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defaultThemeVersion="166925"/>
  <mc:AlternateContent xmlns:mc="http://schemas.openxmlformats.org/markup-compatibility/2006">
    <mc:Choice Requires="x15">
      <x15ac:absPath xmlns:x15ac="http://schemas.microsoft.com/office/spreadsheetml/2010/11/ac" url="C:\Users\Owner\Desktop\"/>
    </mc:Choice>
  </mc:AlternateContent>
  <xr:revisionPtr revIDLastSave="0" documentId="13_ncr:1_{0A5E42AB-00DE-4106-AA13-3B7D98FE3DA8}" xr6:coauthVersionLast="41" xr6:coauthVersionMax="41" xr10:uidLastSave="{00000000-0000-0000-0000-000000000000}"/>
  <bookViews>
    <workbookView xWindow="23370" yWindow="-1095" windowWidth="15375" windowHeight="7875" xr2:uid="{00000000-000D-0000-FFFF-FFFF00000000}"/>
  </bookViews>
  <sheets>
    <sheet name="Metadata" sheetId="8" r:id="rId1"/>
    <sheet name="Collection and ID protocols" sheetId="11" r:id="rId2"/>
    <sheet name="C2" sheetId="1" r:id="rId3"/>
    <sheet name="C3" sheetId="2" r:id="rId4"/>
    <sheet name="C4" sheetId="3" r:id="rId5"/>
    <sheet name="C6" sheetId="4" r:id="rId6"/>
    <sheet name="C7" sheetId="5" r:id="rId7"/>
    <sheet name="C8" sheetId="6" r:id="rId8"/>
    <sheet name="master collection sheet" sheetId="9" r:id="rId9"/>
  </sheets>
  <definedNames>
    <definedName name="_xlnm._FilterDatabase" localSheetId="2" hidden="1">'C2'!$A$2:$AA$123</definedName>
    <definedName name="_Hlk506410052" localSheetId="1">'Collection and ID protocols'!$A$84</definedName>
    <definedName name="_Hlk506410974" localSheetId="1">'Collection and ID protocols'!$A$120</definedName>
  </definedNames>
  <calcPr calcId="191029" concurrentCalc="0"/>
  <fileRecoveryPr autoRecover="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A39" i="9" l="1"/>
  <c r="G5" i="9"/>
  <c r="AA5" i="9"/>
  <c r="AA6" i="9"/>
  <c r="AA7" i="9"/>
  <c r="AA8" i="9"/>
  <c r="AA9" i="9"/>
  <c r="AA10" i="9"/>
  <c r="AA11" i="9"/>
  <c r="AA12" i="9"/>
  <c r="AA14" i="9"/>
  <c r="AA15" i="9"/>
  <c r="AA16" i="9"/>
  <c r="AA17" i="9"/>
  <c r="AA18" i="9"/>
  <c r="AA19" i="9"/>
  <c r="AA20" i="9"/>
  <c r="AA21" i="9"/>
  <c r="AA22" i="9"/>
  <c r="AA23" i="9"/>
  <c r="AA24" i="9"/>
  <c r="AA26" i="9"/>
  <c r="AA27" i="9"/>
  <c r="AA28" i="9"/>
  <c r="AA29" i="9"/>
  <c r="AA30" i="9"/>
  <c r="AA31" i="9"/>
  <c r="AA33" i="9"/>
  <c r="AA34" i="9"/>
  <c r="AA36" i="9"/>
  <c r="AA35" i="9"/>
  <c r="X153" i="6"/>
  <c r="T153" i="6"/>
  <c r="P153" i="6"/>
  <c r="L153" i="6"/>
  <c r="L123" i="5"/>
  <c r="T123" i="5"/>
  <c r="X123" i="5"/>
  <c r="T153" i="4"/>
  <c r="X153" i="4"/>
  <c r="L153" i="4"/>
  <c r="L123" i="3"/>
  <c r="P123" i="3"/>
  <c r="T123" i="3"/>
  <c r="X123" i="3"/>
  <c r="L123" i="2"/>
  <c r="P123" i="2"/>
  <c r="T123" i="2"/>
  <c r="X123" i="2"/>
  <c r="X123" i="1"/>
  <c r="T123" i="1"/>
  <c r="P123" i="1"/>
</calcChain>
</file>

<file path=xl/sharedStrings.xml><?xml version="1.0" encoding="utf-8"?>
<sst xmlns="http://schemas.openxmlformats.org/spreadsheetml/2006/main" count="3744" uniqueCount="220">
  <si>
    <t>Stand</t>
  </si>
  <si>
    <t>Plot</t>
  </si>
  <si>
    <t>Stake</t>
  </si>
  <si>
    <t>Tag</t>
  </si>
  <si>
    <t>C2</t>
  </si>
  <si>
    <t>NP</t>
  </si>
  <si>
    <t>A1</t>
  </si>
  <si>
    <t>A3</t>
  </si>
  <si>
    <t>B2</t>
  </si>
  <si>
    <t>C3</t>
  </si>
  <si>
    <t>C</t>
  </si>
  <si>
    <t>A2</t>
  </si>
  <si>
    <t>B1</t>
  </si>
  <si>
    <t>P</t>
  </si>
  <si>
    <t>B3</t>
  </si>
  <si>
    <t>N</t>
  </si>
  <si>
    <t>C1</t>
  </si>
  <si>
    <t>C4</t>
  </si>
  <si>
    <t>N/A</t>
  </si>
  <si>
    <t>C6</t>
  </si>
  <si>
    <t>Buffer</t>
  </si>
  <si>
    <t>Ca</t>
  </si>
  <si>
    <t>C7</t>
  </si>
  <si>
    <t>C8</t>
  </si>
  <si>
    <t>D1</t>
  </si>
  <si>
    <t>D3</t>
  </si>
  <si>
    <t>Sample ID</t>
  </si>
  <si>
    <t>S</t>
  </si>
  <si>
    <t>collected (1/0)</t>
  </si>
  <si>
    <t>aspect</t>
  </si>
  <si>
    <t>location on bole</t>
  </si>
  <si>
    <t>Trmt</t>
  </si>
  <si>
    <t>P/S</t>
  </si>
  <si>
    <t>W/C</t>
  </si>
  <si>
    <t>est. lesion density</t>
  </si>
  <si>
    <t>S.plot</t>
  </si>
  <si>
    <t>11/4-5/2017</t>
  </si>
  <si>
    <t>10/21-22/2017</t>
  </si>
  <si>
    <t>10/7-8/2017</t>
  </si>
  <si>
    <t>9/22-23/2017</t>
  </si>
  <si>
    <t>W</t>
  </si>
  <si>
    <t>SE</t>
  </si>
  <si>
    <t>NE</t>
  </si>
  <si>
    <t>&lt;.5m</t>
  </si>
  <si>
    <t>0-5</t>
  </si>
  <si>
    <t>(1/0)</t>
  </si>
  <si>
    <t xml:space="preserve"> (1/0)</t>
  </si>
  <si>
    <t>bole loc</t>
  </si>
  <si>
    <t>bole loc.</t>
  </si>
  <si>
    <t>DBH'17</t>
  </si>
  <si>
    <t>&lt;.5</t>
  </si>
  <si>
    <t>5-10</t>
  </si>
  <si>
    <t>E</t>
  </si>
  <si>
    <t>NW</t>
  </si>
  <si>
    <t>A4</t>
  </si>
  <si>
    <t>SW</t>
  </si>
  <si>
    <t>5-11</t>
  </si>
  <si>
    <t>5-12</t>
  </si>
  <si>
    <t>5-13</t>
  </si>
  <si>
    <t>5-14</t>
  </si>
  <si>
    <t>5-15</t>
  </si>
  <si>
    <t>est. density</t>
  </si>
  <si>
    <t>by B4 stake</t>
  </si>
  <si>
    <t>buff</t>
  </si>
  <si>
    <t>by 568</t>
  </si>
  <si>
    <t>n/a</t>
  </si>
  <si>
    <t>(by 1966?)</t>
  </si>
  <si>
    <t>.5-1m</t>
  </si>
  <si>
    <t>25-30</t>
  </si>
  <si>
    <t>(by 372?)</t>
  </si>
  <si>
    <t>IN BUFFER ABOVE SNOW FENCE</t>
  </si>
  <si>
    <t>FAR S END BUFF</t>
  </si>
  <si>
    <t>SNOW</t>
  </si>
  <si>
    <t>15-20</t>
  </si>
  <si>
    <t>A4 STAKE</t>
  </si>
  <si>
    <t>X</t>
  </si>
  <si>
    <t>by D1 stake</t>
  </si>
  <si>
    <t>1-5</t>
  </si>
  <si>
    <t>To R of #501 in buff</t>
  </si>
  <si>
    <t>by rock, sprout bff</t>
  </si>
  <si>
    <t>A2?</t>
  </si>
  <si>
    <t>C2/C3</t>
  </si>
  <si>
    <t>PAIRED</t>
  </si>
  <si>
    <t>388*</t>
  </si>
  <si>
    <t>389*</t>
  </si>
  <si>
    <t>390*</t>
  </si>
  <si>
    <t xml:space="preserve">388/9/390 COLLECTED TWICE </t>
  </si>
  <si>
    <t>10-15</t>
  </si>
  <si>
    <t>P?</t>
  </si>
  <si>
    <t>UNTAGGED BY 556 SNAG</t>
  </si>
  <si>
    <t>1-1.5</t>
  </si>
  <si>
    <t>2.5-3</t>
  </si>
  <si>
    <t>1.5-2</t>
  </si>
  <si>
    <t>.5-1</t>
  </si>
  <si>
    <t>*648B IS P IN W, SE,&lt;.5</t>
  </si>
  <si>
    <t>BUFF</t>
  </si>
  <si>
    <t>BUFF OUTSIDE D4 STAKE</t>
  </si>
  <si>
    <t>ANS TREE BY P SIGN</t>
  </si>
  <si>
    <t>BUFF BY A1 STAKE</t>
  </si>
  <si>
    <t>NO TAG</t>
  </si>
  <si>
    <t>B4</t>
  </si>
  <si>
    <t>55-60</t>
  </si>
  <si>
    <t>TRIP 1</t>
  </si>
  <si>
    <t>TRIP 2</t>
  </si>
  <si>
    <t>TRIP 3</t>
  </si>
  <si>
    <t>TRIP 4</t>
  </si>
  <si>
    <t>N+P</t>
  </si>
  <si>
    <t>CA</t>
  </si>
  <si>
    <t>TOTALS</t>
  </si>
  <si>
    <t>CTAB</t>
  </si>
  <si>
    <t>H20</t>
  </si>
  <si>
    <t>PERITHECIA</t>
  </si>
  <si>
    <t>SPORODOCHIA</t>
  </si>
  <si>
    <t>PAIRED LESIONS</t>
  </si>
  <si>
    <t xml:space="preserve">TOTAL SAMPLES 
</t>
  </si>
  <si>
    <t># TREES</t>
  </si>
  <si>
    <t>2*</t>
  </si>
  <si>
    <t>NOTE: TREE WITH * INDICATES A COLLECTION OFF A DUPLICATE TREE (TREE COLLECTED OFF MORE THAN  ONCE)</t>
  </si>
  <si>
    <t>1*</t>
  </si>
  <si>
    <t>STAND TOTAL TREES</t>
  </si>
  <si>
    <t>STAND TOTAL SAMPLES:</t>
  </si>
  <si>
    <t>0*</t>
  </si>
  <si>
    <t>TX</t>
  </si>
  <si>
    <t>Micro ID (F/D/H)</t>
  </si>
  <si>
    <t>F</t>
  </si>
  <si>
    <t>H</t>
  </si>
  <si>
    <t>D</t>
  </si>
  <si>
    <r>
      <t xml:space="preserve">A summary of </t>
    </r>
    <r>
      <rPr>
        <i/>
        <sz val="11"/>
        <color theme="1"/>
        <rFont val="Calibri"/>
        <family val="2"/>
        <scheme val="minor"/>
      </rPr>
      <t>Neonectria</t>
    </r>
    <r>
      <rPr>
        <sz val="11"/>
        <color theme="1"/>
        <rFont val="Calibri"/>
        <family val="2"/>
        <scheme val="minor"/>
      </rPr>
      <t xml:space="preserve"> lesion samples collected in fall 2017 by Gretchen Dillon and others (see metadata). Note: does not include samples Ided.</t>
    </r>
  </si>
  <si>
    <t xml:space="preserve">Collection dates: Plots were visited on September 22-23, October 7-8, October 21-22, and November 5-6, 2017. </t>
  </si>
  <si>
    <t xml:space="preserve">Collections performed by: Gretchen Dillon, Michael Mahoney, Vizma Leimanis,  Jason Stoodley, Imani Diggs,  Grace Lockwood, and Emma Tucker. </t>
  </si>
  <si>
    <t xml:space="preserve">Microscopy identification performed by: Gretchen Dillon, Steve Abrams, Shaheemah Ashkar, Harshdeep Banga, Stephanie Chase, Kien Dao, Madeleine Desrochers, Bryn Giambona, Lia Ivanick, Abby Kambhampaty, Vizma Leimanis, Michael Mahoney, Charlie Mann, Allison Laplace McKenna, Julie Romano, and Sara Wasserman. </t>
  </si>
  <si>
    <t>Pis: Ruth Yanai and Mariann Johnston</t>
  </si>
  <si>
    <t>Neonectria collection &amp; identification protocol using sporodochia – MELNHE 2017</t>
  </si>
  <si>
    <t>Authored by Mariann Johnston</t>
  </si>
  <si>
    <t>Materials - field</t>
  </si>
  <si>
    <r>
      <t>·</t>
    </r>
    <r>
      <rPr>
        <sz val="7"/>
        <color theme="1"/>
        <rFont val="Times New Roman"/>
        <family val="1"/>
      </rPr>
      <t xml:space="preserve">         </t>
    </r>
    <r>
      <rPr>
        <sz val="10"/>
        <color theme="1"/>
        <rFont val="Calibri"/>
        <family val="2"/>
        <scheme val="minor"/>
      </rPr>
      <t>Sterile 3 dram glass vials (60 per stand, 75 if including a Ca plot)</t>
    </r>
  </si>
  <si>
    <r>
      <t>o</t>
    </r>
    <r>
      <rPr>
        <sz val="7"/>
        <color theme="1"/>
        <rFont val="Times New Roman"/>
        <family val="1"/>
      </rPr>
      <t xml:space="preserve">    </t>
    </r>
    <r>
      <rPr>
        <sz val="10"/>
        <color theme="1"/>
        <rFont val="Calibri"/>
        <family val="2"/>
        <scheme val="minor"/>
      </rPr>
      <t>Sterilization: Vials should be half-filled with DI water, autoclaved (lids loose), then tighten lids.</t>
    </r>
  </si>
  <si>
    <r>
      <t>·</t>
    </r>
    <r>
      <rPr>
        <sz val="7"/>
        <color theme="1"/>
        <rFont val="Times New Roman"/>
        <family val="1"/>
      </rPr>
      <t xml:space="preserve">         </t>
    </r>
    <r>
      <rPr>
        <sz val="10"/>
        <color theme="1"/>
        <rFont val="Calibri"/>
        <family val="2"/>
        <scheme val="minor"/>
      </rPr>
      <t>1 flat-edged metal blade</t>
    </r>
  </si>
  <si>
    <r>
      <t>·</t>
    </r>
    <r>
      <rPr>
        <sz val="7"/>
        <color theme="1"/>
        <rFont val="Times New Roman"/>
        <family val="1"/>
      </rPr>
      <t xml:space="preserve">         </t>
    </r>
    <r>
      <rPr>
        <sz val="10"/>
        <color theme="1"/>
        <rFont val="Calibri"/>
        <family val="2"/>
        <scheme val="minor"/>
      </rPr>
      <t>1 jet-lighter (butane-powered)</t>
    </r>
  </si>
  <si>
    <r>
      <t>·</t>
    </r>
    <r>
      <rPr>
        <sz val="7"/>
        <color theme="1"/>
        <rFont val="Times New Roman"/>
        <family val="1"/>
      </rPr>
      <t xml:space="preserve">         </t>
    </r>
    <r>
      <rPr>
        <sz val="10"/>
        <color theme="1"/>
        <rFont val="Calibri"/>
        <family val="2"/>
        <scheme val="minor"/>
      </rPr>
      <t>Lab tape and marker for labeling vials</t>
    </r>
  </si>
  <si>
    <r>
      <t>·</t>
    </r>
    <r>
      <rPr>
        <sz val="7"/>
        <color theme="1"/>
        <rFont val="Times New Roman"/>
        <family val="1"/>
      </rPr>
      <t xml:space="preserve">         </t>
    </r>
    <r>
      <rPr>
        <sz val="10"/>
        <color theme="1"/>
        <rFont val="Calibri"/>
        <family val="2"/>
        <scheme val="minor"/>
      </rPr>
      <t>Parafilm for extra sealant protection</t>
    </r>
  </si>
  <si>
    <t>Materials – lab</t>
  </si>
  <si>
    <r>
      <t>·</t>
    </r>
    <r>
      <rPr>
        <sz val="7"/>
        <color theme="1"/>
        <rFont val="Times New Roman"/>
        <family val="1"/>
      </rPr>
      <t xml:space="preserve">         </t>
    </r>
    <r>
      <rPr>
        <sz val="10"/>
        <color theme="1"/>
        <rFont val="Calibri"/>
        <family val="2"/>
        <scheme val="minor"/>
      </rPr>
      <t>Sterile water (autoclave a few 25-ml vials of DI water for lab use)</t>
    </r>
  </si>
  <si>
    <r>
      <t>·</t>
    </r>
    <r>
      <rPr>
        <sz val="7"/>
        <color theme="1"/>
        <rFont val="Times New Roman"/>
        <family val="1"/>
      </rPr>
      <t xml:space="preserve">         </t>
    </r>
    <r>
      <rPr>
        <sz val="10"/>
        <color theme="1"/>
        <rFont val="Calibri"/>
        <family val="2"/>
        <scheme val="minor"/>
      </rPr>
      <t>Sterile pipettes (or a way to sterilize a pipette between use)</t>
    </r>
  </si>
  <si>
    <r>
      <t>·</t>
    </r>
    <r>
      <rPr>
        <sz val="7"/>
        <color theme="1"/>
        <rFont val="Times New Roman"/>
        <family val="1"/>
      </rPr>
      <t xml:space="preserve">         </t>
    </r>
    <r>
      <rPr>
        <sz val="10"/>
        <color theme="1"/>
        <rFont val="Calibri"/>
        <family val="2"/>
        <scheme val="minor"/>
      </rPr>
      <t>Compound light microscope</t>
    </r>
  </si>
  <si>
    <r>
      <t>·</t>
    </r>
    <r>
      <rPr>
        <sz val="7"/>
        <color theme="1"/>
        <rFont val="Times New Roman"/>
        <family val="1"/>
      </rPr>
      <t xml:space="preserve">         </t>
    </r>
    <r>
      <rPr>
        <sz val="10"/>
        <color theme="1"/>
        <rFont val="Calibri"/>
        <family val="2"/>
        <scheme val="minor"/>
      </rPr>
      <t>Glass slides</t>
    </r>
  </si>
  <si>
    <r>
      <t>·</t>
    </r>
    <r>
      <rPr>
        <sz val="7"/>
        <color theme="1"/>
        <rFont val="Times New Roman"/>
        <family val="1"/>
      </rPr>
      <t xml:space="preserve">         </t>
    </r>
    <r>
      <rPr>
        <sz val="10"/>
        <color theme="1"/>
        <rFont val="Calibri"/>
        <family val="2"/>
        <scheme val="minor"/>
      </rPr>
      <t>Cover slips</t>
    </r>
  </si>
  <si>
    <t>Sample Vial Preparation:</t>
  </si>
  <si>
    <t>Before going to field, collection vials should be prepared. Fill each glass vial about halfway with DI water. Place the cap loosely on the vial and place in the autoclave. Autoclave the vials with water using a 20 minute “liquids” cycle. After autoclaving, tighten the lid on each vial. The vials are now sterile and ready to be taken to the field.</t>
  </si>
  <si>
    <t>Field Procedure:</t>
  </si>
  <si>
    <t>In the field, visit each selected tree. Identify up to three lesions on each tree for collection. Lesions should be this year’s, and should have sporodochia (asexual fruiting phase, this occurs on cankers prior to the sexual fruiting phase (asci, contained inside perithecia and containing ascospores)). An ideal lesion for collection would look like this image:</t>
  </si>
  <si>
    <t>The white powdery-looking material are sprodochia (asexual fruiting bodies). Note that the red balls (perithecia) are developing underneath the sporodochia. We will want to scrape this material into a sterile vial. It does not matter if you also scrape some of the red perithecia, but we especially want to get the white sporodochia. The sporodochia are fragile and will release condia (asexual spores; apearing like white smoke) when you disturb them.</t>
  </si>
  <si>
    <t>Scrape the material into a sterile vial using a flame-sterilized scraper. This needs to be a straight-edged blade on a handle, like a scalpel or utility knife, that is narrow enough to fit in the vial and has a sharp edge for removing this material from the bark. Note, a more blunt, thin-bladed instrument such as a lab spatual could also be effective. Sterilize it by passing it through the jet-lighter flame. It does not have to be red-hot, just pass the blade through the flame for a few seconds prior to collection.</t>
  </si>
  <si>
    <t>There are two possible approaches to collection.</t>
  </si>
  <si>
    <r>
      <t>a)</t>
    </r>
    <r>
      <rPr>
        <sz val="7"/>
        <color theme="1"/>
        <rFont val="Times New Roman"/>
        <family val="1"/>
      </rPr>
      <t xml:space="preserve">       </t>
    </r>
    <r>
      <rPr>
        <sz val="10"/>
        <color theme="1"/>
        <rFont val="Calibri"/>
        <family val="2"/>
        <scheme val="minor"/>
      </rPr>
      <t xml:space="preserve">The best method (in terms of reducing contamination risk) is to, after flame sterilization, use the blunt edge of the blade to come up underneath the sporodochia, catching/balancing them on the blade. Then insert the blade into the water in the vial (this is why it is important that the blade can fit into the vial) and agitate it to dislodge the material into the sterile water. Flame-sterilize the blade (to both dry and keep it sterile) and repeat as needed to gather sufficient sporodochia from that lesion. Cap and label the vial, seal with parafilm if available, and place on ice.  </t>
    </r>
  </si>
  <si>
    <r>
      <t>b)</t>
    </r>
    <r>
      <rPr>
        <sz val="7"/>
        <color theme="1"/>
        <rFont val="Times New Roman"/>
        <family val="1"/>
      </rPr>
      <t xml:space="preserve">       </t>
    </r>
    <r>
      <rPr>
        <sz val="10"/>
        <color theme="1"/>
        <rFont val="Calibri"/>
        <family val="2"/>
        <scheme val="minor"/>
      </rPr>
      <t>Another method is to to open a sterile vial, hold the top against the bark just under the sporodochia, and try to scrape material in using the edge of the blade. It is important to maintain sterile conditions as much as possible. After scraping as much sporodochia into the vial as possible, tightly cap and label the vial, seal with parafilm if avaialble, and place on ice.</t>
    </r>
  </si>
  <si>
    <r>
      <t xml:space="preserve">This procedure should be repeated on up to three lesions per tree, with each lesion being scraped into its own vial. Be sure to sterilize the blade between lesions, and use a fresh vial for each lesion. It is possible to have both </t>
    </r>
    <r>
      <rPr>
        <i/>
        <sz val="10"/>
        <color theme="1"/>
        <rFont val="Calibri"/>
        <family val="2"/>
        <scheme val="minor"/>
      </rPr>
      <t>Neonectria</t>
    </r>
    <r>
      <rPr>
        <sz val="10"/>
        <color theme="1"/>
        <rFont val="Calibri"/>
        <family val="2"/>
        <scheme val="minor"/>
      </rPr>
      <t xml:space="preserve"> species on one tree, this is why it is important to get multiple lesions per tree and keep them separate (we want to try to document this).</t>
    </r>
  </si>
  <si>
    <t>Keep samples on ice in the field. It is important that the vials are sealed, vials could be placed in sealed zip loc bags before putting on ice to ensure meltwater does not get inside. Upon return to the lab, use a sterile pipette to fill each vial to the top with sterile water. Place vials in refrigerator pending additional identification and culturing.</t>
  </si>
  <si>
    <t xml:space="preserve">Identification. </t>
  </si>
  <si>
    <t>This will be done in the lab by microscope as follows</t>
  </si>
  <si>
    <r>
      <t>1.</t>
    </r>
    <r>
      <rPr>
        <sz val="7"/>
        <color theme="1"/>
        <rFont val="Times New Roman"/>
        <family val="1"/>
      </rPr>
      <t xml:space="preserve">       </t>
    </r>
    <r>
      <rPr>
        <sz val="10"/>
        <color theme="1"/>
        <rFont val="Calibri"/>
        <family val="2"/>
        <scheme val="minor"/>
      </rPr>
      <t>Using a sterile pipette, place one drop of spore solution from one of the field vials onto a microscope slide. Add a cover slip.</t>
    </r>
  </si>
  <si>
    <r>
      <t>2.</t>
    </r>
    <r>
      <rPr>
        <sz val="7"/>
        <color theme="1"/>
        <rFont val="Times New Roman"/>
        <family val="1"/>
      </rPr>
      <t xml:space="preserve">       </t>
    </r>
    <r>
      <rPr>
        <sz val="10"/>
        <color theme="1"/>
        <rFont val="Calibri"/>
        <family val="2"/>
        <scheme val="minor"/>
      </rPr>
      <t>Examine the prepared slide under the microscope. You are looking for macroconidia. Identify as follows:</t>
    </r>
  </si>
  <si>
    <r>
      <t>3.</t>
    </r>
    <r>
      <rPr>
        <sz val="7"/>
        <color theme="1"/>
        <rFont val="Times New Roman"/>
        <family val="1"/>
      </rPr>
      <t xml:space="preserve">       </t>
    </r>
    <r>
      <rPr>
        <sz val="10"/>
        <color theme="1"/>
        <rFont val="Calibri"/>
        <family val="2"/>
        <scheme val="minor"/>
      </rPr>
      <t>Once identification has been confirmed, re-seal the vial and return to the refrigerator; the same solution will be used for culturing later.</t>
    </r>
  </si>
  <si>
    <t>Species</t>
  </si>
  <si>
    <t>Macroconidia length</t>
  </si>
  <si>
    <t>Macroconidia width</t>
  </si>
  <si>
    <t>Macroconidia shape</t>
  </si>
  <si>
    <t>Neonectria ditissima/ Cylindrocarpon heteronema</t>
  </si>
  <si>
    <t>Approx 65-75 um</t>
  </si>
  <si>
    <t>Approx 7 um</t>
  </si>
  <si>
    <t>Straight to slightly curved</t>
  </si>
  <si>
    <t>Neonectria faginata/ Cylindrocarpon faginatum</t>
  </si>
  <si>
    <t>Approx 90-100 um</t>
  </si>
  <si>
    <t>Approx 9 um</t>
  </si>
  <si>
    <t>Strongly curved, crooked or sigmoid (occasionally straight)</t>
  </si>
  <si>
    <t xml:space="preserve">Methods: </t>
  </si>
  <si>
    <t>Neonectria collection and ID: Please see tab "Collection and ID protocols"</t>
  </si>
  <si>
    <t>Method from Cotter and Blanchard, 1981: Measure at least 25 ascospores from 2 to 3 perithecia per lesion and find the mean length.</t>
  </si>
  <si>
    <t>Table 1: Morphological characteristics from Castlebury et al. 2006.</t>
  </si>
  <si>
    <t>N. ditissima</t>
  </si>
  <si>
    <t>N. faginata</t>
  </si>
  <si>
    <t>Ascospore description:</t>
  </si>
  <si>
    <t>Ellipsoid to fusiform, smooth to very fine spinulose</t>
  </si>
  <si>
    <t>Ellipsoid to broadly ellipsoid and ornamented with regularly scattered warts</t>
  </si>
  <si>
    <t>Ascospore size:</t>
  </si>
  <si>
    <t>(14.9-18.9) x (6.5-8.3) μm</t>
  </si>
  <si>
    <t>(avg. 16.9 x 7.4μm)</t>
  </si>
  <si>
    <t>(10.4-12.0) x (5.2-6.4) μm</t>
  </si>
  <si>
    <t>(avg. 11.0 x 5.5 μm)</t>
  </si>
  <si>
    <t>Ascospore ornamentation</t>
  </si>
  <si>
    <t>(scale bar = 10μm)</t>
  </si>
  <si>
    <t>Macroconidia description</t>
  </si>
  <si>
    <t>Shorter, straight, and rarely slightly curved</t>
  </si>
  <si>
    <t>Very long, up to 120 μm and strongly curved</t>
  </si>
  <si>
    <t>Macroconidia ornamentation</t>
  </si>
  <si>
    <t>(scale bar = 20μm)</t>
  </si>
  <si>
    <t>Sample #:</t>
  </si>
  <si>
    <t>Identified by:</t>
  </si>
  <si>
    <t>Date:</t>
  </si>
  <si>
    <t>Notes:</t>
  </si>
  <si>
    <t xml:space="preserve">scale bar = 10μm
</t>
  </si>
  <si>
    <t>A picture containing photo
Description generated with very high confidence</t>
  </si>
  <si>
    <t>A close up of a white wall
Description generated with high confidence</t>
  </si>
  <si>
    <t>A close up of a white board
Description generated with high confidence</t>
  </si>
  <si>
    <t>Example of data sheet used for morphological identification:</t>
  </si>
  <si>
    <t xml:space="preserve">tree selection: Within each plot the five trees were preselected  using stem maps to be as far apart from each other as possible, trying to avoid trees &lt; 5 m from eachother, to reduce the chance of sampling genetically identical individuals. Tree ranged in distance from eachother from 3 m to 15 m. Trees with conks of decay fungi were avoided. trees ranged in size from 10 cm to 25 cm and exhibited a range of BBD symptoms and severity. </t>
  </si>
  <si>
    <t>plot section: Control, N, P, and NP were selected to compare treatment</t>
  </si>
  <si>
    <t>stand selection: As BBD severity increases with size and DBH of tree, we chose stands to represent a variety of trees. Selected stands were C2, C3, C4, C6, C7, and C8</t>
  </si>
  <si>
    <t>Datasheet description:</t>
  </si>
  <si>
    <r>
      <rPr>
        <b/>
        <sz val="11"/>
        <color theme="1"/>
        <rFont val="Calibri"/>
        <family val="2"/>
        <scheme val="minor"/>
      </rPr>
      <t xml:space="preserve">DBH </t>
    </r>
    <r>
      <rPr>
        <sz val="11"/>
        <color theme="1"/>
        <rFont val="Calibri"/>
        <family val="2"/>
        <scheme val="minor"/>
      </rPr>
      <t>- All DBHs were recorded in 2017 during the summer/fall, measured in cm.</t>
    </r>
  </si>
  <si>
    <r>
      <rPr>
        <b/>
        <sz val="11"/>
        <color theme="1"/>
        <rFont val="Calibri"/>
        <family val="2"/>
        <scheme val="minor"/>
      </rPr>
      <t>Sample IDs</t>
    </r>
    <r>
      <rPr>
        <sz val="11"/>
        <color theme="1"/>
        <rFont val="Calibri"/>
        <family val="2"/>
        <scheme val="minor"/>
      </rPr>
      <t xml:space="preserve"> were generated to keep organization of a large amount of samples as easy as possible</t>
    </r>
  </si>
  <si>
    <r>
      <rPr>
        <b/>
        <sz val="11"/>
        <color theme="1"/>
        <rFont val="Calibri"/>
        <family val="2"/>
        <scheme val="minor"/>
      </rPr>
      <t>P/S -</t>
    </r>
    <r>
      <rPr>
        <sz val="11"/>
        <color theme="1"/>
        <rFont val="Calibri"/>
        <family val="2"/>
        <scheme val="minor"/>
      </rPr>
      <t xml:space="preserve"> In an idea world I would have collected perethecia in CTAB and sporodochia in DI water however during the first 2 collections sporodochia were unable to be located in the lesions. This column was prefilled for ease of use in the field.</t>
    </r>
  </si>
  <si>
    <r>
      <rPr>
        <b/>
        <sz val="11"/>
        <color theme="1"/>
        <rFont val="Calibri"/>
        <family val="2"/>
        <scheme val="minor"/>
      </rPr>
      <t>W/C -</t>
    </r>
    <r>
      <rPr>
        <sz val="11"/>
        <color theme="1"/>
        <rFont val="Calibri"/>
        <family val="2"/>
        <scheme val="minor"/>
      </rPr>
      <t xml:space="preserve"> indicated whether the sample was collected in DI water or CTAB solution. A W or C present indicates </t>
    </r>
  </si>
  <si>
    <r>
      <rPr>
        <b/>
        <sz val="11"/>
        <color theme="1"/>
        <rFont val="Calibri"/>
        <family val="2"/>
        <scheme val="minor"/>
      </rPr>
      <t>lesion collection</t>
    </r>
    <r>
      <rPr>
        <sz val="11"/>
        <color theme="1"/>
        <rFont val="Calibri"/>
        <family val="2"/>
        <scheme val="minor"/>
      </rPr>
      <t xml:space="preserve"> was recorded as 1 (collected), 0 (not present), or x (no collection attempted, usually due to rain)</t>
    </r>
  </si>
  <si>
    <r>
      <rPr>
        <b/>
        <sz val="11"/>
        <color theme="1"/>
        <rFont val="Calibri"/>
        <family val="2"/>
        <scheme val="minor"/>
      </rPr>
      <t xml:space="preserve">aspect </t>
    </r>
    <r>
      <rPr>
        <sz val="11"/>
        <color theme="1"/>
        <rFont val="Calibri"/>
        <family val="2"/>
        <scheme val="minor"/>
      </rPr>
      <t>- lesions that were collected from had aspect  measured</t>
    </r>
  </si>
  <si>
    <r>
      <rPr>
        <b/>
        <sz val="11"/>
        <color theme="1"/>
        <rFont val="Calibri"/>
        <family val="2"/>
        <scheme val="minor"/>
      </rPr>
      <t>location on bole</t>
    </r>
    <r>
      <rPr>
        <sz val="11"/>
        <color theme="1"/>
        <rFont val="Calibri"/>
        <family val="2"/>
        <scheme val="minor"/>
      </rPr>
      <t>- Lesions that were collected from were assessed for their location on the bole based on the following guide: &lt;.5m, .5-1m, and 1-1.5m</t>
    </r>
  </si>
  <si>
    <r>
      <rPr>
        <b/>
        <sz val="11"/>
        <color theme="1"/>
        <rFont val="Calibri"/>
        <family val="2"/>
        <scheme val="minor"/>
      </rPr>
      <t xml:space="preserve">est. lesion density </t>
    </r>
    <r>
      <rPr>
        <sz val="11"/>
        <color theme="1"/>
        <rFont val="Calibri"/>
        <family val="2"/>
        <scheme val="minor"/>
      </rPr>
      <t>- Estimated bole density. During collection an estimation or direct count of lesions on the entire bole up to 1.5m were taken and recorded as 0-5, 5-10, 10-15, 15-20, 20-25, 25-30, etc</t>
    </r>
  </si>
  <si>
    <r>
      <rPr>
        <b/>
        <sz val="11"/>
        <color theme="1"/>
        <rFont val="Calibri"/>
        <family val="2"/>
        <scheme val="minor"/>
      </rPr>
      <t>MicroID(F/D/H)</t>
    </r>
    <r>
      <rPr>
        <sz val="11"/>
        <color theme="1"/>
        <rFont val="Calibri"/>
        <family val="2"/>
        <scheme val="minor"/>
      </rPr>
      <t xml:space="preserve"> indicates whether the sample was identified as Neonectria faginata, N. ditissima, or was hard to identify and therefore not identified. A blank here can also indicated that it wasn’t identified (look for the W or C next to it to confirm it was collected). Use caution, some ctab samples were also IDed by microscopy!</t>
    </r>
  </si>
  <si>
    <r>
      <rPr>
        <b/>
        <sz val="11"/>
        <color theme="1"/>
        <rFont val="Calibri"/>
        <family val="2"/>
        <scheme val="minor"/>
      </rPr>
      <t xml:space="preserve">Data description: </t>
    </r>
    <r>
      <rPr>
        <i/>
        <sz val="11"/>
        <color theme="1"/>
        <rFont val="Calibri"/>
        <family val="2"/>
        <scheme val="minor"/>
      </rPr>
      <t>Neonectria</t>
    </r>
    <r>
      <rPr>
        <sz val="11"/>
        <color theme="1"/>
        <rFont val="Calibri"/>
        <family val="2"/>
        <scheme val="minor"/>
      </rPr>
      <t xml:space="preserve"> lesions were identified in the field and perithecia and/or sporodochia was scraped off this year's lesions and collected into vials with  DI water. In the lab, lesion samples were identified using microscopy techniques used by Cotter and Blanchard (1981) along with ascospore photos and descriptions from Castlebury, Rossman, and Hyten (2006).</t>
    </r>
  </si>
  <si>
    <t>Created by Gretchen Dillon (gretchenadillon@gmail.com), 12/29/2019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</si>
</sst>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Times New Roman"/>
      <family val="1"/>
    </font>
    <font>
      <sz val="8"/>
      <name val="Calibri"/>
      <family val="2"/>
      <scheme val="minor"/>
    </font>
    <font>
      <i/>
      <sz val="11"/>
      <color theme="1"/>
      <name val="Calibri"/>
      <family val="2"/>
      <scheme val="minor"/>
    </font>
    <font>
      <sz val="10"/>
      <color theme="1"/>
      <name val="Calibri"/>
      <family val="2"/>
      <scheme val="minor"/>
    </font>
    <font>
      <b/>
      <sz val="12"/>
      <color theme="1"/>
      <name val="Calibri"/>
      <family val="2"/>
      <scheme val="minor"/>
    </font>
    <font>
      <b/>
      <u/>
      <sz val="10"/>
      <color theme="1"/>
      <name val="Calibri"/>
      <family val="2"/>
      <scheme val="minor"/>
    </font>
    <font>
      <sz val="10"/>
      <color theme="1"/>
      <name val="Symbol"/>
      <family val="1"/>
      <charset val="2"/>
    </font>
    <font>
      <sz val="7"/>
      <color theme="1"/>
      <name val="Times New Roman"/>
      <family val="1"/>
    </font>
    <font>
      <sz val="10"/>
      <color theme="1"/>
      <name val="Courier New"/>
      <family val="3"/>
    </font>
    <font>
      <i/>
      <sz val="10"/>
      <color theme="1"/>
      <name val="Calibri"/>
      <family val="2"/>
      <scheme val="minor"/>
    </font>
    <font>
      <b/>
      <i/>
      <sz val="10"/>
      <color theme="1"/>
      <name val="Calibri"/>
      <family val="2"/>
      <scheme val="minor"/>
    </font>
  </fonts>
  <fills count="18">
    <fill>
      <patternFill patternType="none"/>
    </fill>
    <fill>
      <patternFill patternType="gray125"/>
    </fill>
    <fill>
      <patternFill patternType="solid">
        <fgColor theme="4" tint="0.39997558519241921"/>
        <bgColor indexed="64"/>
      </patternFill>
    </fill>
    <fill>
      <patternFill patternType="solid">
        <fgColor rgb="FFFF5050"/>
        <bgColor indexed="64"/>
      </patternFill>
    </fill>
    <fill>
      <patternFill patternType="solid">
        <fgColor rgb="FF92D050"/>
        <bgColor indexed="64"/>
      </patternFill>
    </fill>
    <fill>
      <patternFill patternType="solid">
        <fgColor rgb="FFFFFF00"/>
        <bgColor indexed="64"/>
      </patternFill>
    </fill>
    <fill>
      <patternFill patternType="solid">
        <fgColor rgb="FF00FFCC"/>
        <bgColor indexed="64"/>
      </patternFill>
    </fill>
    <fill>
      <patternFill patternType="solid">
        <fgColor theme="2" tint="-9.9978637043366805E-2"/>
        <bgColor indexed="64"/>
      </patternFill>
    </fill>
    <fill>
      <patternFill patternType="solid">
        <fgColor theme="0"/>
        <bgColor indexed="64"/>
      </patternFill>
    </fill>
    <fill>
      <patternFill patternType="solid">
        <fgColor rgb="FFFFC000"/>
        <bgColor indexed="64"/>
      </patternFill>
    </fill>
    <fill>
      <patternFill patternType="solid">
        <fgColor rgb="FF00FF00"/>
        <bgColor indexed="64"/>
      </patternFill>
    </fill>
    <fill>
      <patternFill patternType="solid">
        <fgColor rgb="FFFF0000"/>
        <bgColor indexed="64"/>
      </patternFill>
    </fill>
    <fill>
      <patternFill patternType="solid">
        <fgColor rgb="FF00B0F0"/>
        <bgColor indexed="64"/>
      </patternFill>
    </fill>
    <fill>
      <patternFill patternType="solid">
        <fgColor rgb="FFC10FA8"/>
        <bgColor indexed="64"/>
      </patternFill>
    </fill>
    <fill>
      <patternFill patternType="solid">
        <fgColor theme="2"/>
        <bgColor indexed="64"/>
      </patternFill>
    </fill>
    <fill>
      <patternFill patternType="solid">
        <fgColor theme="4"/>
        <bgColor indexed="64"/>
      </patternFill>
    </fill>
    <fill>
      <patternFill patternType="solid">
        <fgColor rgb="FFFF99FF"/>
        <bgColor indexed="64"/>
      </patternFill>
    </fill>
    <fill>
      <patternFill patternType="solid">
        <fgColor rgb="FFFFFF99"/>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medium">
        <color auto="1"/>
      </top>
      <bottom style="thin">
        <color auto="1"/>
      </bottom>
      <diagonal/>
    </border>
    <border>
      <left/>
      <right/>
      <top style="thin">
        <color auto="1"/>
      </top>
      <bottom style="thin">
        <color auto="1"/>
      </bottom>
      <diagonal/>
    </border>
    <border>
      <left/>
      <right/>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medium">
        <color auto="1"/>
      </right>
      <top/>
      <bottom/>
      <diagonal/>
    </border>
    <border>
      <left style="medium">
        <color auto="1"/>
      </left>
      <right/>
      <top/>
      <bottom/>
      <diagonal/>
    </border>
    <border>
      <left/>
      <right style="thin">
        <color auto="1"/>
      </right>
      <top/>
      <bottom/>
      <diagonal/>
    </border>
    <border>
      <left/>
      <right style="thin">
        <color auto="1"/>
      </right>
      <top style="thin">
        <color auto="1"/>
      </top>
      <bottom/>
      <diagonal/>
    </border>
    <border>
      <left/>
      <right style="thin">
        <color auto="1"/>
      </right>
      <top style="thin">
        <color auto="1"/>
      </top>
      <bottom style="thin">
        <color auto="1"/>
      </bottom>
      <diagonal/>
    </border>
    <border>
      <left/>
      <right/>
      <top style="thin">
        <color auto="1"/>
      </top>
      <bottom/>
      <diagonal/>
    </border>
    <border>
      <left style="thin">
        <color auto="1"/>
      </left>
      <right/>
      <top style="thin">
        <color auto="1"/>
      </top>
      <bottom style="thin">
        <color auto="1"/>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top/>
      <bottom style="thin">
        <color auto="1"/>
      </bottom>
      <diagonal/>
    </border>
    <border>
      <left style="medium">
        <color auto="1"/>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auto="1"/>
      </left>
      <right/>
      <top/>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thin">
        <color auto="1"/>
      </left>
      <right/>
      <top style="medium">
        <color auto="1"/>
      </top>
      <bottom style="thin">
        <color auto="1"/>
      </bottom>
      <diagonal/>
    </border>
    <border>
      <left style="thin">
        <color auto="1"/>
      </left>
      <right/>
      <top style="thin">
        <color auto="1"/>
      </top>
      <bottom style="medium">
        <color auto="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232">
    <xf numFmtId="0" fontId="0" fillId="0" borderId="0" xfId="0"/>
    <xf numFmtId="0" fontId="0" fillId="2" borderId="1" xfId="0" applyFont="1" applyFill="1" applyBorder="1" applyAlignment="1">
      <alignment horizontal="center"/>
    </xf>
    <xf numFmtId="0" fontId="0" fillId="0" borderId="1" xfId="0" applyBorder="1"/>
    <xf numFmtId="0" fontId="0" fillId="0" borderId="0" xfId="0" applyAlignment="1">
      <alignment horizontal="center"/>
    </xf>
    <xf numFmtId="0" fontId="0" fillId="2" borderId="2" xfId="0" applyFont="1" applyFill="1" applyBorder="1" applyAlignment="1">
      <alignment horizontal="center"/>
    </xf>
    <xf numFmtId="0" fontId="0" fillId="0" borderId="1" xfId="0" applyFill="1" applyBorder="1"/>
    <xf numFmtId="0" fontId="0" fillId="0" borderId="1" xfId="0" applyFont="1" applyBorder="1"/>
    <xf numFmtId="0" fontId="0" fillId="0" borderId="1" xfId="0" applyFont="1" applyFill="1" applyBorder="1"/>
    <xf numFmtId="0" fontId="0" fillId="0" borderId="0" xfId="0" applyFont="1"/>
    <xf numFmtId="0" fontId="0" fillId="7" borderId="1" xfId="0" applyFill="1" applyBorder="1"/>
    <xf numFmtId="0" fontId="0" fillId="7" borderId="0" xfId="0" applyFill="1"/>
    <xf numFmtId="49" fontId="0" fillId="7" borderId="1" xfId="0" applyNumberFormat="1" applyFill="1" applyBorder="1"/>
    <xf numFmtId="49" fontId="0" fillId="2" borderId="2" xfId="0" applyNumberFormat="1" applyFont="1" applyFill="1" applyBorder="1" applyAlignment="1">
      <alignment horizontal="center"/>
    </xf>
    <xf numFmtId="49" fontId="0" fillId="0" borderId="1" xfId="0" applyNumberFormat="1" applyBorder="1"/>
    <xf numFmtId="49" fontId="0" fillId="0" borderId="0" xfId="0" applyNumberFormat="1"/>
    <xf numFmtId="0" fontId="0" fillId="8" borderId="1" xfId="0" applyFill="1" applyBorder="1"/>
    <xf numFmtId="0" fontId="0" fillId="0" borderId="1" xfId="0" applyBorder="1" applyAlignment="1">
      <alignment horizontal="center"/>
    </xf>
    <xf numFmtId="49" fontId="0" fillId="2" borderId="1" xfId="0" applyNumberFormat="1" applyFont="1" applyFill="1" applyBorder="1" applyAlignment="1">
      <alignment horizontal="center"/>
    </xf>
    <xf numFmtId="0" fontId="1" fillId="0" borderId="1" xfId="0" applyFont="1" applyBorder="1"/>
    <xf numFmtId="0" fontId="1" fillId="0" borderId="1" xfId="0" applyFont="1" applyBorder="1" applyAlignment="1">
      <alignment horizontal="center"/>
    </xf>
    <xf numFmtId="0" fontId="1" fillId="2" borderId="1" xfId="0" applyFont="1" applyFill="1" applyBorder="1" applyAlignment="1">
      <alignment horizontal="center"/>
    </xf>
    <xf numFmtId="49" fontId="1" fillId="2" borderId="1" xfId="0" applyNumberFormat="1" applyFont="1" applyFill="1" applyBorder="1" applyAlignment="1">
      <alignment horizontal="center"/>
    </xf>
    <xf numFmtId="49" fontId="1" fillId="0" borderId="1" xfId="0" applyNumberFormat="1" applyFont="1" applyBorder="1"/>
    <xf numFmtId="0" fontId="1" fillId="7" borderId="1" xfId="0" applyFont="1" applyFill="1" applyBorder="1"/>
    <xf numFmtId="49" fontId="1" fillId="7" borderId="1" xfId="0" applyNumberFormat="1" applyFont="1" applyFill="1" applyBorder="1"/>
    <xf numFmtId="49" fontId="0" fillId="0" borderId="1" xfId="0" applyNumberFormat="1" applyFont="1" applyBorder="1"/>
    <xf numFmtId="0" fontId="0" fillId="7" borderId="1" xfId="0" applyFont="1" applyFill="1" applyBorder="1"/>
    <xf numFmtId="0" fontId="2" fillId="0" borderId="1" xfId="0" applyFont="1" applyBorder="1"/>
    <xf numFmtId="0" fontId="2" fillId="7" borderId="1" xfId="0" applyFont="1" applyFill="1" applyBorder="1"/>
    <xf numFmtId="49" fontId="0" fillId="7" borderId="1" xfId="0" applyNumberFormat="1" applyFont="1" applyFill="1" applyBorder="1"/>
    <xf numFmtId="0" fontId="0" fillId="0" borderId="1" xfId="0" applyFont="1" applyBorder="1" applyAlignment="1">
      <alignment horizontal="right"/>
    </xf>
    <xf numFmtId="16" fontId="0" fillId="7" borderId="1" xfId="0" applyNumberFormat="1" applyFont="1" applyFill="1" applyBorder="1"/>
    <xf numFmtId="0" fontId="1" fillId="5" borderId="1" xfId="0" applyFont="1" applyFill="1" applyBorder="1"/>
    <xf numFmtId="0" fontId="0" fillId="2" borderId="1" xfId="0" applyFont="1" applyFill="1" applyBorder="1" applyAlignment="1">
      <alignment horizontal="right"/>
    </xf>
    <xf numFmtId="0" fontId="0" fillId="0" borderId="1" xfId="0" applyBorder="1" applyAlignment="1">
      <alignment horizontal="right"/>
    </xf>
    <xf numFmtId="0" fontId="0" fillId="7" borderId="1" xfId="0" applyFill="1" applyBorder="1" applyAlignment="1">
      <alignment horizontal="right"/>
    </xf>
    <xf numFmtId="0" fontId="1" fillId="0" borderId="1" xfId="0" applyFont="1" applyBorder="1" applyAlignment="1">
      <alignment horizontal="right"/>
    </xf>
    <xf numFmtId="0" fontId="1" fillId="2" borderId="1" xfId="0" applyFont="1" applyFill="1" applyBorder="1" applyAlignment="1">
      <alignment horizontal="right"/>
    </xf>
    <xf numFmtId="0" fontId="1" fillId="7" borderId="1" xfId="0" applyFont="1" applyFill="1" applyBorder="1" applyAlignment="1">
      <alignment horizontal="right"/>
    </xf>
    <xf numFmtId="0" fontId="0" fillId="7" borderId="1" xfId="0" applyFont="1" applyFill="1" applyBorder="1" applyAlignment="1">
      <alignment horizontal="right"/>
    </xf>
    <xf numFmtId="49" fontId="0" fillId="0" borderId="0" xfId="0" applyNumberFormat="1" applyAlignment="1">
      <alignment horizontal="center" vertical="center"/>
    </xf>
    <xf numFmtId="49" fontId="0" fillId="0" borderId="0" xfId="0" applyNumberFormat="1" applyBorder="1" applyAlignment="1">
      <alignment horizontal="center" vertical="center"/>
    </xf>
    <xf numFmtId="49" fontId="3" fillId="0" borderId="15" xfId="0" applyNumberFormat="1" applyFont="1" applyBorder="1" applyAlignment="1">
      <alignment horizontal="center" vertical="center"/>
    </xf>
    <xf numFmtId="49" fontId="3" fillId="0" borderId="0" xfId="0" applyNumberFormat="1" applyFont="1" applyBorder="1" applyAlignment="1">
      <alignment horizontal="center" vertical="center"/>
    </xf>
    <xf numFmtId="49" fontId="3" fillId="0" borderId="14" xfId="0" applyNumberFormat="1" applyFont="1" applyBorder="1" applyAlignment="1">
      <alignment horizontal="center" vertical="center"/>
    </xf>
    <xf numFmtId="49" fontId="0" fillId="0" borderId="15" xfId="0" applyNumberFormat="1" applyBorder="1" applyAlignment="1">
      <alignment horizontal="center" vertical="center"/>
    </xf>
    <xf numFmtId="49" fontId="0" fillId="0" borderId="10" xfId="0" applyNumberFormat="1" applyBorder="1" applyAlignment="1">
      <alignment horizontal="center" vertical="center"/>
    </xf>
    <xf numFmtId="49" fontId="0" fillId="0" borderId="14" xfId="0" applyNumberFormat="1" applyBorder="1" applyAlignment="1">
      <alignment horizontal="center" vertical="center"/>
    </xf>
    <xf numFmtId="49" fontId="0" fillId="0" borderId="6" xfId="0" applyNumberFormat="1" applyBorder="1" applyAlignment="1">
      <alignment horizontal="center" vertical="center"/>
    </xf>
    <xf numFmtId="49" fontId="0" fillId="0" borderId="11" xfId="0" applyNumberFormat="1" applyBorder="1" applyAlignment="1">
      <alignment horizontal="center" vertical="center"/>
    </xf>
    <xf numFmtId="49" fontId="0" fillId="0" borderId="12" xfId="0" applyNumberFormat="1" applyBorder="1" applyAlignment="1">
      <alignment horizontal="center" vertical="center"/>
    </xf>
    <xf numFmtId="0" fontId="0" fillId="0" borderId="0" xfId="0" applyNumberFormat="1" applyAlignment="1">
      <alignment horizontal="center" vertical="center"/>
    </xf>
    <xf numFmtId="0" fontId="0" fillId="0" borderId="0" xfId="0" applyNumberFormat="1" applyBorder="1" applyAlignment="1">
      <alignment horizontal="center" vertical="center"/>
    </xf>
    <xf numFmtId="0" fontId="0" fillId="0" borderId="16" xfId="0" applyNumberFormat="1" applyBorder="1" applyAlignment="1">
      <alignment horizontal="center" vertical="center"/>
    </xf>
    <xf numFmtId="49" fontId="0" fillId="0" borderId="16" xfId="0" applyNumberFormat="1" applyBorder="1" applyAlignment="1">
      <alignment horizontal="center" vertical="center"/>
    </xf>
    <xf numFmtId="49" fontId="0" fillId="0" borderId="1" xfId="0" applyNumberFormat="1" applyBorder="1" applyAlignment="1">
      <alignment horizontal="center" vertical="center"/>
    </xf>
    <xf numFmtId="49" fontId="0" fillId="14" borderId="0" xfId="0" applyNumberFormat="1" applyFill="1" applyBorder="1" applyAlignment="1">
      <alignment horizontal="center" vertical="center"/>
    </xf>
    <xf numFmtId="49" fontId="0" fillId="14" borderId="0" xfId="0" applyNumberFormat="1" applyFill="1" applyAlignment="1">
      <alignment horizontal="center" vertical="center"/>
    </xf>
    <xf numFmtId="49" fontId="0" fillId="14" borderId="1" xfId="0" applyNumberFormat="1" applyFill="1" applyBorder="1" applyAlignment="1">
      <alignment horizontal="center" vertical="center"/>
    </xf>
    <xf numFmtId="49" fontId="0" fillId="0" borderId="2" xfId="0" applyNumberFormat="1" applyBorder="1" applyAlignment="1">
      <alignment horizontal="center" vertical="center"/>
    </xf>
    <xf numFmtId="49" fontId="2" fillId="14" borderId="1" xfId="0" applyNumberFormat="1" applyFont="1" applyFill="1" applyBorder="1" applyAlignment="1">
      <alignment horizontal="center" vertical="center"/>
    </xf>
    <xf numFmtId="0" fontId="2" fillId="14" borderId="1" xfId="0" applyNumberFormat="1" applyFont="1" applyFill="1" applyBorder="1" applyAlignment="1">
      <alignment horizontal="center" vertical="center"/>
    </xf>
    <xf numFmtId="49" fontId="0" fillId="14" borderId="2" xfId="0" applyNumberFormat="1" applyFill="1" applyBorder="1" applyAlignment="1">
      <alignment horizontal="center" vertical="center"/>
    </xf>
    <xf numFmtId="49" fontId="0" fillId="0" borderId="13" xfId="0" applyNumberFormat="1" applyBorder="1" applyAlignment="1">
      <alignment horizontal="center" vertical="center"/>
    </xf>
    <xf numFmtId="49" fontId="0" fillId="0" borderId="20" xfId="0" applyNumberFormat="1" applyBorder="1" applyAlignment="1">
      <alignment horizontal="center" vertical="center"/>
    </xf>
    <xf numFmtId="0" fontId="0" fillId="0" borderId="5" xfId="0" applyNumberFormat="1" applyBorder="1" applyAlignment="1">
      <alignment horizontal="center" vertical="center"/>
    </xf>
    <xf numFmtId="49" fontId="0" fillId="0" borderId="5" xfId="0" applyNumberFormat="1" applyBorder="1" applyAlignment="1">
      <alignment horizontal="center" vertical="center"/>
    </xf>
    <xf numFmtId="0" fontId="0" fillId="0" borderId="18" xfId="0" applyNumberFormat="1" applyBorder="1" applyAlignment="1">
      <alignment horizontal="center" vertical="center"/>
    </xf>
    <xf numFmtId="49" fontId="0" fillId="0" borderId="18" xfId="0" applyNumberFormat="1" applyBorder="1" applyAlignment="1">
      <alignment horizontal="center" vertical="center"/>
    </xf>
    <xf numFmtId="49" fontId="0" fillId="0" borderId="17" xfId="0" applyNumberFormat="1" applyBorder="1" applyAlignment="1">
      <alignment horizontal="center" vertical="center"/>
    </xf>
    <xf numFmtId="0" fontId="2" fillId="14" borderId="18" xfId="0" applyNumberFormat="1" applyFont="1" applyFill="1" applyBorder="1" applyAlignment="1">
      <alignment horizontal="center" vertical="center"/>
    </xf>
    <xf numFmtId="49" fontId="0" fillId="0" borderId="21" xfId="0" applyNumberFormat="1" applyBorder="1" applyAlignment="1">
      <alignment horizontal="center" vertical="center"/>
    </xf>
    <xf numFmtId="49" fontId="0" fillId="0" borderId="24" xfId="0" applyNumberFormat="1" applyBorder="1" applyAlignment="1">
      <alignment horizontal="center" vertical="center"/>
    </xf>
    <xf numFmtId="49" fontId="0" fillId="0" borderId="25" xfId="0" applyNumberFormat="1" applyBorder="1" applyAlignment="1">
      <alignment horizontal="center" vertical="center"/>
    </xf>
    <xf numFmtId="49" fontId="0" fillId="0" borderId="26" xfId="0" applyNumberFormat="1" applyBorder="1" applyAlignment="1">
      <alignment horizontal="center" vertical="center"/>
    </xf>
    <xf numFmtId="49" fontId="0" fillId="0" borderId="23" xfId="0" applyNumberFormat="1" applyBorder="1" applyAlignment="1">
      <alignment horizontal="center" vertical="center"/>
    </xf>
    <xf numFmtId="49" fontId="0" fillId="0" borderId="25" xfId="0" applyNumberFormat="1" applyBorder="1" applyAlignment="1">
      <alignment vertical="center"/>
    </xf>
    <xf numFmtId="0" fontId="2" fillId="14" borderId="2" xfId="0" applyNumberFormat="1" applyFont="1" applyFill="1" applyBorder="1" applyAlignment="1">
      <alignment horizontal="center" vertical="center"/>
    </xf>
    <xf numFmtId="0" fontId="2" fillId="14" borderId="27" xfId="0" applyNumberFormat="1" applyFont="1" applyFill="1" applyBorder="1" applyAlignment="1">
      <alignment horizontal="center" vertical="center"/>
    </xf>
    <xf numFmtId="0" fontId="2" fillId="17" borderId="0" xfId="0" applyNumberFormat="1" applyFont="1" applyFill="1" applyBorder="1" applyAlignment="1">
      <alignment horizontal="center" vertical="center"/>
    </xf>
    <xf numFmtId="49" fontId="2" fillId="17" borderId="0" xfId="0" applyNumberFormat="1" applyFont="1" applyFill="1" applyBorder="1" applyAlignment="1">
      <alignment horizontal="center" vertical="center"/>
    </xf>
    <xf numFmtId="0" fontId="2" fillId="17" borderId="16" xfId="0" applyNumberFormat="1" applyFont="1" applyFill="1" applyBorder="1" applyAlignment="1">
      <alignment horizontal="center" vertical="center"/>
    </xf>
    <xf numFmtId="49" fontId="2" fillId="17" borderId="16" xfId="0" applyNumberFormat="1" applyFont="1" applyFill="1" applyBorder="1" applyAlignment="1">
      <alignment horizontal="center" vertical="center"/>
    </xf>
    <xf numFmtId="0" fontId="2" fillId="17" borderId="0" xfId="0" applyNumberFormat="1" applyFont="1" applyFill="1" applyAlignment="1">
      <alignment horizontal="center" vertical="center"/>
    </xf>
    <xf numFmtId="49" fontId="2" fillId="17" borderId="0" xfId="0" applyNumberFormat="1" applyFont="1" applyFill="1" applyAlignment="1">
      <alignment horizontal="center" vertical="center"/>
    </xf>
    <xf numFmtId="49" fontId="0" fillId="0" borderId="28" xfId="0" applyNumberFormat="1" applyBorder="1" applyAlignment="1">
      <alignment horizontal="center" vertical="center"/>
    </xf>
    <xf numFmtId="0" fontId="2" fillId="17" borderId="29" xfId="0" applyNumberFormat="1" applyFont="1" applyFill="1" applyBorder="1" applyAlignment="1">
      <alignment horizontal="center" vertical="center"/>
    </xf>
    <xf numFmtId="49" fontId="2" fillId="0" borderId="0" xfId="0" applyNumberFormat="1" applyFont="1" applyAlignment="1">
      <alignment horizontal="center" vertical="center"/>
    </xf>
    <xf numFmtId="49" fontId="2" fillId="17" borderId="6" xfId="0" applyNumberFormat="1" applyFont="1" applyFill="1" applyBorder="1" applyAlignment="1">
      <alignment horizontal="center" vertical="center"/>
    </xf>
    <xf numFmtId="49" fontId="2" fillId="17" borderId="23" xfId="0" applyNumberFormat="1" applyFont="1" applyFill="1" applyBorder="1" applyAlignment="1">
      <alignment horizontal="center" vertical="center"/>
    </xf>
    <xf numFmtId="49" fontId="2" fillId="17" borderId="19" xfId="0" applyNumberFormat="1" applyFont="1" applyFill="1" applyBorder="1" applyAlignment="1">
      <alignment horizontal="center" vertical="center"/>
    </xf>
    <xf numFmtId="49" fontId="2" fillId="17" borderId="5" xfId="0" applyNumberFormat="1" applyFont="1" applyFill="1" applyBorder="1" applyAlignment="1">
      <alignment horizontal="center" vertical="center"/>
    </xf>
    <xf numFmtId="49" fontId="2" fillId="17" borderId="22" xfId="0" applyNumberFormat="1" applyFont="1" applyFill="1" applyBorder="1" applyAlignment="1">
      <alignment horizontal="center" vertical="center"/>
    </xf>
    <xf numFmtId="49" fontId="2" fillId="17" borderId="20" xfId="0" applyNumberFormat="1" applyFont="1" applyFill="1" applyBorder="1" applyAlignment="1">
      <alignment horizontal="center" vertical="center"/>
    </xf>
    <xf numFmtId="49" fontId="3" fillId="0" borderId="1" xfId="0" applyNumberFormat="1" applyFont="1" applyBorder="1" applyAlignment="1">
      <alignment horizontal="center" vertical="center"/>
    </xf>
    <xf numFmtId="0" fontId="3" fillId="0" borderId="1" xfId="0" applyNumberFormat="1" applyFont="1" applyBorder="1" applyAlignment="1">
      <alignment horizontal="center" vertical="center"/>
    </xf>
    <xf numFmtId="0" fontId="3" fillId="5" borderId="1" xfId="0" applyNumberFormat="1" applyFont="1" applyFill="1" applyBorder="1" applyAlignment="1">
      <alignment horizontal="center" vertical="center"/>
    </xf>
    <xf numFmtId="0" fontId="0" fillId="0" borderId="1" xfId="0" applyNumberFormat="1" applyBorder="1" applyAlignment="1">
      <alignment horizontal="center" vertical="center"/>
    </xf>
    <xf numFmtId="0" fontId="0" fillId="5" borderId="1" xfId="0" applyNumberFormat="1" applyFill="1" applyBorder="1" applyAlignment="1">
      <alignment horizontal="center" vertical="center"/>
    </xf>
    <xf numFmtId="0" fontId="0" fillId="16" borderId="1" xfId="0" applyNumberFormat="1" applyFill="1" applyBorder="1" applyAlignment="1">
      <alignment horizontal="center" vertical="center"/>
    </xf>
    <xf numFmtId="49" fontId="0" fillId="5" borderId="1" xfId="0" applyNumberFormat="1" applyFill="1" applyBorder="1" applyAlignment="1">
      <alignment horizontal="center" vertical="center"/>
    </xf>
    <xf numFmtId="49" fontId="2" fillId="17" borderId="18" xfId="0" applyNumberFormat="1" applyFont="1" applyFill="1" applyBorder="1" applyAlignment="1">
      <alignment horizontal="center" vertical="center"/>
    </xf>
    <xf numFmtId="0" fontId="0" fillId="0" borderId="1" xfId="0" applyNumberFormat="1" applyFill="1" applyBorder="1" applyAlignment="1">
      <alignment horizontal="center" vertical="center"/>
    </xf>
    <xf numFmtId="49" fontId="3" fillId="0" borderId="30"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31" xfId="0" applyNumberFormat="1" applyFont="1" applyBorder="1" applyAlignment="1">
      <alignment horizontal="center" vertical="center"/>
    </xf>
    <xf numFmtId="49" fontId="3" fillId="0" borderId="32" xfId="0" applyNumberFormat="1" applyFont="1" applyBorder="1" applyAlignment="1">
      <alignment horizontal="center" vertical="center"/>
    </xf>
    <xf numFmtId="49" fontId="3" fillId="0" borderId="33" xfId="0" applyNumberFormat="1" applyFont="1" applyBorder="1" applyAlignment="1">
      <alignment horizontal="center" vertical="center"/>
    </xf>
    <xf numFmtId="0" fontId="3" fillId="0" borderId="32" xfId="0" applyNumberFormat="1" applyFont="1" applyBorder="1" applyAlignment="1">
      <alignment horizontal="center" vertical="center"/>
    </xf>
    <xf numFmtId="0" fontId="3" fillId="0" borderId="33" xfId="0" applyNumberFormat="1" applyFont="1" applyBorder="1" applyAlignment="1">
      <alignment horizontal="center" vertical="center"/>
    </xf>
    <xf numFmtId="0" fontId="0" fillId="0" borderId="32" xfId="0" applyNumberFormat="1" applyBorder="1" applyAlignment="1">
      <alignment horizontal="center" vertical="center"/>
    </xf>
    <xf numFmtId="0" fontId="0" fillId="0" borderId="33" xfId="0" applyNumberFormat="1" applyBorder="1" applyAlignment="1">
      <alignment horizontal="center" vertical="center"/>
    </xf>
    <xf numFmtId="49" fontId="0" fillId="0" borderId="33" xfId="0" applyNumberFormat="1" applyBorder="1" applyAlignment="1">
      <alignment horizontal="center" vertical="center"/>
    </xf>
    <xf numFmtId="0" fontId="0" fillId="5" borderId="33" xfId="0" applyNumberFormat="1" applyFill="1" applyBorder="1" applyAlignment="1">
      <alignment horizontal="center" vertical="center"/>
    </xf>
    <xf numFmtId="49" fontId="0" fillId="0" borderId="32" xfId="0" applyNumberFormat="1" applyBorder="1" applyAlignment="1">
      <alignment horizontal="center" vertical="center"/>
    </xf>
    <xf numFmtId="49" fontId="0" fillId="5" borderId="33" xfId="0" applyNumberFormat="1" applyFill="1" applyBorder="1" applyAlignment="1">
      <alignment horizontal="center" vertical="center"/>
    </xf>
    <xf numFmtId="49" fontId="0" fillId="0" borderId="34" xfId="0" applyNumberFormat="1" applyBorder="1" applyAlignment="1">
      <alignment horizontal="center" vertical="center"/>
    </xf>
    <xf numFmtId="49" fontId="0" fillId="0" borderId="3" xfId="0" applyNumberFormat="1" applyBorder="1" applyAlignment="1">
      <alignment horizontal="center" vertical="center"/>
    </xf>
    <xf numFmtId="0" fontId="0" fillId="0" borderId="35" xfId="0" applyNumberFormat="1" applyBorder="1" applyAlignment="1">
      <alignment horizontal="center" vertical="center"/>
    </xf>
    <xf numFmtId="0" fontId="0" fillId="0" borderId="36" xfId="0" applyNumberFormat="1" applyBorder="1" applyAlignment="1">
      <alignment horizontal="center" vertical="center"/>
    </xf>
    <xf numFmtId="0" fontId="0" fillId="0" borderId="37" xfId="0" applyNumberFormat="1" applyBorder="1" applyAlignment="1">
      <alignment horizontal="center" vertical="center"/>
    </xf>
    <xf numFmtId="0" fontId="3" fillId="0" borderId="4" xfId="0" applyNumberFormat="1" applyFont="1" applyBorder="1" applyAlignment="1">
      <alignment horizontal="center" vertical="center"/>
    </xf>
    <xf numFmtId="0" fontId="3" fillId="0" borderId="31" xfId="0" applyNumberFormat="1" applyFont="1" applyBorder="1" applyAlignment="1">
      <alignment horizontal="center" vertical="center"/>
    </xf>
    <xf numFmtId="49" fontId="3" fillId="0" borderId="34" xfId="0" applyNumberFormat="1" applyFont="1" applyBorder="1" applyAlignment="1">
      <alignment horizontal="center" vertical="center"/>
    </xf>
    <xf numFmtId="49" fontId="3" fillId="0" borderId="3" xfId="0" applyNumberFormat="1" applyFont="1" applyBorder="1" applyAlignment="1">
      <alignment horizontal="center" vertical="center"/>
    </xf>
    <xf numFmtId="49" fontId="3" fillId="0" borderId="35" xfId="0" applyNumberFormat="1" applyFont="1" applyBorder="1" applyAlignment="1">
      <alignment horizontal="center" vertical="center"/>
    </xf>
    <xf numFmtId="0" fontId="3" fillId="0" borderId="3" xfId="0" applyNumberFormat="1" applyFont="1" applyBorder="1" applyAlignment="1">
      <alignment horizontal="center" vertical="center"/>
    </xf>
    <xf numFmtId="0" fontId="3" fillId="0" borderId="35" xfId="0" applyNumberFormat="1" applyFont="1" applyBorder="1" applyAlignment="1">
      <alignment horizontal="center" vertical="center"/>
    </xf>
    <xf numFmtId="0" fontId="0" fillId="0" borderId="30" xfId="0" applyNumberFormat="1" applyBorder="1" applyAlignment="1">
      <alignment horizontal="center" vertical="center"/>
    </xf>
    <xf numFmtId="0" fontId="0" fillId="0" borderId="4" xfId="0" applyNumberFormat="1" applyBorder="1" applyAlignment="1">
      <alignment horizontal="center" vertical="center"/>
    </xf>
    <xf numFmtId="0" fontId="0" fillId="0" borderId="31" xfId="0" applyNumberFormat="1" applyBorder="1" applyAlignment="1">
      <alignment horizontal="center" vertical="center"/>
    </xf>
    <xf numFmtId="49" fontId="0" fillId="0" borderId="4" xfId="0" applyNumberFormat="1" applyBorder="1" applyAlignment="1">
      <alignment horizontal="center" vertical="center"/>
    </xf>
    <xf numFmtId="0" fontId="0" fillId="0" borderId="34" xfId="0" applyNumberFormat="1" applyBorder="1" applyAlignment="1">
      <alignment horizontal="center" vertical="center"/>
    </xf>
    <xf numFmtId="0" fontId="0" fillId="0" borderId="3" xfId="0" applyNumberFormat="1" applyBorder="1" applyAlignment="1">
      <alignment horizontal="center" vertical="center"/>
    </xf>
    <xf numFmtId="49" fontId="0" fillId="0" borderId="35" xfId="0" applyNumberFormat="1" applyBorder="1" applyAlignment="1">
      <alignment horizontal="center" vertical="center"/>
    </xf>
    <xf numFmtId="49" fontId="0" fillId="0" borderId="31" xfId="0" applyNumberFormat="1" applyBorder="1" applyAlignment="1">
      <alignment horizontal="center" vertical="center"/>
    </xf>
    <xf numFmtId="0" fontId="3" fillId="0" borderId="30" xfId="0" applyNumberFormat="1" applyFont="1" applyBorder="1" applyAlignment="1">
      <alignment horizontal="center" vertical="center"/>
    </xf>
    <xf numFmtId="0" fontId="0" fillId="16" borderId="33" xfId="0" applyNumberFormat="1" applyFill="1" applyBorder="1" applyAlignment="1">
      <alignment horizontal="center" vertical="center"/>
    </xf>
    <xf numFmtId="0" fontId="3" fillId="0" borderId="38"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16" borderId="20" xfId="0" applyNumberFormat="1" applyFont="1" applyFill="1" applyBorder="1" applyAlignment="1">
      <alignment horizontal="center" vertical="center"/>
    </xf>
    <xf numFmtId="49" fontId="3" fillId="0" borderId="20" xfId="0" applyNumberFormat="1" applyFont="1" applyBorder="1" applyAlignment="1">
      <alignment horizontal="center" vertical="center"/>
    </xf>
    <xf numFmtId="0" fontId="3" fillId="0" borderId="39" xfId="0" applyNumberFormat="1" applyFont="1" applyBorder="1" applyAlignment="1">
      <alignment horizontal="center" vertical="center"/>
    </xf>
    <xf numFmtId="49" fontId="0" fillId="0" borderId="38" xfId="0" applyNumberFormat="1" applyBorder="1" applyAlignment="1">
      <alignment horizontal="center" vertical="center"/>
    </xf>
    <xf numFmtId="0" fontId="0" fillId="0" borderId="20" xfId="0" applyNumberFormat="1" applyBorder="1" applyAlignment="1">
      <alignment horizontal="center" vertical="center"/>
    </xf>
    <xf numFmtId="0" fontId="0" fillId="0" borderId="39" xfId="0" applyNumberFormat="1" applyBorder="1" applyAlignment="1">
      <alignment horizontal="center" vertical="center"/>
    </xf>
    <xf numFmtId="0" fontId="0" fillId="0" borderId="38" xfId="0" applyNumberFormat="1" applyBorder="1" applyAlignment="1">
      <alignment horizontal="center" vertical="center"/>
    </xf>
    <xf numFmtId="0" fontId="0" fillId="16" borderId="20" xfId="0" applyNumberFormat="1" applyFill="1" applyBorder="1" applyAlignment="1">
      <alignment horizontal="center" vertical="center"/>
    </xf>
    <xf numFmtId="0" fontId="0" fillId="8" borderId="33" xfId="0" applyNumberFormat="1" applyFill="1" applyBorder="1" applyAlignment="1">
      <alignment horizontal="center" vertical="center"/>
    </xf>
    <xf numFmtId="0" fontId="0" fillId="5" borderId="1" xfId="0" applyFill="1" applyBorder="1"/>
    <xf numFmtId="0" fontId="0" fillId="7" borderId="1" xfId="0" applyFill="1" applyBorder="1" applyAlignment="1">
      <alignment horizontal="center"/>
    </xf>
    <xf numFmtId="0" fontId="0" fillId="0" borderId="1" xfId="0" applyFont="1" applyBorder="1" applyAlignment="1">
      <alignment horizontal="center"/>
    </xf>
    <xf numFmtId="0" fontId="0" fillId="7" borderId="1" xfId="0" applyFont="1" applyFill="1" applyBorder="1" applyAlignment="1">
      <alignment horizontal="center"/>
    </xf>
    <xf numFmtId="0" fontId="1" fillId="7" borderId="1" xfId="0" applyFont="1" applyFill="1" applyBorder="1" applyAlignment="1">
      <alignment horizontal="center"/>
    </xf>
    <xf numFmtId="0" fontId="0" fillId="0" borderId="0" xfId="0"/>
    <xf numFmtId="49" fontId="0" fillId="0" borderId="0" xfId="0" applyNumberFormat="1" applyAlignment="1">
      <alignment horizontal="left" vertical="top"/>
    </xf>
    <xf numFmtId="0" fontId="0" fillId="0" borderId="0" xfId="0" applyFont="1" applyFill="1" applyBorder="1" applyAlignment="1">
      <alignment horizontal="center"/>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0" fillId="0" borderId="0" xfId="0" applyFont="1" applyFill="1" applyBorder="1" applyAlignment="1">
      <alignment horizontal="center" wrapText="1"/>
    </xf>
    <xf numFmtId="0" fontId="0" fillId="0" borderId="0" xfId="0" applyAlignment="1">
      <alignment wrapText="1"/>
    </xf>
    <xf numFmtId="0" fontId="7" fillId="0" borderId="0" xfId="0" applyFont="1" applyAlignment="1">
      <alignment vertical="center"/>
    </xf>
    <xf numFmtId="0" fontId="6" fillId="0" borderId="0" xfId="0" applyFont="1" applyAlignment="1">
      <alignment vertical="center"/>
    </xf>
    <xf numFmtId="0" fontId="8" fillId="0" borderId="0" xfId="0" applyFont="1" applyAlignment="1">
      <alignment vertical="center"/>
    </xf>
    <xf numFmtId="0" fontId="9" fillId="0" borderId="0" xfId="0" applyFont="1" applyAlignment="1">
      <alignment horizontal="left" vertical="center" indent="5"/>
    </xf>
    <xf numFmtId="0" fontId="11" fillId="0" borderId="0" xfId="0" applyFont="1" applyAlignment="1">
      <alignment horizontal="left" vertical="center" indent="10"/>
    </xf>
    <xf numFmtId="0" fontId="6" fillId="0" borderId="0" xfId="0" applyFont="1" applyAlignment="1">
      <alignment horizontal="left" vertical="center" indent="5"/>
    </xf>
    <xf numFmtId="0" fontId="13" fillId="0" borderId="40" xfId="0" applyFont="1" applyBorder="1" applyAlignment="1">
      <alignment vertical="center" wrapText="1"/>
    </xf>
    <xf numFmtId="0" fontId="13" fillId="0" borderId="41" xfId="0" applyFont="1" applyBorder="1" applyAlignment="1">
      <alignment vertical="center" wrapText="1"/>
    </xf>
    <xf numFmtId="0" fontId="12" fillId="0" borderId="13" xfId="0" applyFont="1" applyBorder="1" applyAlignment="1">
      <alignment vertical="center" wrapText="1"/>
    </xf>
    <xf numFmtId="0" fontId="6" fillId="0" borderId="11" xfId="0" applyFont="1" applyBorder="1" applyAlignment="1">
      <alignment vertical="center" wrapText="1"/>
    </xf>
    <xf numFmtId="0" fontId="0" fillId="0" borderId="0" xfId="0" applyAlignment="1">
      <alignment vertical="top" wrapText="1"/>
    </xf>
    <xf numFmtId="0" fontId="0" fillId="0" borderId="0" xfId="0" applyAlignment="1">
      <alignment horizontal="left" vertical="top" wrapText="1"/>
    </xf>
    <xf numFmtId="0" fontId="2" fillId="0" borderId="0" xfId="0" applyFont="1" applyFill="1" applyBorder="1" applyAlignment="1">
      <alignment horizontal="left" vertical="top"/>
    </xf>
    <xf numFmtId="0" fontId="2" fillId="0" borderId="0" xfId="0" applyFont="1"/>
    <xf numFmtId="0" fontId="0" fillId="0" borderId="0" xfId="0" applyAlignment="1">
      <alignment horizontal="left" vertical="top" wrapText="1"/>
    </xf>
    <xf numFmtId="0" fontId="0" fillId="0" borderId="0" xfId="0" applyFont="1" applyFill="1" applyBorder="1" applyAlignment="1">
      <alignment horizontal="left" vertical="top" wrapText="1"/>
    </xf>
    <xf numFmtId="0" fontId="0" fillId="0" borderId="0" xfId="0"/>
    <xf numFmtId="0" fontId="0" fillId="0" borderId="0" xfId="0" applyAlignment="1"/>
    <xf numFmtId="14" fontId="0" fillId="4" borderId="1" xfId="0" applyNumberFormat="1" applyFill="1" applyBorder="1" applyAlignment="1">
      <alignment horizontal="center"/>
    </xf>
    <xf numFmtId="14" fontId="0" fillId="5" borderId="1" xfId="0" applyNumberFormat="1" applyFill="1" applyBorder="1" applyAlignment="1">
      <alignment horizontal="center"/>
    </xf>
    <xf numFmtId="14" fontId="0" fillId="6" borderId="1" xfId="0" applyNumberFormat="1" applyFill="1" applyBorder="1" applyAlignment="1">
      <alignment horizontal="center"/>
    </xf>
    <xf numFmtId="14" fontId="0" fillId="3" borderId="1" xfId="0" applyNumberFormat="1" applyFill="1" applyBorder="1" applyAlignment="1">
      <alignment horizontal="center"/>
    </xf>
    <xf numFmtId="49" fontId="0" fillId="4" borderId="1" xfId="0" applyNumberFormat="1" applyFill="1" applyBorder="1" applyAlignment="1">
      <alignment horizontal="center"/>
    </xf>
    <xf numFmtId="49" fontId="0" fillId="5" borderId="1" xfId="0" applyNumberFormat="1" applyFill="1" applyBorder="1" applyAlignment="1">
      <alignment horizontal="center"/>
    </xf>
    <xf numFmtId="49" fontId="0" fillId="6" borderId="1" xfId="0" applyNumberFormat="1" applyFill="1" applyBorder="1" applyAlignment="1">
      <alignment horizontal="center"/>
    </xf>
    <xf numFmtId="49" fontId="0" fillId="3" borderId="1" xfId="0" applyNumberFormat="1" applyFill="1" applyBorder="1" applyAlignment="1">
      <alignment horizontal="center"/>
    </xf>
    <xf numFmtId="14" fontId="0" fillId="4" borderId="1" xfId="0" applyNumberFormat="1" applyFont="1" applyFill="1" applyBorder="1" applyAlignment="1">
      <alignment horizontal="right"/>
    </xf>
    <xf numFmtId="14" fontId="1" fillId="4" borderId="1" xfId="0" applyNumberFormat="1" applyFont="1" applyFill="1" applyBorder="1" applyAlignment="1">
      <alignment horizontal="center"/>
    </xf>
    <xf numFmtId="14" fontId="0" fillId="5" borderId="1" xfId="0" applyNumberFormat="1" applyFont="1" applyFill="1" applyBorder="1" applyAlignment="1">
      <alignment horizontal="right"/>
    </xf>
    <xf numFmtId="14" fontId="1" fillId="5" borderId="1" xfId="0" applyNumberFormat="1" applyFont="1" applyFill="1" applyBorder="1" applyAlignment="1">
      <alignment horizontal="center"/>
    </xf>
    <xf numFmtId="14" fontId="0" fillId="6" borderId="1" xfId="0" applyNumberFormat="1" applyFont="1" applyFill="1" applyBorder="1" applyAlignment="1">
      <alignment horizontal="right"/>
    </xf>
    <xf numFmtId="14" fontId="1" fillId="6" borderId="1" xfId="0" applyNumberFormat="1" applyFont="1" applyFill="1" applyBorder="1" applyAlignment="1">
      <alignment horizontal="center"/>
    </xf>
    <xf numFmtId="49" fontId="1" fillId="6" borderId="1" xfId="0" applyNumberFormat="1" applyFont="1" applyFill="1" applyBorder="1" applyAlignment="1">
      <alignment horizontal="center"/>
    </xf>
    <xf numFmtId="14" fontId="0" fillId="3" borderId="1" xfId="0" applyNumberFormat="1" applyFont="1" applyFill="1" applyBorder="1" applyAlignment="1">
      <alignment horizontal="right"/>
    </xf>
    <xf numFmtId="14" fontId="1" fillId="3" borderId="1" xfId="0" applyNumberFormat="1" applyFont="1" applyFill="1" applyBorder="1" applyAlignment="1">
      <alignment horizontal="center"/>
    </xf>
    <xf numFmtId="49" fontId="1" fillId="3" borderId="1" xfId="0" applyNumberFormat="1" applyFont="1" applyFill="1" applyBorder="1" applyAlignment="1">
      <alignment horizontal="center"/>
    </xf>
    <xf numFmtId="49" fontId="3" fillId="13" borderId="7" xfId="0" applyNumberFormat="1" applyFont="1" applyFill="1" applyBorder="1" applyAlignment="1">
      <alignment horizontal="center" vertical="center"/>
    </xf>
    <xf numFmtId="49" fontId="3" fillId="13" borderId="8" xfId="0" applyNumberFormat="1" applyFont="1" applyFill="1" applyBorder="1" applyAlignment="1">
      <alignment horizontal="center" vertical="center"/>
    </xf>
    <xf numFmtId="49" fontId="3" fillId="13" borderId="9" xfId="0" applyNumberFormat="1" applyFont="1" applyFill="1" applyBorder="1" applyAlignment="1">
      <alignment horizontal="center" vertical="center"/>
    </xf>
    <xf numFmtId="49" fontId="3" fillId="11" borderId="7" xfId="0" applyNumberFormat="1" applyFont="1" applyFill="1" applyBorder="1" applyAlignment="1">
      <alignment horizontal="center" vertical="center"/>
    </xf>
    <xf numFmtId="49" fontId="3" fillId="11" borderId="8" xfId="0" applyNumberFormat="1" applyFont="1" applyFill="1" applyBorder="1" applyAlignment="1">
      <alignment horizontal="center" vertical="center"/>
    </xf>
    <xf numFmtId="49" fontId="3" fillId="11" borderId="9" xfId="0" applyNumberFormat="1" applyFont="1" applyFill="1" applyBorder="1" applyAlignment="1">
      <alignment horizontal="center" vertical="center"/>
    </xf>
    <xf numFmtId="49" fontId="3" fillId="9" borderId="7" xfId="0" applyNumberFormat="1" applyFont="1" applyFill="1" applyBorder="1" applyAlignment="1">
      <alignment horizontal="center" vertical="center"/>
    </xf>
    <xf numFmtId="49" fontId="3" fillId="9" borderId="8" xfId="0" applyNumberFormat="1" applyFont="1" applyFill="1" applyBorder="1" applyAlignment="1">
      <alignment horizontal="center" vertical="center"/>
    </xf>
    <xf numFmtId="49" fontId="3" fillId="9" borderId="9" xfId="0" applyNumberFormat="1" applyFont="1" applyFill="1" applyBorder="1" applyAlignment="1">
      <alignment horizontal="center" vertical="center"/>
    </xf>
    <xf numFmtId="49" fontId="3" fillId="5" borderId="7" xfId="0" applyNumberFormat="1" applyFont="1" applyFill="1" applyBorder="1" applyAlignment="1">
      <alignment horizontal="center" vertical="center"/>
    </xf>
    <xf numFmtId="49" fontId="3" fillId="5" borderId="8" xfId="0" applyNumberFormat="1" applyFont="1" applyFill="1" applyBorder="1" applyAlignment="1">
      <alignment horizontal="center" vertical="center"/>
    </xf>
    <xf numFmtId="49" fontId="3" fillId="5" borderId="9" xfId="0" applyNumberFormat="1" applyFont="1" applyFill="1" applyBorder="1" applyAlignment="1">
      <alignment horizontal="center" vertical="center"/>
    </xf>
    <xf numFmtId="49" fontId="3" fillId="10" borderId="7" xfId="0" applyNumberFormat="1" applyFont="1" applyFill="1" applyBorder="1" applyAlignment="1">
      <alignment horizontal="center" vertical="center"/>
    </xf>
    <xf numFmtId="49" fontId="3" fillId="10" borderId="8" xfId="0" applyNumberFormat="1" applyFont="1" applyFill="1" applyBorder="1" applyAlignment="1">
      <alignment horizontal="center" vertical="center"/>
    </xf>
    <xf numFmtId="49" fontId="3" fillId="10" borderId="9" xfId="0" applyNumberFormat="1" applyFont="1" applyFill="1" applyBorder="1" applyAlignment="1">
      <alignment horizontal="center" vertical="center"/>
    </xf>
    <xf numFmtId="49" fontId="3" fillId="12" borderId="7" xfId="0" applyNumberFormat="1" applyFont="1" applyFill="1" applyBorder="1" applyAlignment="1">
      <alignment horizontal="center" vertical="center"/>
    </xf>
    <xf numFmtId="49" fontId="3" fillId="12" borderId="8" xfId="0" applyNumberFormat="1" applyFont="1" applyFill="1" applyBorder="1" applyAlignment="1">
      <alignment horizontal="center" vertical="center"/>
    </xf>
    <xf numFmtId="49" fontId="3" fillId="12" borderId="9" xfId="0" applyNumberFormat="1" applyFont="1" applyFill="1" applyBorder="1" applyAlignment="1">
      <alignment horizontal="center" vertical="center"/>
    </xf>
    <xf numFmtId="49" fontId="0" fillId="0" borderId="0" xfId="0" applyNumberFormat="1" applyAlignment="1">
      <alignment horizontal="center" vertical="center"/>
    </xf>
    <xf numFmtId="49" fontId="2" fillId="17" borderId="0" xfId="0" applyNumberFormat="1" applyFont="1" applyFill="1" applyAlignment="1">
      <alignment horizontal="center" vertical="center"/>
    </xf>
    <xf numFmtId="49" fontId="2" fillId="17" borderId="0" xfId="0" applyNumberFormat="1" applyFont="1" applyFill="1" applyBorder="1" applyAlignment="1">
      <alignment horizontal="center" vertical="center"/>
    </xf>
    <xf numFmtId="49" fontId="0" fillId="0" borderId="7" xfId="0" applyNumberFormat="1" applyBorder="1" applyAlignment="1">
      <alignment horizontal="center" vertical="center"/>
    </xf>
    <xf numFmtId="49" fontId="0" fillId="0" borderId="15" xfId="0" applyNumberFormat="1" applyBorder="1" applyAlignment="1">
      <alignment horizontal="center" vertical="center"/>
    </xf>
    <xf numFmtId="49" fontId="0" fillId="0" borderId="10" xfId="0" applyNumberFormat="1" applyBorder="1" applyAlignment="1">
      <alignment horizontal="center" vertical="center"/>
    </xf>
    <xf numFmtId="49" fontId="0" fillId="15" borderId="7" xfId="0" applyNumberFormat="1" applyFill="1" applyBorder="1" applyAlignment="1">
      <alignment horizontal="center" vertical="center"/>
    </xf>
    <xf numFmtId="49" fontId="0" fillId="15" borderId="15" xfId="0" applyNumberFormat="1" applyFill="1" applyBorder="1" applyAlignment="1">
      <alignment horizontal="center" vertical="center"/>
    </xf>
    <xf numFmtId="49" fontId="0" fillId="15" borderId="10" xfId="0" applyNumberFormat="1" applyFill="1" applyBorder="1" applyAlignment="1">
      <alignment horizontal="center" vertical="center"/>
    </xf>
    <xf numFmtId="49" fontId="0" fillId="11" borderId="0" xfId="0" applyNumberFormat="1" applyFill="1" applyBorder="1" applyAlignment="1">
      <alignment horizontal="center" vertical="center"/>
    </xf>
    <xf numFmtId="49" fontId="0" fillId="11" borderId="6" xfId="0" applyNumberFormat="1" applyFill="1" applyBorder="1" applyAlignment="1">
      <alignment horizontal="center" vertical="center"/>
    </xf>
    <xf numFmtId="49" fontId="0" fillId="13" borderId="8" xfId="0" applyNumberFormat="1" applyFill="1" applyBorder="1" applyAlignment="1">
      <alignment horizontal="center" vertical="center"/>
    </xf>
    <xf numFmtId="49" fontId="0" fillId="13" borderId="0" xfId="0" applyNumberFormat="1" applyFill="1" applyBorder="1" applyAlignment="1">
      <alignment horizontal="center" vertical="center"/>
    </xf>
    <xf numFmtId="49" fontId="0" fillId="13" borderId="6" xfId="0" applyNumberFormat="1" applyFill="1" applyBorder="1" applyAlignment="1">
      <alignment horizontal="center" vertical="center"/>
    </xf>
    <xf numFmtId="49" fontId="0" fillId="5" borderId="8" xfId="0" applyNumberFormat="1" applyFill="1" applyBorder="1" applyAlignment="1">
      <alignment horizontal="center" vertical="center"/>
    </xf>
    <xf numFmtId="49" fontId="0" fillId="5" borderId="0" xfId="0" applyNumberFormat="1" applyFill="1" applyBorder="1" applyAlignment="1">
      <alignment horizontal="center" vertical="center"/>
    </xf>
    <xf numFmtId="49" fontId="0" fillId="5" borderId="6" xfId="0" applyNumberFormat="1" applyFill="1" applyBorder="1" applyAlignment="1">
      <alignment horizontal="center" vertical="center"/>
    </xf>
  </cellXfs>
  <cellStyles count="1">
    <cellStyle name="Normal" xfId="0" builtinId="0"/>
  </cellStyles>
  <dxfs count="0"/>
  <tableStyles count="0" defaultTableStyle="TableStyleMedium2" defaultPivotStyle="PivotStyleLight16"/>
  <colors>
    <mruColors>
      <color rgb="FFFFFF99"/>
      <color rgb="FFFF99FF"/>
      <color rgb="FFC10FA8"/>
      <color rgb="FF00FF00"/>
      <color rgb="FF00FFCC"/>
      <color rgb="FFF34D3B"/>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2.jpeg"/><Relationship Id="rId5" Type="http://schemas.openxmlformats.org/officeDocument/2006/relationships/image" Target="../media/image6.jpeg"/><Relationship Id="rId4"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twoCellAnchor editAs="oneCell">
    <xdr:from>
      <xdr:col>0</xdr:col>
      <xdr:colOff>104775</xdr:colOff>
      <xdr:row>10</xdr:row>
      <xdr:rowOff>95250</xdr:rowOff>
    </xdr:from>
    <xdr:to>
      <xdr:col>9</xdr:col>
      <xdr:colOff>561975</xdr:colOff>
      <xdr:row>20</xdr:row>
      <xdr:rowOff>83848</xdr:rowOff>
    </xdr:to>
    <xdr:pic>
      <xdr:nvPicPr>
        <xdr:cNvPr id="2" name="Picture 1">
          <a:extLst>
            <a:ext uri="{FF2B5EF4-FFF2-40B4-BE49-F238E27FC236}">
              <a16:creationId xmlns:a16="http://schemas.microsoft.com/office/drawing/2014/main" id="{CEBD1FB0-62DD-4DEE-A077-5B7F92BE2440}"/>
            </a:ext>
          </a:extLst>
        </xdr:cNvPr>
        <xdr:cNvPicPr>
          <a:picLocks noChangeAspect="1"/>
        </xdr:cNvPicPr>
      </xdr:nvPicPr>
      <xdr:blipFill>
        <a:blip xmlns:r="http://schemas.openxmlformats.org/officeDocument/2006/relationships" r:embed="rId1"/>
        <a:stretch>
          <a:fillRect/>
        </a:stretch>
      </xdr:blipFill>
      <xdr:spPr>
        <a:xfrm>
          <a:off x="104775" y="2019300"/>
          <a:ext cx="5772150" cy="189359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24</xdr:row>
      <xdr:rowOff>47625</xdr:rowOff>
    </xdr:from>
    <xdr:to>
      <xdr:col>9</xdr:col>
      <xdr:colOff>200025</xdr:colOff>
      <xdr:row>35</xdr:row>
      <xdr:rowOff>19050</xdr:rowOff>
    </xdr:to>
    <xdr:pic>
      <xdr:nvPicPr>
        <xdr:cNvPr id="2" name="Picture 1">
          <a:extLst>
            <a:ext uri="{FF2B5EF4-FFF2-40B4-BE49-F238E27FC236}">
              <a16:creationId xmlns:a16="http://schemas.microsoft.com/office/drawing/2014/main" id="{33F927FF-98C3-4458-A609-446F03B6213C}"/>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744" t="18556" r="17268" b="20103"/>
        <a:stretch>
          <a:fillRect/>
        </a:stretch>
      </xdr:blipFill>
      <xdr:spPr bwMode="auto">
        <a:xfrm>
          <a:off x="3086100" y="4638675"/>
          <a:ext cx="2600325" cy="20669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533400</xdr:colOff>
      <xdr:row>31</xdr:row>
      <xdr:rowOff>180975</xdr:rowOff>
    </xdr:from>
    <xdr:to>
      <xdr:col>7</xdr:col>
      <xdr:colOff>400050</xdr:colOff>
      <xdr:row>34</xdr:row>
      <xdr:rowOff>114300</xdr:rowOff>
    </xdr:to>
    <xdr:grpSp>
      <xdr:nvGrpSpPr>
        <xdr:cNvPr id="3" name="Group 2">
          <a:extLst>
            <a:ext uri="{FF2B5EF4-FFF2-40B4-BE49-F238E27FC236}">
              <a16:creationId xmlns:a16="http://schemas.microsoft.com/office/drawing/2014/main" id="{FBF9D089-1374-43C6-BE98-67D0483B0EC0}"/>
            </a:ext>
          </a:extLst>
        </xdr:cNvPr>
        <xdr:cNvGrpSpPr/>
      </xdr:nvGrpSpPr>
      <xdr:grpSpPr>
        <a:xfrm>
          <a:off x="533400" y="6105525"/>
          <a:ext cx="4133850" cy="504825"/>
          <a:chOff x="0" y="0"/>
          <a:chExt cx="4133850" cy="504825"/>
        </a:xfrm>
      </xdr:grpSpPr>
      <xdr:sp macro="" textlink="">
        <xdr:nvSpPr>
          <xdr:cNvPr id="4" name="Freeform 2">
            <a:extLst>
              <a:ext uri="{FF2B5EF4-FFF2-40B4-BE49-F238E27FC236}">
                <a16:creationId xmlns:a16="http://schemas.microsoft.com/office/drawing/2014/main" id="{A8300780-C043-44CF-928B-572D81978C88}"/>
              </a:ext>
            </a:extLst>
          </xdr:cNvPr>
          <xdr:cNvSpPr/>
        </xdr:nvSpPr>
        <xdr:spPr>
          <a:xfrm>
            <a:off x="1390650" y="133350"/>
            <a:ext cx="1409700" cy="371475"/>
          </a:xfrm>
          <a:custGeom>
            <a:avLst/>
            <a:gdLst>
              <a:gd name="connsiteX0" fmla="*/ 9525 w 1409700"/>
              <a:gd name="connsiteY0" fmla="*/ 0 h 371475"/>
              <a:gd name="connsiteX1" fmla="*/ 0 w 1409700"/>
              <a:gd name="connsiteY1" fmla="*/ 371475 h 371475"/>
              <a:gd name="connsiteX2" fmla="*/ 1409700 w 1409700"/>
              <a:gd name="connsiteY2" fmla="*/ 371475 h 371475"/>
              <a:gd name="connsiteX3" fmla="*/ 885825 w 1409700"/>
              <a:gd name="connsiteY3" fmla="*/ 19050 h 371475"/>
              <a:gd name="connsiteX4" fmla="*/ 9525 w 1409700"/>
              <a:gd name="connsiteY4" fmla="*/ 0 h 371475"/>
            </a:gdLst>
            <a:ahLst/>
            <a:cxnLst>
              <a:cxn ang="0">
                <a:pos x="connsiteX0" y="connsiteY0"/>
              </a:cxn>
              <a:cxn ang="0">
                <a:pos x="connsiteX1" y="connsiteY1"/>
              </a:cxn>
              <a:cxn ang="0">
                <a:pos x="connsiteX2" y="connsiteY2"/>
              </a:cxn>
              <a:cxn ang="0">
                <a:pos x="connsiteX3" y="connsiteY3"/>
              </a:cxn>
              <a:cxn ang="0">
                <a:pos x="connsiteX4" y="connsiteY4"/>
              </a:cxn>
            </a:cxnLst>
            <a:rect l="l" t="t" r="r" b="b"/>
            <a:pathLst>
              <a:path w="1409700" h="371475">
                <a:moveTo>
                  <a:pt x="9525" y="0"/>
                </a:moveTo>
                <a:lnTo>
                  <a:pt x="0" y="371475"/>
                </a:lnTo>
                <a:lnTo>
                  <a:pt x="1409700" y="371475"/>
                </a:lnTo>
                <a:lnTo>
                  <a:pt x="885825" y="19050"/>
                </a:lnTo>
                <a:lnTo>
                  <a:pt x="9525" y="0"/>
                </a:lnTo>
                <a:close/>
              </a:path>
            </a:pathLst>
          </a:custGeom>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en-US"/>
          </a:p>
        </xdr:txBody>
      </xdr:sp>
      <xdr:sp macro="" textlink="">
        <xdr:nvSpPr>
          <xdr:cNvPr id="5" name="Text Box 3">
            <a:extLst>
              <a:ext uri="{FF2B5EF4-FFF2-40B4-BE49-F238E27FC236}">
                <a16:creationId xmlns:a16="http://schemas.microsoft.com/office/drawing/2014/main" id="{2ED6198A-E9ED-48F3-BB45-AEFAC61FFDB4}"/>
              </a:ext>
            </a:extLst>
          </xdr:cNvPr>
          <xdr:cNvSpPr txBox="1"/>
        </xdr:nvSpPr>
        <xdr:spPr>
          <a:xfrm>
            <a:off x="2743200" y="0"/>
            <a:ext cx="1390650" cy="276225"/>
          </a:xfrm>
          <a:prstGeom prst="rect">
            <a:avLst/>
          </a:prstGeom>
          <a:solidFill>
            <a:schemeClr val="lt1"/>
          </a:solidFill>
          <a:ln w="6350">
            <a:no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spcBef>
                <a:spcPts val="0"/>
              </a:spcBef>
              <a:spcAft>
                <a:spcPts val="0"/>
              </a:spcAft>
            </a:pPr>
            <a:r>
              <a:rPr lang="en-US" sz="1000">
                <a:effectLst/>
                <a:ea typeface="Times New Roman" panose="02020603050405020304" pitchFamily="18" charset="0"/>
                <a:cs typeface="Times New Roman" panose="02020603050405020304" pitchFamily="18" charset="0"/>
              </a:rPr>
              <a:t>Sharp edge here</a:t>
            </a:r>
          </a:p>
        </xdr:txBody>
      </xdr:sp>
      <xdr:cxnSp macro="">
        <xdr:nvCxnSpPr>
          <xdr:cNvPr id="6" name="Straight Arrow Connector 5">
            <a:extLst>
              <a:ext uri="{FF2B5EF4-FFF2-40B4-BE49-F238E27FC236}">
                <a16:creationId xmlns:a16="http://schemas.microsoft.com/office/drawing/2014/main" id="{B0F1A0BA-8684-4067-A8A2-6EE47B5DC33A}"/>
              </a:ext>
            </a:extLst>
          </xdr:cNvPr>
          <xdr:cNvCxnSpPr/>
        </xdr:nvCxnSpPr>
        <xdr:spPr>
          <a:xfrm flipH="1">
            <a:off x="2562225" y="133350"/>
            <a:ext cx="237490" cy="142875"/>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sp macro="" textlink="">
        <xdr:nvSpPr>
          <xdr:cNvPr id="7" name="Text Box 5">
            <a:extLst>
              <a:ext uri="{FF2B5EF4-FFF2-40B4-BE49-F238E27FC236}">
                <a16:creationId xmlns:a16="http://schemas.microsoft.com/office/drawing/2014/main" id="{7FEFA3B4-4112-4C58-A576-B0A0F2DE60F4}"/>
              </a:ext>
            </a:extLst>
          </xdr:cNvPr>
          <xdr:cNvSpPr txBox="1"/>
        </xdr:nvSpPr>
        <xdr:spPr>
          <a:xfrm>
            <a:off x="0" y="209550"/>
            <a:ext cx="1390650" cy="276225"/>
          </a:xfrm>
          <a:prstGeom prst="rect">
            <a:avLst/>
          </a:prstGeom>
          <a:solidFill>
            <a:schemeClr val="lt1"/>
          </a:solidFill>
          <a:ln w="6350">
            <a:solidFill>
              <a:schemeClr val="tx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0" marR="0" algn="r">
              <a:spcBef>
                <a:spcPts val="0"/>
              </a:spcBef>
              <a:spcAft>
                <a:spcPts val="0"/>
              </a:spcAft>
            </a:pPr>
            <a:r>
              <a:rPr lang="en-US" sz="1000">
                <a:effectLst/>
                <a:ea typeface="Times New Roman" panose="02020603050405020304" pitchFamily="18" charset="0"/>
                <a:cs typeface="Times New Roman" panose="02020603050405020304" pitchFamily="18" charset="0"/>
              </a:rPr>
              <a:t>Handle here</a:t>
            </a:r>
          </a:p>
        </xdr:txBody>
      </xdr:sp>
    </xdr:grpSp>
    <xdr:clientData/>
  </xdr:twoCellAnchor>
  <xdr:twoCellAnchor>
    <xdr:from>
      <xdr:col>6</xdr:col>
      <xdr:colOff>447675</xdr:colOff>
      <xdr:row>31</xdr:row>
      <xdr:rowOff>19050</xdr:rowOff>
    </xdr:from>
    <xdr:to>
      <xdr:col>9</xdr:col>
      <xdr:colOff>190500</xdr:colOff>
      <xdr:row>32</xdr:row>
      <xdr:rowOff>66675</xdr:rowOff>
    </xdr:to>
    <xdr:sp macro="" textlink="">
      <xdr:nvSpPr>
        <xdr:cNvPr id="11270" name="Text Box 9">
          <a:extLst>
            <a:ext uri="{FF2B5EF4-FFF2-40B4-BE49-F238E27FC236}">
              <a16:creationId xmlns:a16="http://schemas.microsoft.com/office/drawing/2014/main" id="{C742BC97-1526-4639-9795-3221400917E6}"/>
            </a:ext>
          </a:extLst>
        </xdr:cNvPr>
        <xdr:cNvSpPr txBox="1">
          <a:spLocks noChangeArrowheads="1"/>
        </xdr:cNvSpPr>
      </xdr:nvSpPr>
      <xdr:spPr bwMode="auto">
        <a:xfrm>
          <a:off x="4105275" y="5943600"/>
          <a:ext cx="1571625" cy="238125"/>
        </a:xfrm>
        <a:prstGeom prst="rect">
          <a:avLst/>
        </a:prstGeom>
        <a:solidFill>
          <a:srgbClr val="FFFFFF"/>
        </a:solidFill>
        <a:ln w="6350">
          <a:solidFill>
            <a:srgbClr val="000000"/>
          </a:solidFill>
          <a:miter lim="800000"/>
          <a:headEnd/>
          <a:tailEnd/>
        </a:ln>
      </xdr:spPr>
      <xdr:txBody>
        <a:bodyPr vertOverflow="clip" wrap="square" lIns="91440" tIns="45720" rIns="91440" bIns="45720" anchor="t" upright="1"/>
        <a:lstStyle/>
        <a:p>
          <a:pPr algn="l" rtl="0">
            <a:defRPr sz="1000"/>
          </a:pPr>
          <a:r>
            <a:rPr lang="en-US" sz="1000" b="0" i="0" u="none" strike="noStrike" baseline="0">
              <a:solidFill>
                <a:srgbClr val="000000"/>
              </a:solidFill>
              <a:latin typeface="Calibri"/>
              <a:cs typeface="Calibri"/>
            </a:rPr>
            <a:t>Photo by J. Cale, Oct 2013</a:t>
          </a:r>
        </a:p>
      </xdr:txBody>
    </xdr:sp>
    <xdr:clientData/>
  </xdr:twoCellAnchor>
  <xdr:twoCellAnchor>
    <xdr:from>
      <xdr:col>1</xdr:col>
      <xdr:colOff>0</xdr:colOff>
      <xdr:row>67</xdr:row>
      <xdr:rowOff>0</xdr:rowOff>
    </xdr:from>
    <xdr:to>
      <xdr:col>4</xdr:col>
      <xdr:colOff>0</xdr:colOff>
      <xdr:row>67</xdr:row>
      <xdr:rowOff>1323975</xdr:rowOff>
    </xdr:to>
    <xdr:pic>
      <xdr:nvPicPr>
        <xdr:cNvPr id="13" name="Picture 1" descr="scale bar = 10μm&#10;">
          <a:extLst>
            <a:ext uri="{FF2B5EF4-FFF2-40B4-BE49-F238E27FC236}">
              <a16:creationId xmlns:a16="http://schemas.microsoft.com/office/drawing/2014/main" id="{AC728CBB-5292-4F4C-B281-934CF58090E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609600" y="15163800"/>
          <a:ext cx="1828800" cy="13239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67</xdr:row>
      <xdr:rowOff>0</xdr:rowOff>
    </xdr:from>
    <xdr:to>
      <xdr:col>3</xdr:col>
      <xdr:colOff>514350</xdr:colOff>
      <xdr:row>67</xdr:row>
      <xdr:rowOff>1524000</xdr:rowOff>
    </xdr:to>
    <xdr:pic>
      <xdr:nvPicPr>
        <xdr:cNvPr id="14" name="Picture 2" descr="A picture containing photo&#10;&#10;Description generated with very high confidence">
          <a:extLst>
            <a:ext uri="{FF2B5EF4-FFF2-40B4-BE49-F238E27FC236}">
              <a16:creationId xmlns:a16="http://schemas.microsoft.com/office/drawing/2014/main" id="{9685C73D-1A7B-4892-B158-37D615EBC03A}"/>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19200" y="15163800"/>
          <a:ext cx="112395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xdr:col>
      <xdr:colOff>0</xdr:colOff>
      <xdr:row>75</xdr:row>
      <xdr:rowOff>0</xdr:rowOff>
    </xdr:from>
    <xdr:to>
      <xdr:col>2</xdr:col>
      <xdr:colOff>514350</xdr:colOff>
      <xdr:row>75</xdr:row>
      <xdr:rowOff>1524000</xdr:rowOff>
    </xdr:to>
    <xdr:pic>
      <xdr:nvPicPr>
        <xdr:cNvPr id="15" name="Picture 3" descr="A close up of a white wall&#10;&#10;Description generated with high confidence">
          <a:extLst>
            <a:ext uri="{FF2B5EF4-FFF2-40B4-BE49-F238E27FC236}">
              <a16:creationId xmlns:a16="http://schemas.microsoft.com/office/drawing/2014/main" id="{5937E5E3-017F-4FA9-906F-9AFBBF17A378}"/>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609600" y="18592800"/>
          <a:ext cx="1123950" cy="1524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0</xdr:colOff>
      <xdr:row>75</xdr:row>
      <xdr:rowOff>0</xdr:rowOff>
    </xdr:from>
    <xdr:to>
      <xdr:col>3</xdr:col>
      <xdr:colOff>504825</xdr:colOff>
      <xdr:row>75</xdr:row>
      <xdr:rowOff>1533525</xdr:rowOff>
    </xdr:to>
    <xdr:pic>
      <xdr:nvPicPr>
        <xdr:cNvPr id="16" name="Picture 4" descr="A close up of a white board&#10;&#10;Description generated with high confidence">
          <a:extLst>
            <a:ext uri="{FF2B5EF4-FFF2-40B4-BE49-F238E27FC236}">
              <a16:creationId xmlns:a16="http://schemas.microsoft.com/office/drawing/2014/main" id="{919C2AC4-1059-4481-8075-34E70AA4EB0F}"/>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219200" y="18592800"/>
          <a:ext cx="1114425" cy="1533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28</xdr:row>
      <xdr:rowOff>13607</xdr:rowOff>
    </xdr:from>
    <xdr:to>
      <xdr:col>6</xdr:col>
      <xdr:colOff>0</xdr:colOff>
      <xdr:row>33</xdr:row>
      <xdr:rowOff>201386</xdr:rowOff>
    </xdr:to>
    <xdr:cxnSp macro="">
      <xdr:nvCxnSpPr>
        <xdr:cNvPr id="3" name="Straight Connector 2">
          <a:extLst>
            <a:ext uri="{FF2B5EF4-FFF2-40B4-BE49-F238E27FC236}">
              <a16:creationId xmlns:a16="http://schemas.microsoft.com/office/drawing/2014/main" id="{6066385D-85F2-4FBC-8B79-B1F61679708A}"/>
            </a:ext>
          </a:extLst>
        </xdr:cNvPr>
        <xdr:cNvCxnSpPr/>
      </xdr:nvCxnSpPr>
      <xdr:spPr>
        <a:xfrm>
          <a:off x="2063750" y="5442857"/>
          <a:ext cx="2206625" cy="11402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0</xdr:colOff>
      <xdr:row>28</xdr:row>
      <xdr:rowOff>15875</xdr:rowOff>
    </xdr:from>
    <xdr:to>
      <xdr:col>10</xdr:col>
      <xdr:colOff>0</xdr:colOff>
      <xdr:row>33</xdr:row>
      <xdr:rowOff>203654</xdr:rowOff>
    </xdr:to>
    <xdr:cxnSp macro="">
      <xdr:nvCxnSpPr>
        <xdr:cNvPr id="5" name="Straight Connector 4">
          <a:extLst>
            <a:ext uri="{FF2B5EF4-FFF2-40B4-BE49-F238E27FC236}">
              <a16:creationId xmlns:a16="http://schemas.microsoft.com/office/drawing/2014/main" id="{82A4277E-AB85-4F98-8011-6B3432E176D3}"/>
            </a:ext>
          </a:extLst>
        </xdr:cNvPr>
        <xdr:cNvCxnSpPr/>
      </xdr:nvCxnSpPr>
      <xdr:spPr>
        <a:xfrm>
          <a:off x="4270375" y="5445125"/>
          <a:ext cx="2206625" cy="1140279"/>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10</xdr:col>
      <xdr:colOff>15875</xdr:colOff>
      <xdr:row>28</xdr:row>
      <xdr:rowOff>15875</xdr:rowOff>
    </xdr:from>
    <xdr:to>
      <xdr:col>14</xdr:col>
      <xdr:colOff>15875</xdr:colOff>
      <xdr:row>33</xdr:row>
      <xdr:rowOff>203654</xdr:rowOff>
    </xdr:to>
    <xdr:cxnSp macro="">
      <xdr:nvCxnSpPr>
        <xdr:cNvPr id="6" name="Straight Connector 5">
          <a:extLst>
            <a:ext uri="{FF2B5EF4-FFF2-40B4-BE49-F238E27FC236}">
              <a16:creationId xmlns:a16="http://schemas.microsoft.com/office/drawing/2014/main" id="{88B0779F-8CCD-406B-B470-098CD0B5A7D3}"/>
            </a:ext>
          </a:extLst>
        </xdr:cNvPr>
        <xdr:cNvCxnSpPr/>
      </xdr:nvCxnSpPr>
      <xdr:spPr>
        <a:xfrm>
          <a:off x="6905625" y="5476875"/>
          <a:ext cx="2413000" cy="11561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0</xdr:colOff>
      <xdr:row>28</xdr:row>
      <xdr:rowOff>15875</xdr:rowOff>
    </xdr:from>
    <xdr:to>
      <xdr:col>22</xdr:col>
      <xdr:colOff>0</xdr:colOff>
      <xdr:row>33</xdr:row>
      <xdr:rowOff>203654</xdr:rowOff>
    </xdr:to>
    <xdr:cxnSp macro="">
      <xdr:nvCxnSpPr>
        <xdr:cNvPr id="7" name="Straight Connector 6">
          <a:extLst>
            <a:ext uri="{FF2B5EF4-FFF2-40B4-BE49-F238E27FC236}">
              <a16:creationId xmlns:a16="http://schemas.microsoft.com/office/drawing/2014/main" id="{59EB9A9B-2DB5-46A7-9C91-DEA3C9D5EA0F}"/>
            </a:ext>
          </a:extLst>
        </xdr:cNvPr>
        <xdr:cNvCxnSpPr/>
      </xdr:nvCxnSpPr>
      <xdr:spPr>
        <a:xfrm>
          <a:off x="11715750" y="5476875"/>
          <a:ext cx="2413000" cy="1156154"/>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44"/>
  <sheetViews>
    <sheetView tabSelected="1" workbookViewId="0"/>
  </sheetViews>
  <sheetFormatPr defaultColWidth="8.85546875" defaultRowHeight="15" x14ac:dyDescent="0.25"/>
  <cols>
    <col min="11" max="11" width="14" bestFit="1" customWidth="1"/>
    <col min="12" max="12" width="6.5703125" bestFit="1" customWidth="1"/>
    <col min="13" max="13" width="15.42578125" bestFit="1" customWidth="1"/>
    <col min="14" max="14" width="17.42578125" bestFit="1" customWidth="1"/>
  </cols>
  <sheetData>
    <row r="1" spans="1:14" x14ac:dyDescent="0.25">
      <c r="A1" s="157" t="s">
        <v>219</v>
      </c>
      <c r="B1" s="156"/>
      <c r="C1" s="156"/>
      <c r="D1" s="156"/>
      <c r="E1" s="156"/>
      <c r="F1" s="156"/>
      <c r="G1" s="156"/>
      <c r="H1" s="156"/>
      <c r="I1" s="156"/>
      <c r="J1" s="156"/>
      <c r="K1" s="156"/>
      <c r="L1" s="156"/>
      <c r="M1" s="156"/>
      <c r="N1" s="156"/>
    </row>
    <row r="2" spans="1:14" s="154" customFormat="1" x14ac:dyDescent="0.25">
      <c r="A2" s="157"/>
      <c r="B2" s="156"/>
      <c r="C2" s="156"/>
      <c r="D2" s="156"/>
      <c r="E2" s="156"/>
      <c r="F2" s="156"/>
      <c r="G2" s="156"/>
      <c r="H2" s="156"/>
      <c r="I2" s="156"/>
      <c r="J2" s="156"/>
      <c r="K2" s="156"/>
      <c r="L2" s="156"/>
      <c r="M2" s="156"/>
      <c r="N2" s="156"/>
    </row>
    <row r="3" spans="1:14" s="154" customFormat="1" ht="46.5" customHeight="1" x14ac:dyDescent="0.25">
      <c r="A3" s="176" t="s">
        <v>218</v>
      </c>
      <c r="B3" s="176"/>
      <c r="C3" s="176"/>
      <c r="D3" s="176"/>
      <c r="E3" s="176"/>
      <c r="F3" s="176"/>
      <c r="G3" s="176"/>
      <c r="H3" s="176"/>
      <c r="I3" s="176"/>
      <c r="J3" s="176"/>
      <c r="K3" s="176"/>
      <c r="L3" s="176"/>
      <c r="M3" s="176"/>
      <c r="N3" s="156"/>
    </row>
    <row r="4" spans="1:14" s="154" customFormat="1" x14ac:dyDescent="0.25">
      <c r="A4" s="158"/>
      <c r="B4" s="159"/>
      <c r="C4" s="159"/>
      <c r="D4" s="159"/>
      <c r="E4" s="159"/>
      <c r="F4" s="159"/>
      <c r="G4" s="159"/>
      <c r="H4" s="159"/>
      <c r="I4" s="159"/>
      <c r="J4" s="159"/>
      <c r="K4" s="159"/>
      <c r="L4" s="159"/>
      <c r="M4" s="159"/>
      <c r="N4" s="156"/>
    </row>
    <row r="5" spans="1:14" s="154" customFormat="1" x14ac:dyDescent="0.25">
      <c r="A5" s="176" t="s">
        <v>128</v>
      </c>
      <c r="B5" s="176"/>
      <c r="C5" s="176"/>
      <c r="D5" s="176"/>
      <c r="E5" s="176"/>
      <c r="F5" s="176"/>
      <c r="G5" s="176"/>
      <c r="H5" s="176"/>
      <c r="I5" s="176"/>
      <c r="J5" s="176"/>
      <c r="K5" s="176"/>
      <c r="L5" s="176"/>
      <c r="M5" s="176"/>
      <c r="N5" s="156"/>
    </row>
    <row r="6" spans="1:14" s="154" customFormat="1" x14ac:dyDescent="0.25">
      <c r="A6" s="158"/>
      <c r="B6" s="158"/>
      <c r="C6" s="158"/>
      <c r="D6" s="158"/>
      <c r="E6" s="158"/>
      <c r="F6" s="158"/>
      <c r="G6" s="158"/>
      <c r="H6" s="158"/>
      <c r="I6" s="158"/>
      <c r="J6" s="158"/>
      <c r="K6" s="158"/>
      <c r="L6" s="158"/>
      <c r="M6" s="158"/>
      <c r="N6" s="156"/>
    </row>
    <row r="7" spans="1:14" s="160" customFormat="1" ht="35.25" customHeight="1" x14ac:dyDescent="0.25">
      <c r="A7" s="176" t="s">
        <v>129</v>
      </c>
      <c r="B7" s="176"/>
      <c r="C7" s="176"/>
      <c r="D7" s="176"/>
      <c r="E7" s="176"/>
      <c r="F7" s="176"/>
      <c r="G7" s="176"/>
      <c r="H7" s="176"/>
      <c r="I7" s="176"/>
      <c r="J7" s="176"/>
      <c r="K7" s="176"/>
      <c r="L7" s="159"/>
      <c r="M7" s="159"/>
      <c r="N7" s="159"/>
    </row>
    <row r="8" spans="1:14" s="160" customFormat="1" x14ac:dyDescent="0.25">
      <c r="A8" s="158"/>
      <c r="B8" s="158"/>
      <c r="C8" s="158"/>
      <c r="D8" s="158"/>
      <c r="E8" s="158"/>
      <c r="F8" s="158"/>
      <c r="G8" s="158"/>
      <c r="H8" s="158"/>
      <c r="I8" s="158"/>
      <c r="J8" s="158"/>
      <c r="K8" s="158"/>
      <c r="L8" s="159"/>
      <c r="M8" s="159"/>
      <c r="N8" s="159"/>
    </row>
    <row r="9" spans="1:14" s="154" customFormat="1" ht="45" customHeight="1" x14ac:dyDescent="0.25">
      <c r="A9" s="176" t="s">
        <v>130</v>
      </c>
      <c r="B9" s="176"/>
      <c r="C9" s="176"/>
      <c r="D9" s="176"/>
      <c r="E9" s="176"/>
      <c r="F9" s="176"/>
      <c r="G9" s="176"/>
      <c r="H9" s="176"/>
      <c r="I9" s="176"/>
      <c r="J9" s="176"/>
      <c r="K9" s="176"/>
      <c r="L9" s="156"/>
      <c r="M9" s="156"/>
      <c r="N9" s="156"/>
    </row>
    <row r="10" spans="1:14" s="154" customFormat="1" x14ac:dyDescent="0.25">
      <c r="A10" s="157"/>
      <c r="B10" s="156"/>
      <c r="C10" s="156"/>
      <c r="D10" s="156"/>
      <c r="E10" s="156"/>
      <c r="F10" s="156"/>
      <c r="G10" s="156"/>
      <c r="H10" s="156"/>
      <c r="I10" s="156"/>
      <c r="J10" s="156"/>
      <c r="K10" s="156"/>
      <c r="L10" s="156"/>
      <c r="M10" s="156"/>
      <c r="N10" s="156"/>
    </row>
    <row r="11" spans="1:14" s="154" customFormat="1" x14ac:dyDescent="0.25">
      <c r="A11" s="157"/>
      <c r="B11" s="156"/>
      <c r="C11" s="156"/>
      <c r="D11" s="156"/>
      <c r="E11" s="156"/>
      <c r="F11" s="156"/>
      <c r="G11" s="156"/>
      <c r="H11" s="156"/>
      <c r="I11" s="156"/>
      <c r="J11" s="156"/>
      <c r="K11" s="156"/>
      <c r="L11" s="156"/>
      <c r="M11" s="156"/>
      <c r="N11" s="156"/>
    </row>
    <row r="12" spans="1:14" s="154" customFormat="1" x14ac:dyDescent="0.25">
      <c r="A12" s="157"/>
      <c r="B12" s="156"/>
      <c r="C12" s="156"/>
      <c r="D12" s="156"/>
      <c r="E12" s="156"/>
      <c r="F12" s="156"/>
      <c r="G12" s="156"/>
      <c r="H12" s="156"/>
      <c r="I12" s="156"/>
      <c r="J12" s="156"/>
      <c r="K12" s="156"/>
      <c r="L12" s="156"/>
      <c r="M12" s="156"/>
      <c r="N12" s="156"/>
    </row>
    <row r="13" spans="1:14" s="154" customFormat="1" x14ac:dyDescent="0.25">
      <c r="A13" s="157"/>
      <c r="B13" s="156"/>
      <c r="C13" s="156"/>
      <c r="D13" s="156"/>
      <c r="E13" s="156"/>
      <c r="F13" s="156"/>
      <c r="G13" s="156"/>
      <c r="H13" s="156"/>
      <c r="I13" s="156"/>
      <c r="J13" s="156"/>
      <c r="K13" s="156"/>
      <c r="L13" s="156"/>
      <c r="M13" s="156"/>
      <c r="N13" s="156"/>
    </row>
    <row r="14" spans="1:14" s="154" customFormat="1" x14ac:dyDescent="0.25">
      <c r="A14" s="157"/>
      <c r="B14" s="156"/>
      <c r="C14" s="156"/>
      <c r="D14" s="156"/>
      <c r="E14" s="156"/>
      <c r="F14" s="156"/>
      <c r="G14" s="156"/>
      <c r="H14" s="156"/>
      <c r="I14" s="156"/>
      <c r="J14" s="156"/>
      <c r="K14" s="156"/>
      <c r="L14" s="156"/>
      <c r="M14" s="156"/>
      <c r="N14" s="156"/>
    </row>
    <row r="15" spans="1:14" s="154" customFormat="1" x14ac:dyDescent="0.25">
      <c r="A15" s="157"/>
      <c r="B15" s="156"/>
      <c r="C15" s="156"/>
      <c r="D15" s="156"/>
      <c r="E15" s="156"/>
      <c r="F15" s="156"/>
      <c r="G15" s="156"/>
      <c r="H15" s="156"/>
      <c r="I15" s="156"/>
      <c r="J15" s="156"/>
      <c r="K15" s="156"/>
      <c r="L15" s="156"/>
      <c r="M15" s="156"/>
      <c r="N15" s="156"/>
    </row>
    <row r="16" spans="1:14" s="154" customFormat="1" x14ac:dyDescent="0.25">
      <c r="A16" s="157"/>
      <c r="B16" s="156"/>
      <c r="C16" s="156"/>
      <c r="D16" s="156"/>
      <c r="E16" s="156"/>
      <c r="F16" s="156"/>
      <c r="G16" s="156"/>
      <c r="H16" s="156"/>
      <c r="I16" s="156"/>
      <c r="J16" s="156"/>
      <c r="K16" s="156"/>
      <c r="L16" s="156"/>
      <c r="M16" s="156"/>
      <c r="N16" s="156"/>
    </row>
    <row r="17" spans="1:14" s="154" customFormat="1" x14ac:dyDescent="0.25">
      <c r="A17" s="157"/>
      <c r="B17" s="156"/>
      <c r="C17" s="156"/>
      <c r="D17" s="156"/>
      <c r="E17" s="156"/>
      <c r="F17" s="156"/>
      <c r="G17" s="156"/>
      <c r="H17" s="156"/>
      <c r="I17" s="156"/>
      <c r="J17" s="156"/>
      <c r="K17" s="156"/>
      <c r="L17" s="156"/>
      <c r="M17" s="156"/>
      <c r="N17" s="156"/>
    </row>
    <row r="18" spans="1:14" s="154" customFormat="1" x14ac:dyDescent="0.25">
      <c r="A18" s="157"/>
      <c r="B18" s="156"/>
      <c r="C18" s="156"/>
      <c r="D18" s="156"/>
      <c r="E18" s="156"/>
      <c r="F18" s="156"/>
      <c r="G18" s="156"/>
      <c r="H18" s="156"/>
      <c r="I18" s="156"/>
      <c r="J18" s="156"/>
      <c r="K18" s="156"/>
      <c r="L18" s="156"/>
      <c r="M18" s="156"/>
      <c r="N18" s="156"/>
    </row>
    <row r="19" spans="1:14" s="154" customFormat="1" x14ac:dyDescent="0.25">
      <c r="A19" s="157"/>
      <c r="B19" s="156"/>
      <c r="C19" s="156"/>
      <c r="D19" s="156"/>
      <c r="E19" s="156"/>
      <c r="F19" s="156"/>
      <c r="G19" s="156"/>
      <c r="H19" s="156"/>
      <c r="I19" s="156"/>
      <c r="J19" s="156"/>
      <c r="K19" s="156"/>
      <c r="L19" s="156"/>
      <c r="M19" s="156"/>
      <c r="N19" s="156"/>
    </row>
    <row r="20" spans="1:14" s="154" customFormat="1" x14ac:dyDescent="0.25">
      <c r="A20" s="157"/>
      <c r="B20" s="156"/>
      <c r="C20" s="156"/>
      <c r="D20" s="156"/>
      <c r="E20" s="156"/>
      <c r="F20" s="156"/>
      <c r="G20" s="156"/>
      <c r="H20" s="156"/>
      <c r="I20" s="156"/>
      <c r="J20" s="156"/>
      <c r="K20" s="156"/>
      <c r="L20" s="156"/>
      <c r="M20" s="156"/>
      <c r="N20" s="156"/>
    </row>
    <row r="21" spans="1:14" s="154" customFormat="1" x14ac:dyDescent="0.25">
      <c r="A21" s="157"/>
      <c r="B21" s="156"/>
      <c r="C21" s="156"/>
      <c r="D21" s="156"/>
      <c r="E21" s="156"/>
      <c r="F21" s="156"/>
      <c r="G21" s="156"/>
      <c r="H21" s="156"/>
      <c r="I21" s="156"/>
      <c r="J21" s="156"/>
      <c r="K21" s="156"/>
      <c r="L21" s="156"/>
      <c r="M21" s="156"/>
      <c r="N21" s="156"/>
    </row>
    <row r="22" spans="1:14" s="154" customFormat="1" x14ac:dyDescent="0.25">
      <c r="A22" s="157" t="s">
        <v>131</v>
      </c>
      <c r="B22" s="156"/>
      <c r="C22" s="156"/>
      <c r="D22" s="156"/>
      <c r="E22" s="156"/>
      <c r="F22" s="156"/>
      <c r="G22" s="156"/>
      <c r="H22" s="156"/>
      <c r="I22" s="156"/>
      <c r="J22" s="156"/>
      <c r="K22" s="156"/>
      <c r="L22" s="156"/>
      <c r="M22" s="156"/>
      <c r="N22" s="156"/>
    </row>
    <row r="23" spans="1:14" s="154" customFormat="1" x14ac:dyDescent="0.25">
      <c r="A23" s="157"/>
      <c r="B23" s="156"/>
      <c r="C23" s="156"/>
      <c r="D23" s="156"/>
      <c r="E23" s="156"/>
      <c r="F23" s="156"/>
      <c r="G23" s="156"/>
      <c r="H23" s="156"/>
      <c r="I23" s="156"/>
      <c r="J23" s="156"/>
      <c r="K23" s="156"/>
      <c r="L23" s="156"/>
      <c r="M23" s="156"/>
      <c r="N23" s="156"/>
    </row>
    <row r="24" spans="1:14" s="154" customFormat="1" x14ac:dyDescent="0.25">
      <c r="A24" s="173" t="s">
        <v>175</v>
      </c>
      <c r="B24" s="156"/>
      <c r="C24" s="156"/>
      <c r="D24" s="156"/>
      <c r="E24" s="156"/>
      <c r="F24" s="156"/>
      <c r="G24" s="156"/>
      <c r="H24" s="156"/>
      <c r="I24" s="156"/>
      <c r="J24" s="156"/>
      <c r="K24" s="156"/>
      <c r="L24" s="156"/>
      <c r="M24" s="156"/>
      <c r="N24" s="156"/>
    </row>
    <row r="25" spans="1:14" ht="17.25" customHeight="1" x14ac:dyDescent="0.25"/>
    <row r="26" spans="1:14" ht="30" customHeight="1" x14ac:dyDescent="0.25">
      <c r="A26" s="175" t="s">
        <v>207</v>
      </c>
      <c r="B26" s="175"/>
      <c r="C26" s="175"/>
      <c r="D26" s="175"/>
      <c r="E26" s="175"/>
      <c r="F26" s="175"/>
      <c r="G26" s="175"/>
      <c r="H26" s="175"/>
      <c r="I26" s="175"/>
      <c r="J26" s="175"/>
      <c r="K26" s="175"/>
      <c r="L26" s="175"/>
      <c r="M26" s="175"/>
      <c r="N26" s="175"/>
    </row>
    <row r="27" spans="1:14" s="154" customFormat="1" x14ac:dyDescent="0.25">
      <c r="A27" s="172"/>
      <c r="B27" s="172"/>
      <c r="C27" s="172"/>
      <c r="D27" s="172"/>
      <c r="E27" s="172"/>
      <c r="F27" s="172"/>
      <c r="G27" s="172"/>
      <c r="H27" s="172"/>
      <c r="I27" s="172"/>
      <c r="J27" s="172"/>
      <c r="K27" s="172"/>
      <c r="L27" s="172"/>
      <c r="M27" s="172"/>
      <c r="N27" s="172"/>
    </row>
    <row r="28" spans="1:14" x14ac:dyDescent="0.25">
      <c r="A28" t="s">
        <v>206</v>
      </c>
    </row>
    <row r="29" spans="1:14" s="154" customFormat="1" x14ac:dyDescent="0.25"/>
    <row r="30" spans="1:14" ht="51" customHeight="1" x14ac:dyDescent="0.25">
      <c r="A30" s="175" t="s">
        <v>205</v>
      </c>
      <c r="B30" s="175"/>
      <c r="C30" s="175"/>
      <c r="D30" s="175"/>
      <c r="E30" s="175"/>
      <c r="F30" s="175"/>
      <c r="G30" s="175"/>
      <c r="H30" s="175"/>
      <c r="I30" s="175"/>
      <c r="J30" s="175"/>
      <c r="K30" s="175"/>
      <c r="L30" s="175"/>
      <c r="M30" s="175"/>
      <c r="N30" s="175"/>
    </row>
    <row r="31" spans="1:14" s="154" customFormat="1" x14ac:dyDescent="0.25">
      <c r="A31" s="172"/>
      <c r="B31" s="172"/>
      <c r="C31" s="172"/>
      <c r="D31" s="172"/>
      <c r="E31" s="172"/>
      <c r="F31" s="172"/>
      <c r="G31" s="172"/>
      <c r="H31" s="172"/>
      <c r="I31" s="172"/>
      <c r="J31" s="172"/>
      <c r="K31" s="172"/>
      <c r="L31" s="172"/>
      <c r="M31" s="172"/>
      <c r="N31" s="172"/>
    </row>
    <row r="32" spans="1:14" x14ac:dyDescent="0.25">
      <c r="A32" t="s">
        <v>176</v>
      </c>
    </row>
    <row r="34" spans="1:17" x14ac:dyDescent="0.25">
      <c r="A34" s="174" t="s">
        <v>208</v>
      </c>
    </row>
    <row r="35" spans="1:17" s="178" customFormat="1" x14ac:dyDescent="0.25">
      <c r="A35" s="178" t="s">
        <v>209</v>
      </c>
    </row>
    <row r="36" spans="1:17" s="177" customFormat="1" x14ac:dyDescent="0.25">
      <c r="A36" s="177" t="s">
        <v>210</v>
      </c>
    </row>
    <row r="37" spans="1:17" s="171" customFormat="1" ht="30" customHeight="1" x14ac:dyDescent="0.25">
      <c r="A37" s="175" t="s">
        <v>211</v>
      </c>
      <c r="B37" s="175"/>
      <c r="C37" s="175"/>
      <c r="D37" s="175"/>
      <c r="E37" s="175"/>
      <c r="F37" s="175"/>
      <c r="G37" s="175"/>
      <c r="H37" s="175"/>
      <c r="I37" s="175"/>
      <c r="J37" s="175"/>
      <c r="K37" s="175"/>
      <c r="L37" s="175"/>
      <c r="M37" s="175"/>
      <c r="N37" s="175"/>
    </row>
    <row r="38" spans="1:17" s="177" customFormat="1" x14ac:dyDescent="0.25">
      <c r="A38" s="177" t="s">
        <v>212</v>
      </c>
    </row>
    <row r="39" spans="1:17" s="177" customFormat="1" x14ac:dyDescent="0.25">
      <c r="A39" s="177" t="s">
        <v>213</v>
      </c>
    </row>
    <row r="40" spans="1:17" s="177" customFormat="1" x14ac:dyDescent="0.25">
      <c r="A40" s="177" t="s">
        <v>214</v>
      </c>
    </row>
    <row r="41" spans="1:17" s="177" customFormat="1" x14ac:dyDescent="0.25">
      <c r="A41" s="177" t="s">
        <v>215</v>
      </c>
    </row>
    <row r="42" spans="1:17" s="177" customFormat="1" x14ac:dyDescent="0.25">
      <c r="A42" s="177" t="s">
        <v>216</v>
      </c>
    </row>
    <row r="44" spans="1:17" ht="51.75" customHeight="1" x14ac:dyDescent="0.25">
      <c r="A44" s="175" t="s">
        <v>217</v>
      </c>
      <c r="B44" s="175"/>
      <c r="C44" s="175"/>
      <c r="D44" s="175"/>
      <c r="E44" s="175"/>
      <c r="F44" s="175"/>
      <c r="G44" s="175"/>
      <c r="H44" s="175"/>
      <c r="I44" s="175"/>
      <c r="J44" s="175"/>
      <c r="K44" s="175"/>
      <c r="L44" s="175"/>
      <c r="M44" s="175"/>
      <c r="N44" s="175"/>
      <c r="O44" s="175"/>
      <c r="P44" s="175"/>
      <c r="Q44" s="175"/>
    </row>
  </sheetData>
  <mergeCells count="15">
    <mergeCell ref="A26:N26"/>
    <mergeCell ref="A30:N30"/>
    <mergeCell ref="A37:N37"/>
    <mergeCell ref="A44:Q44"/>
    <mergeCell ref="A3:M3"/>
    <mergeCell ref="A5:M5"/>
    <mergeCell ref="A7:K7"/>
    <mergeCell ref="A9:K9"/>
    <mergeCell ref="A41:XFD41"/>
    <mergeCell ref="A42:XFD42"/>
    <mergeCell ref="A35:XFD35"/>
    <mergeCell ref="A36:XFD36"/>
    <mergeCell ref="A38:XFD38"/>
    <mergeCell ref="A39:XFD39"/>
    <mergeCell ref="A40:XFD40"/>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D3D9E45-58D1-44C7-A341-ADEF798F7880}">
  <dimension ref="A1:I127"/>
  <sheetViews>
    <sheetView topLeftCell="A76" workbookViewId="0">
      <selection activeCell="F76" sqref="F76"/>
    </sheetView>
  </sheetViews>
  <sheetFormatPr defaultRowHeight="15" x14ac:dyDescent="0.25"/>
  <sheetData>
    <row r="1" spans="1:1" ht="15.75" x14ac:dyDescent="0.25">
      <c r="A1" s="161" t="s">
        <v>132</v>
      </c>
    </row>
    <row r="2" spans="1:1" ht="15.75" x14ac:dyDescent="0.25">
      <c r="A2" s="161" t="s">
        <v>133</v>
      </c>
    </row>
    <row r="3" spans="1:1" x14ac:dyDescent="0.25">
      <c r="A3" s="162"/>
    </row>
    <row r="4" spans="1:1" x14ac:dyDescent="0.25">
      <c r="A4" s="163" t="s">
        <v>134</v>
      </c>
    </row>
    <row r="5" spans="1:1" x14ac:dyDescent="0.25">
      <c r="A5" s="164" t="s">
        <v>135</v>
      </c>
    </row>
    <row r="6" spans="1:1" x14ac:dyDescent="0.25">
      <c r="A6" s="165" t="s">
        <v>136</v>
      </c>
    </row>
    <row r="7" spans="1:1" x14ac:dyDescent="0.25">
      <c r="A7" s="164" t="s">
        <v>137</v>
      </c>
    </row>
    <row r="8" spans="1:1" x14ac:dyDescent="0.25">
      <c r="A8" s="164" t="s">
        <v>138</v>
      </c>
    </row>
    <row r="9" spans="1:1" x14ac:dyDescent="0.25">
      <c r="A9" s="164" t="s">
        <v>139</v>
      </c>
    </row>
    <row r="10" spans="1:1" x14ac:dyDescent="0.25">
      <c r="A10" s="164" t="s">
        <v>140</v>
      </c>
    </row>
    <row r="11" spans="1:1" x14ac:dyDescent="0.25">
      <c r="A11" s="162"/>
    </row>
    <row r="12" spans="1:1" x14ac:dyDescent="0.25">
      <c r="A12" s="163" t="s">
        <v>141</v>
      </c>
    </row>
    <row r="13" spans="1:1" x14ac:dyDescent="0.25">
      <c r="A13" s="164" t="s">
        <v>142</v>
      </c>
    </row>
    <row r="14" spans="1:1" x14ac:dyDescent="0.25">
      <c r="A14" s="164" t="s">
        <v>143</v>
      </c>
    </row>
    <row r="15" spans="1:1" x14ac:dyDescent="0.25">
      <c r="A15" s="164" t="s">
        <v>144</v>
      </c>
    </row>
    <row r="16" spans="1:1" x14ac:dyDescent="0.25">
      <c r="A16" s="164" t="s">
        <v>145</v>
      </c>
    </row>
    <row r="17" spans="1:1" x14ac:dyDescent="0.25">
      <c r="A17" s="164" t="s">
        <v>146</v>
      </c>
    </row>
    <row r="18" spans="1:1" x14ac:dyDescent="0.25">
      <c r="A18" s="162"/>
    </row>
    <row r="19" spans="1:1" x14ac:dyDescent="0.25">
      <c r="A19" s="162"/>
    </row>
    <row r="20" spans="1:1" x14ac:dyDescent="0.25">
      <c r="A20" s="163" t="s">
        <v>147</v>
      </c>
    </row>
    <row r="21" spans="1:1" x14ac:dyDescent="0.25">
      <c r="A21" s="162" t="s">
        <v>148</v>
      </c>
    </row>
    <row r="22" spans="1:1" x14ac:dyDescent="0.25">
      <c r="A22" s="162"/>
    </row>
    <row r="23" spans="1:1" x14ac:dyDescent="0.25">
      <c r="A23" s="163" t="s">
        <v>149</v>
      </c>
    </row>
    <row r="24" spans="1:1" x14ac:dyDescent="0.25">
      <c r="A24" s="162" t="s">
        <v>150</v>
      </c>
    </row>
    <row r="25" spans="1:1" x14ac:dyDescent="0.25">
      <c r="A25" s="162"/>
    </row>
    <row r="26" spans="1:1" x14ac:dyDescent="0.25">
      <c r="A26" s="162"/>
    </row>
    <row r="27" spans="1:1" x14ac:dyDescent="0.25">
      <c r="A27" s="162" t="s">
        <v>151</v>
      </c>
    </row>
    <row r="28" spans="1:1" x14ac:dyDescent="0.25">
      <c r="A28" s="162"/>
    </row>
    <row r="29" spans="1:1" x14ac:dyDescent="0.25">
      <c r="A29" s="162" t="s">
        <v>152</v>
      </c>
    </row>
    <row r="30" spans="1:1" x14ac:dyDescent="0.25">
      <c r="A30" s="162"/>
    </row>
    <row r="31" spans="1:1" x14ac:dyDescent="0.25">
      <c r="A31" s="162"/>
    </row>
    <row r="33" spans="1:1" x14ac:dyDescent="0.25">
      <c r="A33" s="162"/>
    </row>
    <row r="34" spans="1:1" x14ac:dyDescent="0.25">
      <c r="A34" s="162"/>
    </row>
    <row r="35" spans="1:1" x14ac:dyDescent="0.25">
      <c r="A35" s="162"/>
    </row>
    <row r="36" spans="1:1" x14ac:dyDescent="0.25">
      <c r="A36" s="162"/>
    </row>
    <row r="37" spans="1:1" x14ac:dyDescent="0.25">
      <c r="A37" s="162" t="s">
        <v>153</v>
      </c>
    </row>
    <row r="38" spans="1:1" x14ac:dyDescent="0.25">
      <c r="A38" s="166" t="s">
        <v>154</v>
      </c>
    </row>
    <row r="39" spans="1:1" x14ac:dyDescent="0.25">
      <c r="A39" s="166" t="s">
        <v>155</v>
      </c>
    </row>
    <row r="40" spans="1:1" x14ac:dyDescent="0.25">
      <c r="A40" s="162"/>
    </row>
    <row r="41" spans="1:1" x14ac:dyDescent="0.25">
      <c r="A41" s="162" t="s">
        <v>156</v>
      </c>
    </row>
    <row r="42" spans="1:1" x14ac:dyDescent="0.25">
      <c r="A42" s="162"/>
    </row>
    <row r="43" spans="1:1" x14ac:dyDescent="0.25">
      <c r="A43" s="162" t="s">
        <v>157</v>
      </c>
    </row>
    <row r="44" spans="1:1" x14ac:dyDescent="0.25">
      <c r="A44" s="162"/>
    </row>
    <row r="45" spans="1:1" x14ac:dyDescent="0.25">
      <c r="A45" s="163" t="s">
        <v>158</v>
      </c>
    </row>
    <row r="46" spans="1:1" x14ac:dyDescent="0.25">
      <c r="A46" s="162" t="s">
        <v>159</v>
      </c>
    </row>
    <row r="47" spans="1:1" x14ac:dyDescent="0.25">
      <c r="A47" s="166" t="s">
        <v>160</v>
      </c>
    </row>
    <row r="48" spans="1:1" x14ac:dyDescent="0.25">
      <c r="A48" s="166" t="s">
        <v>161</v>
      </c>
    </row>
    <row r="49" spans="1:9" x14ac:dyDescent="0.25">
      <c r="A49" s="166" t="s">
        <v>162</v>
      </c>
    </row>
    <row r="50" spans="1:9" ht="15.75" thickBot="1" x14ac:dyDescent="0.3">
      <c r="A50" s="162"/>
    </row>
    <row r="51" spans="1:9" ht="39" thickBot="1" x14ac:dyDescent="0.3">
      <c r="A51" s="167" t="s">
        <v>163</v>
      </c>
      <c r="B51" s="168" t="s">
        <v>164</v>
      </c>
      <c r="C51" s="168" t="s">
        <v>165</v>
      </c>
      <c r="D51" s="168" t="s">
        <v>166</v>
      </c>
    </row>
    <row r="52" spans="1:9" ht="90" thickBot="1" x14ac:dyDescent="0.3">
      <c r="A52" s="169" t="s">
        <v>167</v>
      </c>
      <c r="B52" s="170" t="s">
        <v>168</v>
      </c>
      <c r="C52" s="170" t="s">
        <v>169</v>
      </c>
      <c r="D52" s="170" t="s">
        <v>170</v>
      </c>
    </row>
    <row r="53" spans="1:9" ht="102.75" thickBot="1" x14ac:dyDescent="0.3">
      <c r="A53" s="169" t="s">
        <v>171</v>
      </c>
      <c r="B53" s="170" t="s">
        <v>172</v>
      </c>
      <c r="C53" s="170" t="s">
        <v>173</v>
      </c>
      <c r="D53" s="170" t="s">
        <v>174</v>
      </c>
    </row>
    <row r="56" spans="1:9" x14ac:dyDescent="0.25">
      <c r="A56" s="154" t="s">
        <v>177</v>
      </c>
      <c r="B56" s="154"/>
      <c r="C56" s="154"/>
      <c r="D56" s="154"/>
      <c r="E56" s="154"/>
      <c r="F56" s="154"/>
      <c r="G56" s="154"/>
      <c r="H56" s="154"/>
      <c r="I56" s="154"/>
    </row>
    <row r="57" spans="1:9" x14ac:dyDescent="0.25">
      <c r="A57" s="154"/>
      <c r="B57" s="154"/>
      <c r="C57" s="154"/>
      <c r="D57" s="154"/>
      <c r="E57" s="154"/>
      <c r="F57" s="154"/>
      <c r="G57" s="154"/>
      <c r="H57" s="154"/>
      <c r="I57" s="154"/>
    </row>
    <row r="58" spans="1:9" x14ac:dyDescent="0.25">
      <c r="A58" s="154" t="s">
        <v>178</v>
      </c>
      <c r="B58" s="154"/>
      <c r="C58" s="154"/>
      <c r="D58" s="154"/>
      <c r="E58" s="154"/>
      <c r="F58" s="154"/>
      <c r="G58" s="154"/>
      <c r="H58" s="154"/>
      <c r="I58" s="154"/>
    </row>
    <row r="59" spans="1:9" x14ac:dyDescent="0.25">
      <c r="A59" s="154"/>
      <c r="B59" s="154" t="s">
        <v>179</v>
      </c>
      <c r="C59" s="154" t="s">
        <v>180</v>
      </c>
      <c r="D59" s="154"/>
      <c r="E59" s="154"/>
      <c r="F59" s="154"/>
      <c r="G59" s="154"/>
      <c r="H59" s="154"/>
      <c r="I59" s="154"/>
    </row>
    <row r="60" spans="1:9" x14ac:dyDescent="0.25">
      <c r="A60" s="154"/>
      <c r="B60" s="154"/>
      <c r="C60" s="154"/>
      <c r="D60" s="154"/>
      <c r="E60" s="154"/>
      <c r="F60" s="154"/>
      <c r="G60" s="154"/>
      <c r="H60" s="154"/>
      <c r="I60" s="154"/>
    </row>
    <row r="61" spans="1:9" x14ac:dyDescent="0.25">
      <c r="A61" s="154" t="s">
        <v>181</v>
      </c>
      <c r="B61" s="154" t="s">
        <v>182</v>
      </c>
      <c r="C61" s="154" t="s">
        <v>183</v>
      </c>
      <c r="D61" s="154"/>
      <c r="E61" s="154"/>
      <c r="F61" s="154"/>
      <c r="G61" s="154"/>
      <c r="H61" s="154"/>
      <c r="I61" s="154"/>
    </row>
    <row r="62" spans="1:9" x14ac:dyDescent="0.25">
      <c r="A62" s="154"/>
      <c r="B62" s="154"/>
      <c r="C62" s="154"/>
      <c r="D62" s="154"/>
      <c r="E62" s="154"/>
      <c r="F62" s="154"/>
      <c r="G62" s="154"/>
      <c r="H62" s="154"/>
      <c r="I62" s="154"/>
    </row>
    <row r="63" spans="1:9" x14ac:dyDescent="0.25">
      <c r="A63" s="154"/>
      <c r="B63" s="154"/>
      <c r="C63" s="154"/>
      <c r="D63" s="154"/>
      <c r="E63" s="154"/>
      <c r="F63" s="154"/>
      <c r="G63" s="154"/>
      <c r="H63" s="154"/>
      <c r="I63" s="154"/>
    </row>
    <row r="64" spans="1:9" x14ac:dyDescent="0.25">
      <c r="A64" s="154" t="s">
        <v>184</v>
      </c>
      <c r="B64" s="154" t="s">
        <v>185</v>
      </c>
      <c r="C64" s="154" t="s">
        <v>187</v>
      </c>
      <c r="D64" s="154"/>
      <c r="E64" s="154"/>
      <c r="F64" s="154"/>
      <c r="G64" s="154"/>
      <c r="H64" s="154"/>
      <c r="I64" s="154"/>
    </row>
    <row r="65" spans="1:9" x14ac:dyDescent="0.25">
      <c r="A65" s="154"/>
      <c r="B65" s="154" t="s">
        <v>186</v>
      </c>
      <c r="C65" s="154" t="s">
        <v>188</v>
      </c>
      <c r="D65" s="154"/>
      <c r="E65" s="154"/>
      <c r="F65" s="154"/>
      <c r="G65" s="154"/>
      <c r="H65" s="154"/>
      <c r="I65" s="154"/>
    </row>
    <row r="66" spans="1:9" x14ac:dyDescent="0.25">
      <c r="A66" s="154"/>
      <c r="B66" s="154"/>
      <c r="C66" s="154"/>
      <c r="D66" s="154"/>
      <c r="E66" s="154"/>
      <c r="F66" s="154"/>
      <c r="G66" s="154"/>
      <c r="H66" s="154"/>
      <c r="I66" s="154"/>
    </row>
    <row r="67" spans="1:9" x14ac:dyDescent="0.25">
      <c r="A67" s="154"/>
      <c r="B67" s="154"/>
      <c r="C67" s="154"/>
      <c r="D67" s="154"/>
      <c r="E67" s="154"/>
      <c r="F67" s="154"/>
      <c r="G67" s="154"/>
      <c r="H67" s="154"/>
      <c r="I67" s="154"/>
    </row>
    <row r="68" spans="1:9" ht="165" x14ac:dyDescent="0.25">
      <c r="A68" s="154"/>
      <c r="B68" s="160" t="s">
        <v>200</v>
      </c>
      <c r="C68" s="160" t="s">
        <v>201</v>
      </c>
      <c r="D68" s="154"/>
      <c r="E68" s="154"/>
      <c r="F68" s="154"/>
      <c r="G68" s="154"/>
      <c r="H68" s="154"/>
      <c r="I68" s="154"/>
    </row>
    <row r="69" spans="1:9" x14ac:dyDescent="0.25">
      <c r="A69" s="154"/>
      <c r="B69" s="154"/>
      <c r="C69" s="154"/>
      <c r="D69" s="154"/>
      <c r="E69" s="154"/>
      <c r="F69" s="154"/>
      <c r="G69" s="154"/>
      <c r="H69" s="154"/>
      <c r="I69" s="154"/>
    </row>
    <row r="70" spans="1:9" x14ac:dyDescent="0.25">
      <c r="A70" s="154" t="s">
        <v>189</v>
      </c>
      <c r="B70" s="154"/>
      <c r="C70" s="154"/>
      <c r="D70" s="154"/>
      <c r="E70" s="154"/>
      <c r="F70" s="154"/>
      <c r="G70" s="154"/>
      <c r="H70" s="154"/>
      <c r="I70" s="154"/>
    </row>
    <row r="71" spans="1:9" x14ac:dyDescent="0.25">
      <c r="A71" s="154" t="s">
        <v>190</v>
      </c>
      <c r="B71" s="154"/>
      <c r="C71" s="154"/>
      <c r="D71" s="154"/>
      <c r="E71" s="154"/>
      <c r="F71" s="154"/>
      <c r="G71" s="154"/>
      <c r="H71" s="154"/>
      <c r="I71" s="154"/>
    </row>
    <row r="72" spans="1:9" x14ac:dyDescent="0.25">
      <c r="A72" s="154"/>
      <c r="B72" s="154"/>
      <c r="C72" s="154"/>
      <c r="D72" s="154"/>
      <c r="E72" s="154"/>
      <c r="F72" s="154"/>
      <c r="G72" s="154"/>
      <c r="H72" s="154"/>
      <c r="I72" s="154"/>
    </row>
    <row r="73" spans="1:9" x14ac:dyDescent="0.25">
      <c r="A73" s="154" t="s">
        <v>191</v>
      </c>
      <c r="B73" s="154" t="s">
        <v>192</v>
      </c>
      <c r="C73" s="154" t="s">
        <v>193</v>
      </c>
      <c r="D73" s="154"/>
      <c r="E73" s="154"/>
      <c r="F73" s="154"/>
      <c r="G73" s="154"/>
      <c r="H73" s="154"/>
      <c r="I73" s="154"/>
    </row>
    <row r="74" spans="1:9" x14ac:dyDescent="0.25">
      <c r="A74" s="154"/>
      <c r="B74" s="154"/>
      <c r="C74" s="154"/>
      <c r="D74" s="154"/>
      <c r="E74" s="154"/>
      <c r="F74" s="154"/>
      <c r="G74" s="154"/>
      <c r="H74" s="154"/>
      <c r="I74" s="154"/>
    </row>
    <row r="75" spans="1:9" x14ac:dyDescent="0.25">
      <c r="A75" s="154"/>
      <c r="B75" s="154"/>
      <c r="C75" s="154"/>
      <c r="D75" s="154"/>
      <c r="E75" s="154"/>
      <c r="F75" s="154"/>
      <c r="G75" s="154"/>
      <c r="H75" s="154"/>
      <c r="I75" s="154"/>
    </row>
    <row r="76" spans="1:9" ht="180" x14ac:dyDescent="0.25">
      <c r="A76" s="154"/>
      <c r="B76" s="160" t="s">
        <v>202</v>
      </c>
      <c r="C76" s="160" t="s">
        <v>203</v>
      </c>
      <c r="D76" s="154"/>
      <c r="E76" s="154"/>
      <c r="F76" s="154"/>
      <c r="G76" s="154"/>
      <c r="H76" s="154"/>
      <c r="I76" s="154"/>
    </row>
    <row r="77" spans="1:9" x14ac:dyDescent="0.25">
      <c r="A77" s="154"/>
      <c r="B77" s="154"/>
      <c r="C77" s="154"/>
      <c r="D77" s="154"/>
      <c r="E77" s="154"/>
      <c r="F77" s="154"/>
      <c r="G77" s="154"/>
      <c r="H77" s="154"/>
      <c r="I77" s="154"/>
    </row>
    <row r="78" spans="1:9" x14ac:dyDescent="0.25">
      <c r="A78" s="154"/>
      <c r="B78" s="154"/>
      <c r="C78" s="154"/>
      <c r="D78" s="154"/>
      <c r="E78" s="154"/>
      <c r="F78" s="154"/>
      <c r="G78" s="154"/>
      <c r="H78" s="154"/>
      <c r="I78" s="154"/>
    </row>
    <row r="79" spans="1:9" x14ac:dyDescent="0.25">
      <c r="A79" s="154" t="s">
        <v>194</v>
      </c>
      <c r="B79" s="154"/>
      <c r="C79" s="154"/>
      <c r="D79" s="154"/>
      <c r="E79" s="154"/>
      <c r="F79" s="154"/>
      <c r="G79" s="154"/>
      <c r="H79" s="154"/>
      <c r="I79" s="154"/>
    </row>
    <row r="80" spans="1:9" x14ac:dyDescent="0.25">
      <c r="A80" s="154" t="s">
        <v>195</v>
      </c>
      <c r="B80" s="154"/>
      <c r="C80" s="154"/>
      <c r="D80" s="154"/>
      <c r="E80" s="154"/>
      <c r="F80" s="154"/>
      <c r="G80" s="154"/>
      <c r="H80" s="154"/>
      <c r="I80" s="154"/>
    </row>
    <row r="81" spans="1:9" x14ac:dyDescent="0.25">
      <c r="A81" s="154"/>
      <c r="B81" s="154"/>
      <c r="C81" s="154"/>
      <c r="D81" s="154"/>
      <c r="E81" s="154"/>
      <c r="F81" s="154"/>
      <c r="G81" s="154"/>
      <c r="H81" s="154"/>
      <c r="I81" s="154"/>
    </row>
    <row r="82" spans="1:9" x14ac:dyDescent="0.25">
      <c r="A82" s="154" t="s">
        <v>204</v>
      </c>
      <c r="B82" s="154"/>
      <c r="C82" s="154"/>
      <c r="D82" s="154"/>
      <c r="E82" s="154"/>
      <c r="F82" s="154"/>
      <c r="G82" s="154"/>
      <c r="H82" s="154"/>
      <c r="I82" s="154"/>
    </row>
    <row r="83" spans="1:9" x14ac:dyDescent="0.25">
      <c r="A83" s="154" t="s">
        <v>196</v>
      </c>
      <c r="B83" s="154"/>
      <c r="C83" s="154"/>
      <c r="D83" s="154"/>
      <c r="E83" s="154" t="s">
        <v>197</v>
      </c>
      <c r="F83" s="154"/>
      <c r="G83" s="154"/>
      <c r="H83" s="154"/>
      <c r="I83" s="154" t="s">
        <v>198</v>
      </c>
    </row>
    <row r="84" spans="1:9" x14ac:dyDescent="0.25">
      <c r="A84" s="154"/>
      <c r="B84" s="154"/>
      <c r="C84" s="154"/>
      <c r="D84" s="154"/>
      <c r="E84" s="154"/>
      <c r="F84" s="154"/>
      <c r="G84" s="154"/>
      <c r="H84" s="154"/>
      <c r="I84" s="154"/>
    </row>
    <row r="85" spans="1:9" x14ac:dyDescent="0.25">
      <c r="A85" s="154"/>
      <c r="B85" s="154"/>
      <c r="C85" s="154"/>
      <c r="D85" s="154"/>
      <c r="E85" s="154"/>
      <c r="F85" s="154"/>
      <c r="G85" s="154"/>
      <c r="H85" s="154"/>
      <c r="I85" s="154"/>
    </row>
    <row r="86" spans="1:9" x14ac:dyDescent="0.25">
      <c r="A86" s="154"/>
      <c r="B86" s="154"/>
      <c r="C86" s="154"/>
      <c r="D86" s="154"/>
      <c r="E86" s="154"/>
      <c r="F86" s="154"/>
      <c r="G86" s="154"/>
      <c r="H86" s="154"/>
      <c r="I86" s="154"/>
    </row>
    <row r="87" spans="1:9" x14ac:dyDescent="0.25">
      <c r="A87" s="154"/>
      <c r="B87" s="154"/>
      <c r="C87" s="154"/>
      <c r="D87" s="154"/>
      <c r="E87" s="154"/>
      <c r="F87" s="154"/>
      <c r="G87" s="154"/>
      <c r="H87" s="154"/>
      <c r="I87" s="154"/>
    </row>
    <row r="88" spans="1:9" x14ac:dyDescent="0.25">
      <c r="A88" s="154"/>
      <c r="B88" s="154"/>
      <c r="C88" s="154"/>
      <c r="D88" s="154"/>
      <c r="E88" s="154"/>
      <c r="F88" s="154"/>
      <c r="G88" s="154"/>
      <c r="H88" s="154"/>
      <c r="I88" s="154"/>
    </row>
    <row r="89" spans="1:9" x14ac:dyDescent="0.25">
      <c r="A89" s="154" t="s">
        <v>199</v>
      </c>
      <c r="B89" s="154"/>
      <c r="C89" s="154"/>
      <c r="D89" s="154"/>
      <c r="E89" s="154"/>
      <c r="F89" s="154"/>
      <c r="G89" s="154"/>
      <c r="H89" s="154"/>
      <c r="I89" s="154"/>
    </row>
    <row r="90" spans="1:9" x14ac:dyDescent="0.25">
      <c r="A90" s="154"/>
      <c r="B90" s="154"/>
      <c r="C90" s="154"/>
      <c r="D90" s="154"/>
      <c r="E90" s="154"/>
      <c r="F90" s="154"/>
      <c r="G90" s="154"/>
      <c r="H90" s="154"/>
      <c r="I90" s="154"/>
    </row>
    <row r="91" spans="1:9" x14ac:dyDescent="0.25">
      <c r="A91" s="154"/>
      <c r="B91" s="154"/>
      <c r="C91" s="154"/>
      <c r="D91" s="154"/>
      <c r="E91" s="154"/>
      <c r="F91" s="154"/>
      <c r="G91" s="154"/>
      <c r="H91" s="154"/>
      <c r="I91" s="154"/>
    </row>
    <row r="92" spans="1:9" x14ac:dyDescent="0.25">
      <c r="A92" s="154" t="s">
        <v>196</v>
      </c>
      <c r="B92" s="154"/>
      <c r="C92" s="154"/>
      <c r="D92" s="154"/>
      <c r="E92" s="154" t="s">
        <v>197</v>
      </c>
      <c r="F92" s="154"/>
      <c r="G92" s="154"/>
      <c r="H92" s="154"/>
      <c r="I92" s="154" t="s">
        <v>198</v>
      </c>
    </row>
    <row r="93" spans="1:9" x14ac:dyDescent="0.25">
      <c r="A93" s="154"/>
      <c r="B93" s="154"/>
      <c r="C93" s="154"/>
      <c r="D93" s="154"/>
      <c r="E93" s="154"/>
      <c r="F93" s="154"/>
      <c r="G93" s="154"/>
      <c r="H93" s="154"/>
      <c r="I93" s="154"/>
    </row>
    <row r="94" spans="1:9" x14ac:dyDescent="0.25">
      <c r="A94" s="154"/>
      <c r="B94" s="154"/>
      <c r="C94" s="154"/>
      <c r="D94" s="154"/>
      <c r="E94" s="154"/>
      <c r="F94" s="154"/>
      <c r="G94" s="154"/>
      <c r="H94" s="154"/>
      <c r="I94" s="154"/>
    </row>
    <row r="95" spans="1:9" x14ac:dyDescent="0.25">
      <c r="A95" s="154"/>
      <c r="B95" s="154"/>
      <c r="C95" s="154"/>
      <c r="D95" s="154"/>
      <c r="E95" s="154"/>
      <c r="F95" s="154"/>
      <c r="G95" s="154"/>
      <c r="H95" s="154"/>
      <c r="I95" s="154"/>
    </row>
    <row r="96" spans="1:9" x14ac:dyDescent="0.25">
      <c r="A96" s="154"/>
      <c r="B96" s="154"/>
      <c r="C96" s="154"/>
      <c r="D96" s="154"/>
      <c r="E96" s="154"/>
      <c r="F96" s="154"/>
      <c r="G96" s="154"/>
      <c r="H96" s="154"/>
      <c r="I96" s="154"/>
    </row>
    <row r="97" spans="1:9" x14ac:dyDescent="0.25">
      <c r="A97" s="154"/>
      <c r="B97" s="154"/>
      <c r="C97" s="154"/>
      <c r="D97" s="154"/>
      <c r="E97" s="154"/>
      <c r="F97" s="154"/>
      <c r="G97" s="154"/>
      <c r="H97" s="154"/>
      <c r="I97" s="154"/>
    </row>
    <row r="98" spans="1:9" x14ac:dyDescent="0.25">
      <c r="A98" s="154" t="s">
        <v>199</v>
      </c>
      <c r="B98" s="154"/>
      <c r="C98" s="154"/>
      <c r="D98" s="154"/>
      <c r="E98" s="154"/>
      <c r="F98" s="154"/>
      <c r="G98" s="154"/>
      <c r="H98" s="154"/>
      <c r="I98" s="154"/>
    </row>
    <row r="99" spans="1:9" x14ac:dyDescent="0.25">
      <c r="A99" s="154"/>
      <c r="B99" s="154"/>
      <c r="C99" s="154"/>
      <c r="D99" s="154"/>
      <c r="E99" s="154"/>
      <c r="F99" s="154"/>
      <c r="G99" s="154"/>
      <c r="H99" s="154"/>
      <c r="I99" s="154"/>
    </row>
    <row r="100" spans="1:9" x14ac:dyDescent="0.25">
      <c r="A100" s="154"/>
      <c r="B100" s="154"/>
      <c r="C100" s="154"/>
      <c r="D100" s="154"/>
      <c r="E100" s="154"/>
      <c r="F100" s="154"/>
      <c r="G100" s="154"/>
      <c r="H100" s="154"/>
      <c r="I100" s="154"/>
    </row>
    <row r="101" spans="1:9" x14ac:dyDescent="0.25">
      <c r="A101" s="154" t="s">
        <v>196</v>
      </c>
      <c r="B101" s="154"/>
      <c r="C101" s="154"/>
      <c r="D101" s="154"/>
      <c r="E101" s="154" t="s">
        <v>197</v>
      </c>
      <c r="F101" s="154"/>
      <c r="G101" s="154"/>
      <c r="H101" s="154"/>
      <c r="I101" s="154" t="s">
        <v>198</v>
      </c>
    </row>
    <row r="102" spans="1:9" x14ac:dyDescent="0.25">
      <c r="A102" s="154"/>
      <c r="B102" s="154"/>
      <c r="C102" s="154"/>
      <c r="D102" s="154"/>
      <c r="E102" s="154"/>
      <c r="F102" s="154"/>
      <c r="G102" s="154"/>
      <c r="H102" s="154"/>
      <c r="I102" s="154"/>
    </row>
    <row r="103" spans="1:9" x14ac:dyDescent="0.25">
      <c r="A103" s="154"/>
      <c r="B103" s="154"/>
      <c r="C103" s="154"/>
      <c r="D103" s="154"/>
      <c r="E103" s="154"/>
      <c r="F103" s="154"/>
      <c r="G103" s="154"/>
      <c r="H103" s="154"/>
      <c r="I103" s="154"/>
    </row>
    <row r="104" spans="1:9" x14ac:dyDescent="0.25">
      <c r="A104" s="154"/>
      <c r="B104" s="154"/>
      <c r="C104" s="154"/>
      <c r="D104" s="154"/>
      <c r="E104" s="154"/>
      <c r="F104" s="154"/>
      <c r="G104" s="154"/>
      <c r="H104" s="154"/>
      <c r="I104" s="154"/>
    </row>
    <row r="105" spans="1:9" x14ac:dyDescent="0.25">
      <c r="A105" s="154"/>
      <c r="B105" s="154"/>
      <c r="C105" s="154"/>
      <c r="D105" s="154"/>
      <c r="E105" s="154"/>
      <c r="F105" s="154"/>
      <c r="G105" s="154"/>
      <c r="H105" s="154"/>
      <c r="I105" s="154"/>
    </row>
    <row r="106" spans="1:9" x14ac:dyDescent="0.25">
      <c r="A106" s="154"/>
      <c r="B106" s="154"/>
      <c r="C106" s="154"/>
      <c r="D106" s="154"/>
      <c r="E106" s="154"/>
      <c r="F106" s="154"/>
      <c r="G106" s="154"/>
      <c r="H106" s="154"/>
      <c r="I106" s="154"/>
    </row>
    <row r="107" spans="1:9" x14ac:dyDescent="0.25">
      <c r="A107" s="154" t="s">
        <v>199</v>
      </c>
      <c r="B107" s="154"/>
      <c r="C107" s="154"/>
      <c r="D107" s="154"/>
      <c r="E107" s="154"/>
      <c r="F107" s="154"/>
      <c r="G107" s="154"/>
      <c r="H107" s="154"/>
      <c r="I107" s="154"/>
    </row>
    <row r="108" spans="1:9" x14ac:dyDescent="0.25">
      <c r="A108" s="154"/>
      <c r="B108" s="154"/>
      <c r="C108" s="154"/>
      <c r="D108" s="154"/>
      <c r="E108" s="154"/>
      <c r="F108" s="154"/>
      <c r="G108" s="154"/>
      <c r="H108" s="154"/>
      <c r="I108" s="154"/>
    </row>
    <row r="109" spans="1:9" x14ac:dyDescent="0.25">
      <c r="A109" s="154"/>
      <c r="B109" s="154"/>
      <c r="C109" s="154"/>
      <c r="D109" s="154"/>
      <c r="E109" s="154"/>
      <c r="F109" s="154"/>
      <c r="G109" s="154"/>
      <c r="H109" s="154"/>
      <c r="I109" s="154"/>
    </row>
    <row r="110" spans="1:9" x14ac:dyDescent="0.25">
      <c r="A110" s="154" t="s">
        <v>196</v>
      </c>
      <c r="B110" s="154"/>
      <c r="C110" s="154"/>
      <c r="D110" s="154"/>
      <c r="E110" s="154" t="s">
        <v>197</v>
      </c>
      <c r="F110" s="154"/>
      <c r="G110" s="154"/>
      <c r="H110" s="154"/>
      <c r="I110" s="154" t="s">
        <v>198</v>
      </c>
    </row>
    <row r="111" spans="1:9" x14ac:dyDescent="0.25">
      <c r="A111" s="154"/>
      <c r="B111" s="154"/>
      <c r="C111" s="154"/>
      <c r="D111" s="154"/>
      <c r="E111" s="154"/>
      <c r="F111" s="154"/>
      <c r="G111" s="154"/>
      <c r="H111" s="154"/>
      <c r="I111" s="154"/>
    </row>
    <row r="112" spans="1:9" x14ac:dyDescent="0.25">
      <c r="A112" s="154"/>
      <c r="B112" s="154"/>
      <c r="C112" s="154"/>
      <c r="D112" s="154"/>
      <c r="E112" s="154"/>
      <c r="F112" s="154"/>
      <c r="G112" s="154"/>
      <c r="H112" s="154"/>
      <c r="I112" s="154"/>
    </row>
    <row r="113" spans="1:9" x14ac:dyDescent="0.25">
      <c r="A113" s="154"/>
      <c r="B113" s="154"/>
      <c r="C113" s="154"/>
      <c r="D113" s="154"/>
      <c r="E113" s="154"/>
      <c r="F113" s="154"/>
      <c r="G113" s="154"/>
      <c r="H113" s="154"/>
      <c r="I113" s="154"/>
    </row>
    <row r="114" spans="1:9" x14ac:dyDescent="0.25">
      <c r="A114" s="154"/>
      <c r="B114" s="154"/>
      <c r="C114" s="154"/>
      <c r="D114" s="154"/>
      <c r="E114" s="154"/>
      <c r="F114" s="154"/>
      <c r="G114" s="154"/>
      <c r="H114" s="154"/>
      <c r="I114" s="154"/>
    </row>
    <row r="115" spans="1:9" x14ac:dyDescent="0.25">
      <c r="A115" s="154"/>
      <c r="B115" s="154"/>
      <c r="C115" s="154"/>
      <c r="D115" s="154"/>
      <c r="E115" s="154"/>
      <c r="F115" s="154"/>
      <c r="G115" s="154"/>
      <c r="H115" s="154"/>
      <c r="I115" s="154"/>
    </row>
    <row r="116" spans="1:9" x14ac:dyDescent="0.25">
      <c r="A116" s="154" t="s">
        <v>199</v>
      </c>
      <c r="B116" s="154"/>
      <c r="C116" s="154"/>
      <c r="D116" s="154"/>
      <c r="E116" s="154"/>
      <c r="F116" s="154"/>
      <c r="G116" s="154"/>
      <c r="H116" s="154"/>
      <c r="I116" s="154"/>
    </row>
    <row r="117" spans="1:9" x14ac:dyDescent="0.25">
      <c r="A117" s="154"/>
      <c r="B117" s="154"/>
      <c r="C117" s="154"/>
      <c r="D117" s="154"/>
      <c r="E117" s="154"/>
      <c r="F117" s="154"/>
      <c r="G117" s="154"/>
      <c r="H117" s="154"/>
      <c r="I117" s="154"/>
    </row>
    <row r="118" spans="1:9" x14ac:dyDescent="0.25">
      <c r="A118" s="154"/>
      <c r="B118" s="154"/>
      <c r="C118" s="154"/>
      <c r="D118" s="154"/>
      <c r="E118" s="154"/>
      <c r="F118" s="154"/>
      <c r="G118" s="154"/>
      <c r="H118" s="154"/>
      <c r="I118" s="154"/>
    </row>
    <row r="119" spans="1:9" x14ac:dyDescent="0.25">
      <c r="A119" s="154" t="s">
        <v>196</v>
      </c>
      <c r="B119" s="154"/>
      <c r="C119" s="154"/>
      <c r="D119" s="154"/>
      <c r="E119" s="154" t="s">
        <v>197</v>
      </c>
      <c r="F119" s="154"/>
      <c r="G119" s="154"/>
      <c r="H119" s="154"/>
      <c r="I119" s="154" t="s">
        <v>198</v>
      </c>
    </row>
    <row r="120" spans="1:9" x14ac:dyDescent="0.25">
      <c r="A120" s="154"/>
      <c r="B120" s="154"/>
      <c r="C120" s="154"/>
      <c r="D120" s="154"/>
      <c r="E120" s="154"/>
      <c r="F120" s="154"/>
      <c r="G120" s="154"/>
      <c r="H120" s="154"/>
      <c r="I120" s="154"/>
    </row>
    <row r="121" spans="1:9" x14ac:dyDescent="0.25">
      <c r="A121" s="154"/>
      <c r="B121" s="154"/>
      <c r="C121" s="154"/>
      <c r="D121" s="154"/>
      <c r="E121" s="154"/>
      <c r="F121" s="154"/>
      <c r="G121" s="154"/>
      <c r="H121" s="154"/>
      <c r="I121" s="154"/>
    </row>
    <row r="122" spans="1:9" x14ac:dyDescent="0.25">
      <c r="A122" s="154"/>
      <c r="B122" s="154"/>
      <c r="C122" s="154"/>
      <c r="D122" s="154"/>
      <c r="E122" s="154"/>
      <c r="F122" s="154"/>
      <c r="G122" s="154"/>
      <c r="H122" s="154"/>
      <c r="I122" s="154"/>
    </row>
    <row r="123" spans="1:9" x14ac:dyDescent="0.25">
      <c r="A123" s="154"/>
      <c r="B123" s="154"/>
      <c r="C123" s="154"/>
      <c r="D123" s="154"/>
      <c r="E123" s="154"/>
      <c r="F123" s="154"/>
      <c r="G123" s="154"/>
      <c r="H123" s="154"/>
      <c r="I123" s="154"/>
    </row>
    <row r="124" spans="1:9" x14ac:dyDescent="0.25">
      <c r="A124" s="154"/>
      <c r="B124" s="154"/>
      <c r="C124" s="154"/>
      <c r="D124" s="154"/>
      <c r="E124" s="154"/>
      <c r="F124" s="154"/>
      <c r="G124" s="154"/>
      <c r="H124" s="154"/>
      <c r="I124" s="154"/>
    </row>
    <row r="125" spans="1:9" x14ac:dyDescent="0.25">
      <c r="A125" s="154" t="s">
        <v>199</v>
      </c>
      <c r="B125" s="154"/>
      <c r="C125" s="154"/>
      <c r="D125" s="154"/>
      <c r="E125" s="154"/>
      <c r="F125" s="154"/>
      <c r="G125" s="154"/>
      <c r="H125" s="154"/>
      <c r="I125" s="154"/>
    </row>
    <row r="126" spans="1:9" x14ac:dyDescent="0.25">
      <c r="A126" s="154"/>
      <c r="B126" s="154"/>
      <c r="C126" s="154"/>
      <c r="D126" s="154"/>
      <c r="E126" s="154"/>
      <c r="F126" s="154"/>
      <c r="G126" s="154"/>
      <c r="H126" s="154"/>
      <c r="I126" s="154"/>
    </row>
    <row r="127" spans="1:9" x14ac:dyDescent="0.25">
      <c r="A127" s="154"/>
      <c r="B127" s="154"/>
      <c r="C127" s="154"/>
      <c r="D127" s="154"/>
      <c r="E127" s="154"/>
      <c r="F127" s="154"/>
      <c r="G127" s="154"/>
      <c r="H127" s="154"/>
      <c r="I127" s="154"/>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A123"/>
  <sheetViews>
    <sheetView zoomScaleNormal="70" zoomScalePageLayoutView="70" workbookViewId="0">
      <selection activeCell="H117" sqref="H117"/>
    </sheetView>
  </sheetViews>
  <sheetFormatPr defaultColWidth="8.85546875" defaultRowHeight="15" x14ac:dyDescent="0.25"/>
  <cols>
    <col min="1" max="1" width="6" bestFit="1" customWidth="1"/>
    <col min="2" max="2" width="4.42578125" bestFit="1" customWidth="1"/>
    <col min="3" max="3" width="5.140625" bestFit="1" customWidth="1"/>
    <col min="4" max="4" width="6.140625" bestFit="1" customWidth="1"/>
    <col min="5" max="5" width="9.140625" hidden="1" customWidth="1"/>
    <col min="6" max="6" width="5.85546875" bestFit="1" customWidth="1"/>
    <col min="7" max="7" width="7.140625" bestFit="1" customWidth="1"/>
    <col min="8" max="8" width="9.85546875" bestFit="1" customWidth="1"/>
    <col min="9" max="9" width="4" bestFit="1" customWidth="1"/>
    <col min="10" max="10" width="11.140625" customWidth="1"/>
    <col min="11" max="11" width="15.42578125" style="3" customWidth="1"/>
    <col min="12" max="12" width="14" customWidth="1"/>
    <col min="13" max="13" width="6.5703125" customWidth="1"/>
    <col min="14" max="14" width="15.42578125" customWidth="1"/>
    <col min="15" max="15" width="17.42578125" customWidth="1"/>
    <col min="16" max="16" width="14" customWidth="1"/>
    <col min="17" max="17" width="6.5703125" customWidth="1"/>
    <col min="18" max="18" width="15.42578125" customWidth="1"/>
    <col min="19" max="19" width="17.42578125" style="8" customWidth="1"/>
    <col min="20" max="20" width="5.42578125" bestFit="1" customWidth="1"/>
    <col min="21" max="21" width="6.5703125" bestFit="1" customWidth="1"/>
    <col min="22" max="22" width="8" bestFit="1" customWidth="1"/>
    <col min="23" max="23" width="17.42578125" style="14" bestFit="1" customWidth="1"/>
    <col min="24" max="24" width="5.5703125" bestFit="1" customWidth="1"/>
    <col min="26" max="26" width="8.42578125" bestFit="1" customWidth="1"/>
    <col min="27" max="27" width="17.42578125" style="14" bestFit="1" customWidth="1"/>
  </cols>
  <sheetData>
    <row r="1" spans="1:27" x14ac:dyDescent="0.25">
      <c r="J1" s="3"/>
      <c r="L1" s="179" t="s">
        <v>39</v>
      </c>
      <c r="M1" s="179"/>
      <c r="N1" s="179"/>
      <c r="O1" s="179"/>
      <c r="P1" s="180" t="s">
        <v>38</v>
      </c>
      <c r="Q1" s="180"/>
      <c r="R1" s="180"/>
      <c r="S1" s="180"/>
      <c r="T1" s="181" t="s">
        <v>37</v>
      </c>
      <c r="U1" s="181"/>
      <c r="V1" s="181"/>
      <c r="W1" s="181"/>
      <c r="X1" s="182" t="s">
        <v>36</v>
      </c>
      <c r="Y1" s="182"/>
      <c r="Z1" s="182"/>
      <c r="AA1" s="182"/>
    </row>
    <row r="2" spans="1:27" x14ac:dyDescent="0.25">
      <c r="A2" s="1" t="s">
        <v>0</v>
      </c>
      <c r="B2" s="1" t="s">
        <v>1</v>
      </c>
      <c r="C2" s="1" t="s">
        <v>31</v>
      </c>
      <c r="D2" s="1" t="s">
        <v>35</v>
      </c>
      <c r="E2" s="1" t="s">
        <v>2</v>
      </c>
      <c r="F2" s="1" t="s">
        <v>3</v>
      </c>
      <c r="G2" s="1" t="s">
        <v>49</v>
      </c>
      <c r="H2" s="1" t="s">
        <v>26</v>
      </c>
      <c r="I2" s="1" t="s">
        <v>32</v>
      </c>
      <c r="J2" s="1" t="s">
        <v>33</v>
      </c>
      <c r="K2" s="4" t="s">
        <v>123</v>
      </c>
      <c r="L2" s="4" t="s">
        <v>28</v>
      </c>
      <c r="M2" s="4" t="s">
        <v>29</v>
      </c>
      <c r="N2" s="4" t="s">
        <v>30</v>
      </c>
      <c r="O2" s="4" t="s">
        <v>34</v>
      </c>
      <c r="P2" s="4" t="s">
        <v>28</v>
      </c>
      <c r="Q2" s="4" t="s">
        <v>29</v>
      </c>
      <c r="R2" s="4" t="s">
        <v>30</v>
      </c>
      <c r="S2" s="4" t="s">
        <v>34</v>
      </c>
      <c r="T2" s="4" t="s">
        <v>45</v>
      </c>
      <c r="U2" s="4" t="s">
        <v>29</v>
      </c>
      <c r="V2" s="4" t="s">
        <v>47</v>
      </c>
      <c r="W2" s="12" t="s">
        <v>34</v>
      </c>
      <c r="X2" s="4" t="s">
        <v>46</v>
      </c>
      <c r="Y2" s="4" t="s">
        <v>29</v>
      </c>
      <c r="Z2" s="4" t="s">
        <v>48</v>
      </c>
      <c r="AA2" s="12" t="s">
        <v>34</v>
      </c>
    </row>
    <row r="3" spans="1:27" x14ac:dyDescent="0.25">
      <c r="A3" s="2" t="s">
        <v>4</v>
      </c>
      <c r="B3" s="2">
        <v>1</v>
      </c>
      <c r="C3" s="2" t="s">
        <v>5</v>
      </c>
      <c r="D3" s="2" t="s">
        <v>6</v>
      </c>
      <c r="E3" s="2"/>
      <c r="F3" s="2">
        <v>1851</v>
      </c>
      <c r="G3" s="2">
        <v>11.5</v>
      </c>
      <c r="H3" s="2">
        <v>1</v>
      </c>
      <c r="I3" s="2" t="s">
        <v>13</v>
      </c>
      <c r="J3" s="2" t="s">
        <v>40</v>
      </c>
      <c r="K3" s="16"/>
      <c r="L3" s="5">
        <v>0</v>
      </c>
      <c r="M3" s="2"/>
      <c r="N3" s="2"/>
      <c r="O3" s="2"/>
      <c r="P3" s="5">
        <v>0</v>
      </c>
      <c r="Q3" s="2"/>
      <c r="R3" s="2"/>
      <c r="S3" s="6"/>
      <c r="T3" s="5">
        <v>0</v>
      </c>
      <c r="U3" s="2"/>
      <c r="V3" s="2"/>
      <c r="W3" s="13"/>
      <c r="X3" s="5">
        <v>1</v>
      </c>
      <c r="Y3" s="2" t="s">
        <v>40</v>
      </c>
      <c r="Z3" s="2" t="s">
        <v>50</v>
      </c>
      <c r="AA3" s="13" t="s">
        <v>51</v>
      </c>
    </row>
    <row r="4" spans="1:27" x14ac:dyDescent="0.25">
      <c r="A4" s="2" t="s">
        <v>4</v>
      </c>
      <c r="B4" s="2"/>
      <c r="C4" s="2"/>
      <c r="D4" s="2"/>
      <c r="E4" s="2"/>
      <c r="F4" s="2"/>
      <c r="G4" s="2"/>
      <c r="H4" s="149">
        <v>2</v>
      </c>
      <c r="I4" s="2" t="s">
        <v>13</v>
      </c>
      <c r="J4" s="2" t="s">
        <v>40</v>
      </c>
      <c r="K4" s="16"/>
      <c r="L4" s="5">
        <v>0</v>
      </c>
      <c r="M4" s="2"/>
      <c r="N4" s="2"/>
      <c r="O4" s="2"/>
      <c r="P4" s="5">
        <v>0</v>
      </c>
      <c r="Q4" s="2"/>
      <c r="R4" s="2"/>
      <c r="S4" s="6"/>
      <c r="T4" s="5">
        <v>0</v>
      </c>
      <c r="U4" s="2"/>
      <c r="V4" s="2"/>
      <c r="W4" s="13"/>
      <c r="X4" s="5">
        <v>1</v>
      </c>
      <c r="Y4" s="2" t="s">
        <v>15</v>
      </c>
      <c r="Z4" s="2" t="s">
        <v>50</v>
      </c>
      <c r="AA4" s="13" t="s">
        <v>51</v>
      </c>
    </row>
    <row r="5" spans="1:27" x14ac:dyDescent="0.25">
      <c r="A5" s="2" t="s">
        <v>4</v>
      </c>
      <c r="B5" s="2"/>
      <c r="C5" s="2"/>
      <c r="D5" s="2"/>
      <c r="E5" s="2"/>
      <c r="F5" s="2"/>
      <c r="G5" s="2"/>
      <c r="H5" s="2">
        <v>3</v>
      </c>
      <c r="I5" s="2" t="s">
        <v>13</v>
      </c>
      <c r="J5" s="2" t="s">
        <v>40</v>
      </c>
      <c r="K5" s="16"/>
      <c r="L5" s="5">
        <v>0</v>
      </c>
      <c r="M5" s="2"/>
      <c r="N5" s="2"/>
      <c r="O5" s="2"/>
      <c r="P5" s="5">
        <v>0</v>
      </c>
      <c r="Q5" s="2"/>
      <c r="R5" s="2"/>
      <c r="S5" s="6"/>
      <c r="T5" s="5">
        <v>0</v>
      </c>
      <c r="U5" s="2"/>
      <c r="V5" s="2"/>
      <c r="W5" s="13"/>
      <c r="X5" s="5">
        <v>1</v>
      </c>
      <c r="Y5" s="2" t="s">
        <v>15</v>
      </c>
      <c r="Z5" s="2" t="s">
        <v>50</v>
      </c>
      <c r="AA5" s="13" t="s">
        <v>51</v>
      </c>
    </row>
    <row r="6" spans="1:27" x14ac:dyDescent="0.25">
      <c r="A6" s="2" t="s">
        <v>4</v>
      </c>
      <c r="B6" s="2"/>
      <c r="C6" s="2"/>
      <c r="D6" s="2"/>
      <c r="E6" s="2"/>
      <c r="F6" s="2"/>
      <c r="G6" s="2"/>
      <c r="H6" s="2">
        <v>4</v>
      </c>
      <c r="I6" s="2" t="s">
        <v>13</v>
      </c>
      <c r="J6" s="2" t="s">
        <v>10</v>
      </c>
      <c r="K6" s="16"/>
      <c r="L6" s="5">
        <v>0</v>
      </c>
      <c r="M6" s="2"/>
      <c r="N6" s="2"/>
      <c r="O6" s="2"/>
      <c r="P6" s="5">
        <v>0</v>
      </c>
      <c r="Q6" s="2"/>
      <c r="R6" s="2"/>
      <c r="S6" s="6"/>
      <c r="T6" s="5">
        <v>0</v>
      </c>
      <c r="U6" s="2"/>
      <c r="V6" s="2"/>
      <c r="W6" s="13"/>
      <c r="X6" s="5">
        <v>1</v>
      </c>
      <c r="Y6" s="2" t="s">
        <v>40</v>
      </c>
      <c r="Z6" s="2" t="s">
        <v>50</v>
      </c>
      <c r="AA6" s="13" t="s">
        <v>51</v>
      </c>
    </row>
    <row r="7" spans="1:27" ht="17.25" customHeight="1" x14ac:dyDescent="0.25">
      <c r="A7" s="2" t="s">
        <v>4</v>
      </c>
      <c r="B7" s="2"/>
      <c r="C7" s="2"/>
      <c r="D7" s="2"/>
      <c r="E7" s="2"/>
      <c r="F7" s="2"/>
      <c r="G7" s="2"/>
      <c r="H7" s="2">
        <v>5</v>
      </c>
      <c r="I7" s="2" t="s">
        <v>13</v>
      </c>
      <c r="J7" s="2" t="s">
        <v>10</v>
      </c>
      <c r="K7" s="16" t="s">
        <v>124</v>
      </c>
      <c r="L7" s="5">
        <v>0</v>
      </c>
      <c r="M7" s="2"/>
      <c r="N7" s="2"/>
      <c r="O7" s="2"/>
      <c r="P7" s="5">
        <v>0</v>
      </c>
      <c r="Q7" s="2"/>
      <c r="R7" s="2"/>
      <c r="S7" s="6"/>
      <c r="T7" s="5">
        <v>0</v>
      </c>
      <c r="U7" s="2"/>
      <c r="V7" s="2"/>
      <c r="W7" s="13"/>
      <c r="X7" s="5">
        <v>1</v>
      </c>
      <c r="Y7" s="2" t="s">
        <v>15</v>
      </c>
      <c r="Z7" s="2" t="s">
        <v>50</v>
      </c>
      <c r="AA7" s="13" t="s">
        <v>51</v>
      </c>
    </row>
    <row r="8" spans="1:27" s="8" customFormat="1" x14ac:dyDescent="0.25">
      <c r="A8" s="6" t="s">
        <v>4</v>
      </c>
      <c r="B8" s="6"/>
      <c r="C8" s="6"/>
      <c r="D8" s="6"/>
      <c r="E8" s="6"/>
      <c r="F8" s="6"/>
      <c r="G8" s="6"/>
      <c r="H8" s="6">
        <v>6</v>
      </c>
      <c r="I8" s="6" t="s">
        <v>13</v>
      </c>
      <c r="J8" s="6" t="s">
        <v>10</v>
      </c>
      <c r="K8" s="151" t="s">
        <v>125</v>
      </c>
      <c r="L8" s="7">
        <v>0</v>
      </c>
      <c r="M8" s="6"/>
      <c r="N8" s="6"/>
      <c r="O8" s="6"/>
      <c r="P8" s="7">
        <v>0</v>
      </c>
      <c r="Q8" s="6"/>
      <c r="R8" s="6"/>
      <c r="S8" s="6"/>
      <c r="T8" s="5">
        <v>0</v>
      </c>
      <c r="U8" s="6"/>
      <c r="V8" s="6"/>
      <c r="W8" s="25"/>
      <c r="X8" s="7">
        <v>1</v>
      </c>
      <c r="Y8" s="6" t="s">
        <v>15</v>
      </c>
      <c r="Z8" s="2" t="s">
        <v>50</v>
      </c>
      <c r="AA8" s="13" t="s">
        <v>51</v>
      </c>
    </row>
    <row r="9" spans="1:27" s="10" customFormat="1" x14ac:dyDescent="0.25">
      <c r="A9" s="9" t="s">
        <v>4</v>
      </c>
      <c r="B9" s="9">
        <v>1</v>
      </c>
      <c r="C9" s="9" t="s">
        <v>5</v>
      </c>
      <c r="D9" s="9" t="s">
        <v>7</v>
      </c>
      <c r="E9" s="9"/>
      <c r="F9" s="9">
        <v>1844</v>
      </c>
      <c r="G9" s="9">
        <v>12.6</v>
      </c>
      <c r="H9" s="9">
        <v>7</v>
      </c>
      <c r="I9" s="9" t="s">
        <v>27</v>
      </c>
      <c r="J9" s="9"/>
      <c r="K9" s="150"/>
      <c r="L9" s="9">
        <v>0</v>
      </c>
      <c r="M9" s="9"/>
      <c r="N9" s="9"/>
      <c r="O9" s="9"/>
      <c r="P9" s="9">
        <v>0</v>
      </c>
      <c r="Q9" s="9"/>
      <c r="R9" s="9"/>
      <c r="S9" s="26"/>
      <c r="T9" s="9">
        <v>0</v>
      </c>
      <c r="U9" s="9"/>
      <c r="V9" s="9"/>
      <c r="W9" s="11"/>
      <c r="X9" s="9">
        <v>0</v>
      </c>
      <c r="Y9" s="9"/>
      <c r="Z9" s="9"/>
      <c r="AA9" s="11"/>
    </row>
    <row r="10" spans="1:27" s="10" customFormat="1" x14ac:dyDescent="0.25">
      <c r="A10" s="9" t="s">
        <v>4</v>
      </c>
      <c r="B10" s="9"/>
      <c r="C10" s="9"/>
      <c r="D10" s="9"/>
      <c r="E10" s="9"/>
      <c r="F10" s="9"/>
      <c r="G10" s="9"/>
      <c r="H10" s="9">
        <v>8</v>
      </c>
      <c r="I10" s="9" t="s">
        <v>27</v>
      </c>
      <c r="J10" s="9"/>
      <c r="K10" s="150"/>
      <c r="L10" s="9">
        <v>0</v>
      </c>
      <c r="M10" s="9"/>
      <c r="N10" s="9"/>
      <c r="O10" s="9"/>
      <c r="P10" s="9">
        <v>0</v>
      </c>
      <c r="Q10" s="9"/>
      <c r="R10" s="9"/>
      <c r="S10" s="26"/>
      <c r="T10" s="9">
        <v>0</v>
      </c>
      <c r="U10" s="9"/>
      <c r="V10" s="9"/>
      <c r="W10" s="11"/>
      <c r="X10" s="9">
        <v>0</v>
      </c>
      <c r="Y10" s="9"/>
      <c r="Z10" s="9"/>
      <c r="AA10" s="11"/>
    </row>
    <row r="11" spans="1:27" s="10" customFormat="1" x14ac:dyDescent="0.25">
      <c r="A11" s="9" t="s">
        <v>4</v>
      </c>
      <c r="B11" s="9"/>
      <c r="C11" s="9"/>
      <c r="D11" s="9"/>
      <c r="E11" s="9"/>
      <c r="F11" s="9"/>
      <c r="G11" s="9"/>
      <c r="H11" s="9">
        <v>9</v>
      </c>
      <c r="I11" s="9" t="s">
        <v>27</v>
      </c>
      <c r="J11" s="9"/>
      <c r="K11" s="150"/>
      <c r="L11" s="9">
        <v>0</v>
      </c>
      <c r="M11" s="9"/>
      <c r="N11" s="9"/>
      <c r="O11" s="9"/>
      <c r="P11" s="9">
        <v>0</v>
      </c>
      <c r="Q11" s="9"/>
      <c r="R11" s="9"/>
      <c r="S11" s="26"/>
      <c r="T11" s="9">
        <v>0</v>
      </c>
      <c r="U11" s="9"/>
      <c r="V11" s="9"/>
      <c r="W11" s="11"/>
      <c r="X11" s="9">
        <v>0</v>
      </c>
      <c r="Y11" s="9"/>
      <c r="Z11" s="9"/>
      <c r="AA11" s="11"/>
    </row>
    <row r="12" spans="1:27" s="10" customFormat="1" x14ac:dyDescent="0.25">
      <c r="A12" s="9" t="s">
        <v>4</v>
      </c>
      <c r="B12" s="9"/>
      <c r="C12" s="9"/>
      <c r="D12" s="9"/>
      <c r="E12" s="9"/>
      <c r="F12" s="9"/>
      <c r="G12" s="9"/>
      <c r="H12" s="9">
        <v>10</v>
      </c>
      <c r="I12" s="9" t="s">
        <v>13</v>
      </c>
      <c r="J12" s="9"/>
      <c r="K12" s="150"/>
      <c r="L12" s="9">
        <v>0</v>
      </c>
      <c r="M12" s="9"/>
      <c r="N12" s="9"/>
      <c r="O12" s="9"/>
      <c r="P12" s="9">
        <v>0</v>
      </c>
      <c r="Q12" s="9"/>
      <c r="R12" s="9"/>
      <c r="S12" s="26"/>
      <c r="T12" s="9">
        <v>0</v>
      </c>
      <c r="U12" s="9"/>
      <c r="V12" s="9"/>
      <c r="W12" s="11"/>
      <c r="X12" s="9">
        <v>0</v>
      </c>
      <c r="Y12" s="9"/>
      <c r="Z12" s="9"/>
      <c r="AA12" s="11"/>
    </row>
    <row r="13" spans="1:27" s="10" customFormat="1" x14ac:dyDescent="0.25">
      <c r="A13" s="9" t="s">
        <v>4</v>
      </c>
      <c r="B13" s="9"/>
      <c r="C13" s="9"/>
      <c r="D13" s="9"/>
      <c r="E13" s="9"/>
      <c r="F13" s="9"/>
      <c r="G13" s="9"/>
      <c r="H13" s="9">
        <v>11</v>
      </c>
      <c r="I13" s="9" t="s">
        <v>13</v>
      </c>
      <c r="J13" s="9"/>
      <c r="K13" s="150"/>
      <c r="L13" s="9">
        <v>0</v>
      </c>
      <c r="M13" s="9"/>
      <c r="N13" s="9"/>
      <c r="O13" s="9"/>
      <c r="P13" s="9">
        <v>0</v>
      </c>
      <c r="Q13" s="9"/>
      <c r="R13" s="9"/>
      <c r="S13" s="26"/>
      <c r="T13" s="9">
        <v>0</v>
      </c>
      <c r="U13" s="9"/>
      <c r="V13" s="9"/>
      <c r="W13" s="11"/>
      <c r="X13" s="9">
        <v>0</v>
      </c>
      <c r="Y13" s="9"/>
      <c r="Z13" s="9"/>
      <c r="AA13" s="11"/>
    </row>
    <row r="14" spans="1:27" s="10" customFormat="1" x14ac:dyDescent="0.25">
      <c r="A14" s="9" t="s">
        <v>4</v>
      </c>
      <c r="B14" s="9"/>
      <c r="C14" s="9"/>
      <c r="D14" s="9"/>
      <c r="E14" s="9"/>
      <c r="F14" s="9"/>
      <c r="G14" s="9"/>
      <c r="H14" s="9">
        <v>12</v>
      </c>
      <c r="I14" s="9" t="s">
        <v>13</v>
      </c>
      <c r="J14" s="9"/>
      <c r="K14" s="150"/>
      <c r="L14" s="9">
        <v>0</v>
      </c>
      <c r="M14" s="9"/>
      <c r="N14" s="9"/>
      <c r="O14" s="9"/>
      <c r="P14" s="9">
        <v>0</v>
      </c>
      <c r="Q14" s="9"/>
      <c r="R14" s="9"/>
      <c r="S14" s="26"/>
      <c r="T14" s="9">
        <v>0</v>
      </c>
      <c r="U14" s="9"/>
      <c r="V14" s="9"/>
      <c r="W14" s="11"/>
      <c r="X14" s="9">
        <v>0</v>
      </c>
      <c r="Y14" s="9"/>
      <c r="Z14" s="9"/>
      <c r="AA14" s="11"/>
    </row>
    <row r="15" spans="1:27" x14ac:dyDescent="0.25">
      <c r="A15" s="2" t="s">
        <v>4</v>
      </c>
      <c r="B15" s="2">
        <v>1</v>
      </c>
      <c r="C15" s="2" t="s">
        <v>5</v>
      </c>
      <c r="D15" s="2" t="s">
        <v>8</v>
      </c>
      <c r="E15" s="2"/>
      <c r="F15" s="2">
        <v>2592</v>
      </c>
      <c r="G15" s="2">
        <v>11.4</v>
      </c>
      <c r="H15" s="2">
        <v>13</v>
      </c>
      <c r="I15" s="2" t="s">
        <v>27</v>
      </c>
      <c r="J15" s="2"/>
      <c r="K15" s="16"/>
      <c r="L15" s="5">
        <v>0</v>
      </c>
      <c r="M15" s="2"/>
      <c r="N15" s="2"/>
      <c r="O15" s="2"/>
      <c r="P15" s="5">
        <v>0</v>
      </c>
      <c r="Q15" s="2"/>
      <c r="R15" s="2"/>
      <c r="S15" s="6"/>
      <c r="T15" s="5">
        <v>0</v>
      </c>
      <c r="U15" s="2"/>
      <c r="V15" s="2"/>
      <c r="W15" s="13"/>
      <c r="X15" s="5">
        <v>0</v>
      </c>
      <c r="Y15" s="2"/>
      <c r="Z15" s="2"/>
      <c r="AA15" s="13"/>
    </row>
    <row r="16" spans="1:27" x14ac:dyDescent="0.25">
      <c r="A16" s="2" t="s">
        <v>4</v>
      </c>
      <c r="B16" s="2"/>
      <c r="C16" s="2"/>
      <c r="D16" s="2"/>
      <c r="E16" s="2"/>
      <c r="F16" s="2"/>
      <c r="G16" s="2"/>
      <c r="H16" s="2">
        <v>14</v>
      </c>
      <c r="I16" s="2" t="s">
        <v>27</v>
      </c>
      <c r="J16" s="2"/>
      <c r="K16" s="16"/>
      <c r="L16" s="5">
        <v>0</v>
      </c>
      <c r="M16" s="2"/>
      <c r="N16" s="2"/>
      <c r="O16" s="2"/>
      <c r="P16" s="5">
        <v>0</v>
      </c>
      <c r="Q16" s="2"/>
      <c r="R16" s="2"/>
      <c r="S16" s="6"/>
      <c r="T16" s="5">
        <v>0</v>
      </c>
      <c r="U16" s="2"/>
      <c r="V16" s="2"/>
      <c r="W16" s="13"/>
      <c r="X16" s="5">
        <v>0</v>
      </c>
      <c r="Y16" s="2"/>
      <c r="Z16" s="2"/>
      <c r="AA16" s="13"/>
    </row>
    <row r="17" spans="1:27" x14ac:dyDescent="0.25">
      <c r="A17" s="2" t="s">
        <v>4</v>
      </c>
      <c r="B17" s="2"/>
      <c r="C17" s="2"/>
      <c r="D17" s="2"/>
      <c r="E17" s="2"/>
      <c r="F17" s="2"/>
      <c r="G17" s="2"/>
      <c r="H17" s="2">
        <v>15</v>
      </c>
      <c r="I17" s="2" t="s">
        <v>27</v>
      </c>
      <c r="J17" s="2"/>
      <c r="K17" s="16"/>
      <c r="L17" s="5">
        <v>0</v>
      </c>
      <c r="M17" s="2"/>
      <c r="N17" s="2"/>
      <c r="O17" s="2"/>
      <c r="P17" s="5">
        <v>0</v>
      </c>
      <c r="Q17" s="2"/>
      <c r="R17" s="2"/>
      <c r="S17" s="6"/>
      <c r="T17" s="5">
        <v>0</v>
      </c>
      <c r="U17" s="2"/>
      <c r="V17" s="2"/>
      <c r="W17" s="13"/>
      <c r="X17" s="5">
        <v>0</v>
      </c>
      <c r="Y17" s="2"/>
      <c r="Z17" s="2"/>
      <c r="AA17" s="13"/>
    </row>
    <row r="18" spans="1:27" x14ac:dyDescent="0.25">
      <c r="A18" s="2" t="s">
        <v>4</v>
      </c>
      <c r="B18" s="2"/>
      <c r="C18" s="2"/>
      <c r="D18" s="2"/>
      <c r="E18" s="2"/>
      <c r="F18" s="2"/>
      <c r="G18" s="2"/>
      <c r="H18" s="2">
        <v>16</v>
      </c>
      <c r="I18" s="2" t="s">
        <v>13</v>
      </c>
      <c r="J18" s="2"/>
      <c r="K18" s="16"/>
      <c r="L18" s="5">
        <v>0</v>
      </c>
      <c r="M18" s="2"/>
      <c r="N18" s="2"/>
      <c r="O18" s="2"/>
      <c r="P18" s="5">
        <v>0</v>
      </c>
      <c r="Q18" s="2"/>
      <c r="R18" s="2"/>
      <c r="S18" s="6"/>
      <c r="T18" s="5">
        <v>0</v>
      </c>
      <c r="U18" s="2"/>
      <c r="V18" s="2"/>
      <c r="W18" s="13"/>
      <c r="X18" s="5">
        <v>0</v>
      </c>
      <c r="Y18" s="2"/>
      <c r="Z18" s="2"/>
      <c r="AA18" s="13"/>
    </row>
    <row r="19" spans="1:27" x14ac:dyDescent="0.25">
      <c r="A19" s="2" t="s">
        <v>4</v>
      </c>
      <c r="B19" s="2"/>
      <c r="C19" s="2"/>
      <c r="D19" s="2"/>
      <c r="E19" s="2"/>
      <c r="F19" s="2"/>
      <c r="G19" s="2"/>
      <c r="H19" s="2">
        <v>17</v>
      </c>
      <c r="I19" s="2" t="s">
        <v>13</v>
      </c>
      <c r="J19" s="2"/>
      <c r="K19" s="16"/>
      <c r="L19" s="5">
        <v>0</v>
      </c>
      <c r="M19" s="2"/>
      <c r="N19" s="2"/>
      <c r="O19" s="2"/>
      <c r="P19" s="5">
        <v>0</v>
      </c>
      <c r="Q19" s="2"/>
      <c r="R19" s="2"/>
      <c r="S19" s="6"/>
      <c r="T19" s="5">
        <v>0</v>
      </c>
      <c r="U19" s="2"/>
      <c r="V19" s="2"/>
      <c r="W19" s="13"/>
      <c r="X19" s="5">
        <v>0</v>
      </c>
      <c r="Y19" s="2"/>
      <c r="Z19" s="2"/>
      <c r="AA19" s="13"/>
    </row>
    <row r="20" spans="1:27" x14ac:dyDescent="0.25">
      <c r="A20" s="2" t="s">
        <v>4</v>
      </c>
      <c r="B20" s="2"/>
      <c r="C20" s="2"/>
      <c r="D20" s="2"/>
      <c r="E20" s="2"/>
      <c r="F20" s="2"/>
      <c r="G20" s="2"/>
      <c r="H20" s="2">
        <v>18</v>
      </c>
      <c r="I20" s="2" t="s">
        <v>13</v>
      </c>
      <c r="J20" s="2"/>
      <c r="K20" s="16"/>
      <c r="L20" s="5">
        <v>0</v>
      </c>
      <c r="M20" s="2"/>
      <c r="N20" s="2"/>
      <c r="O20" s="2"/>
      <c r="P20" s="5">
        <v>0</v>
      </c>
      <c r="Q20" s="2"/>
      <c r="R20" s="2"/>
      <c r="S20" s="6"/>
      <c r="T20" s="5">
        <v>0</v>
      </c>
      <c r="U20" s="2"/>
      <c r="V20" s="2"/>
      <c r="W20" s="13"/>
      <c r="X20" s="5">
        <v>0</v>
      </c>
      <c r="Y20" s="2"/>
      <c r="Z20" s="2"/>
      <c r="AA20" s="13"/>
    </row>
    <row r="21" spans="1:27" s="10" customFormat="1" x14ac:dyDescent="0.25">
      <c r="A21" s="9" t="s">
        <v>4</v>
      </c>
      <c r="B21" s="9">
        <v>1</v>
      </c>
      <c r="C21" s="9" t="s">
        <v>5</v>
      </c>
      <c r="D21" s="9" t="s">
        <v>4</v>
      </c>
      <c r="E21" s="9"/>
      <c r="F21" s="9">
        <v>2594</v>
      </c>
      <c r="G21" s="9">
        <v>10.8</v>
      </c>
      <c r="H21" s="9">
        <v>19</v>
      </c>
      <c r="I21" s="9" t="s">
        <v>27</v>
      </c>
      <c r="J21" s="9"/>
      <c r="K21" s="150"/>
      <c r="L21" s="9">
        <v>0</v>
      </c>
      <c r="M21" s="9"/>
      <c r="N21" s="9"/>
      <c r="O21" s="9"/>
      <c r="P21" s="9">
        <v>0</v>
      </c>
      <c r="Q21" s="9"/>
      <c r="R21" s="9"/>
      <c r="S21" s="26"/>
      <c r="T21" s="9">
        <v>0</v>
      </c>
      <c r="U21" s="9"/>
      <c r="V21" s="9"/>
      <c r="W21" s="11"/>
      <c r="X21" s="9">
        <v>0</v>
      </c>
      <c r="Y21" s="9"/>
      <c r="Z21" s="9"/>
      <c r="AA21" s="11"/>
    </row>
    <row r="22" spans="1:27" s="10" customFormat="1" x14ac:dyDescent="0.25">
      <c r="A22" s="9" t="s">
        <v>4</v>
      </c>
      <c r="B22" s="9"/>
      <c r="C22" s="9"/>
      <c r="D22" s="9"/>
      <c r="E22" s="9"/>
      <c r="F22" s="9"/>
      <c r="G22" s="9"/>
      <c r="H22" s="9">
        <v>20</v>
      </c>
      <c r="I22" s="9" t="s">
        <v>27</v>
      </c>
      <c r="J22" s="9"/>
      <c r="K22" s="150"/>
      <c r="L22" s="9">
        <v>0</v>
      </c>
      <c r="M22" s="9"/>
      <c r="N22" s="9"/>
      <c r="O22" s="9"/>
      <c r="P22" s="9">
        <v>0</v>
      </c>
      <c r="Q22" s="9"/>
      <c r="R22" s="9"/>
      <c r="S22" s="26"/>
      <c r="T22" s="9">
        <v>0</v>
      </c>
      <c r="U22" s="9"/>
      <c r="V22" s="9"/>
      <c r="W22" s="11"/>
      <c r="X22" s="9">
        <v>0</v>
      </c>
      <c r="Y22" s="9"/>
      <c r="Z22" s="9"/>
      <c r="AA22" s="11"/>
    </row>
    <row r="23" spans="1:27" s="10" customFormat="1" x14ac:dyDescent="0.25">
      <c r="A23" s="9" t="s">
        <v>4</v>
      </c>
      <c r="B23" s="9"/>
      <c r="C23" s="9"/>
      <c r="D23" s="9"/>
      <c r="E23" s="9"/>
      <c r="F23" s="9"/>
      <c r="G23" s="9"/>
      <c r="H23" s="9">
        <v>21</v>
      </c>
      <c r="I23" s="9" t="s">
        <v>27</v>
      </c>
      <c r="J23" s="9"/>
      <c r="K23" s="150"/>
      <c r="L23" s="9">
        <v>0</v>
      </c>
      <c r="M23" s="9"/>
      <c r="N23" s="9"/>
      <c r="O23" s="9"/>
      <c r="P23" s="9">
        <v>0</v>
      </c>
      <c r="Q23" s="9"/>
      <c r="R23" s="9"/>
      <c r="S23" s="26"/>
      <c r="T23" s="9">
        <v>0</v>
      </c>
      <c r="U23" s="9"/>
      <c r="V23" s="9"/>
      <c r="W23" s="11"/>
      <c r="X23" s="9">
        <v>0</v>
      </c>
      <c r="Y23" s="9"/>
      <c r="Z23" s="9"/>
      <c r="AA23" s="11"/>
    </row>
    <row r="24" spans="1:27" s="10" customFormat="1" x14ac:dyDescent="0.25">
      <c r="A24" s="9" t="s">
        <v>4</v>
      </c>
      <c r="B24" s="9"/>
      <c r="C24" s="9"/>
      <c r="D24" s="9"/>
      <c r="E24" s="9"/>
      <c r="F24" s="9"/>
      <c r="G24" s="9"/>
      <c r="H24" s="9">
        <v>22</v>
      </c>
      <c r="I24" s="9" t="s">
        <v>13</v>
      </c>
      <c r="J24" s="9"/>
      <c r="K24" s="150"/>
      <c r="L24" s="9">
        <v>0</v>
      </c>
      <c r="M24" s="9"/>
      <c r="N24" s="9"/>
      <c r="O24" s="9"/>
      <c r="P24" s="9">
        <v>0</v>
      </c>
      <c r="Q24" s="9"/>
      <c r="R24" s="9"/>
      <c r="S24" s="26"/>
      <c r="T24" s="9">
        <v>0</v>
      </c>
      <c r="U24" s="9"/>
      <c r="V24" s="9"/>
      <c r="W24" s="11"/>
      <c r="X24" s="9">
        <v>0</v>
      </c>
      <c r="Y24" s="9"/>
      <c r="Z24" s="9"/>
      <c r="AA24" s="11"/>
    </row>
    <row r="25" spans="1:27" s="10" customFormat="1" x14ac:dyDescent="0.25">
      <c r="A25" s="9" t="s">
        <v>4</v>
      </c>
      <c r="B25" s="9"/>
      <c r="C25" s="9"/>
      <c r="D25" s="9"/>
      <c r="E25" s="9"/>
      <c r="F25" s="9"/>
      <c r="G25" s="9"/>
      <c r="H25" s="9">
        <v>23</v>
      </c>
      <c r="I25" s="9" t="s">
        <v>13</v>
      </c>
      <c r="J25" s="9"/>
      <c r="K25" s="150"/>
      <c r="L25" s="9">
        <v>0</v>
      </c>
      <c r="M25" s="9"/>
      <c r="N25" s="9"/>
      <c r="O25" s="9"/>
      <c r="P25" s="9">
        <v>0</v>
      </c>
      <c r="Q25" s="9"/>
      <c r="R25" s="9"/>
      <c r="S25" s="26"/>
      <c r="T25" s="9">
        <v>0</v>
      </c>
      <c r="U25" s="9"/>
      <c r="V25" s="9"/>
      <c r="W25" s="11"/>
      <c r="X25" s="9">
        <v>0</v>
      </c>
      <c r="Y25" s="9"/>
      <c r="Z25" s="9"/>
      <c r="AA25" s="11"/>
    </row>
    <row r="26" spans="1:27" s="10" customFormat="1" x14ac:dyDescent="0.25">
      <c r="A26" s="9" t="s">
        <v>4</v>
      </c>
      <c r="B26" s="9"/>
      <c r="C26" s="9"/>
      <c r="D26" s="9"/>
      <c r="E26" s="9"/>
      <c r="F26" s="9"/>
      <c r="G26" s="9"/>
      <c r="H26" s="9">
        <v>24</v>
      </c>
      <c r="I26" s="9" t="s">
        <v>13</v>
      </c>
      <c r="J26" s="9"/>
      <c r="K26" s="150"/>
      <c r="L26" s="9">
        <v>0</v>
      </c>
      <c r="M26" s="9"/>
      <c r="N26" s="9"/>
      <c r="O26" s="9"/>
      <c r="P26" s="9">
        <v>0</v>
      </c>
      <c r="Q26" s="9"/>
      <c r="R26" s="9"/>
      <c r="S26" s="26"/>
      <c r="T26" s="9">
        <v>0</v>
      </c>
      <c r="U26" s="9"/>
      <c r="V26" s="9"/>
      <c r="W26" s="11"/>
      <c r="X26" s="9">
        <v>0</v>
      </c>
      <c r="Y26" s="9"/>
      <c r="Z26" s="9"/>
      <c r="AA26" s="11"/>
    </row>
    <row r="27" spans="1:27" x14ac:dyDescent="0.25">
      <c r="A27" s="2" t="s">
        <v>4</v>
      </c>
      <c r="B27" s="2">
        <v>1</v>
      </c>
      <c r="C27" s="2" t="s">
        <v>5</v>
      </c>
      <c r="D27" s="2" t="s">
        <v>9</v>
      </c>
      <c r="E27" s="2"/>
      <c r="F27" s="2">
        <v>1835</v>
      </c>
      <c r="G27" s="2">
        <v>13.2</v>
      </c>
      <c r="H27" s="2">
        <v>25</v>
      </c>
      <c r="I27" s="2" t="s">
        <v>27</v>
      </c>
      <c r="J27" s="2"/>
      <c r="K27" s="16"/>
      <c r="L27" s="5">
        <v>0</v>
      </c>
      <c r="M27" s="2"/>
      <c r="N27" s="2"/>
      <c r="O27" s="2"/>
      <c r="P27" s="5">
        <v>0</v>
      </c>
      <c r="Q27" s="2"/>
      <c r="R27" s="2"/>
      <c r="S27" s="6"/>
      <c r="T27" s="5">
        <v>0</v>
      </c>
      <c r="U27" s="2"/>
      <c r="V27" s="2"/>
      <c r="W27" s="13"/>
      <c r="X27" s="5">
        <v>0</v>
      </c>
      <c r="Y27" s="2"/>
      <c r="Z27" s="2"/>
      <c r="AA27" s="13"/>
    </row>
    <row r="28" spans="1:27" x14ac:dyDescent="0.25">
      <c r="A28" s="2" t="s">
        <v>4</v>
      </c>
      <c r="B28" s="2"/>
      <c r="C28" s="2"/>
      <c r="D28" s="2"/>
      <c r="E28" s="2"/>
      <c r="F28" s="2"/>
      <c r="G28" s="2"/>
      <c r="H28" s="2">
        <v>26</v>
      </c>
      <c r="I28" s="2" t="s">
        <v>27</v>
      </c>
      <c r="J28" s="2"/>
      <c r="K28" s="16"/>
      <c r="L28" s="5">
        <v>0</v>
      </c>
      <c r="M28" s="2"/>
      <c r="N28" s="2"/>
      <c r="O28" s="2"/>
      <c r="P28" s="5">
        <v>0</v>
      </c>
      <c r="Q28" s="2"/>
      <c r="R28" s="2"/>
      <c r="S28" s="6"/>
      <c r="T28" s="5">
        <v>0</v>
      </c>
      <c r="U28" s="2"/>
      <c r="V28" s="2"/>
      <c r="W28" s="13"/>
      <c r="X28" s="5">
        <v>0</v>
      </c>
      <c r="Y28" s="2"/>
      <c r="Z28" s="2"/>
      <c r="AA28" s="13"/>
    </row>
    <row r="29" spans="1:27" x14ac:dyDescent="0.25">
      <c r="A29" s="2" t="s">
        <v>4</v>
      </c>
      <c r="B29" s="2"/>
      <c r="C29" s="2"/>
      <c r="D29" s="2"/>
      <c r="E29" s="2"/>
      <c r="F29" s="2"/>
      <c r="G29" s="2"/>
      <c r="H29" s="2">
        <v>27</v>
      </c>
      <c r="I29" s="2" t="s">
        <v>27</v>
      </c>
      <c r="J29" s="2"/>
      <c r="K29" s="16"/>
      <c r="L29" s="5">
        <v>0</v>
      </c>
      <c r="M29" s="2"/>
      <c r="N29" s="2"/>
      <c r="O29" s="2"/>
      <c r="P29" s="5">
        <v>0</v>
      </c>
      <c r="Q29" s="2"/>
      <c r="R29" s="2"/>
      <c r="S29" s="6"/>
      <c r="T29" s="5">
        <v>0</v>
      </c>
      <c r="U29" s="2"/>
      <c r="V29" s="2"/>
      <c r="W29" s="13"/>
      <c r="X29" s="5">
        <v>0</v>
      </c>
      <c r="Y29" s="2"/>
      <c r="Z29" s="2"/>
      <c r="AA29" s="13"/>
    </row>
    <row r="30" spans="1:27" x14ac:dyDescent="0.25">
      <c r="A30" s="2" t="s">
        <v>4</v>
      </c>
      <c r="B30" s="2"/>
      <c r="C30" s="2"/>
      <c r="D30" s="2"/>
      <c r="E30" s="2"/>
      <c r="F30" s="2"/>
      <c r="G30" s="2"/>
      <c r="H30" s="2">
        <v>28</v>
      </c>
      <c r="I30" s="2" t="s">
        <v>13</v>
      </c>
      <c r="J30" s="2"/>
      <c r="K30" s="16"/>
      <c r="L30" s="5">
        <v>0</v>
      </c>
      <c r="M30" s="2"/>
      <c r="N30" s="2"/>
      <c r="O30" s="2"/>
      <c r="P30" s="5">
        <v>0</v>
      </c>
      <c r="Q30" s="2"/>
      <c r="R30" s="2"/>
      <c r="S30" s="6"/>
      <c r="T30" s="5">
        <v>0</v>
      </c>
      <c r="U30" s="2"/>
      <c r="V30" s="2"/>
      <c r="W30" s="13"/>
      <c r="X30" s="5">
        <v>0</v>
      </c>
      <c r="Y30" s="2"/>
      <c r="Z30" s="2"/>
      <c r="AA30" s="13"/>
    </row>
    <row r="31" spans="1:27" x14ac:dyDescent="0.25">
      <c r="A31" s="2" t="s">
        <v>4</v>
      </c>
      <c r="B31" s="2"/>
      <c r="C31" s="2"/>
      <c r="D31" s="2"/>
      <c r="E31" s="2"/>
      <c r="F31" s="2"/>
      <c r="G31" s="2"/>
      <c r="H31" s="2">
        <v>29</v>
      </c>
      <c r="I31" s="2" t="s">
        <v>13</v>
      </c>
      <c r="J31" s="2"/>
      <c r="K31" s="16"/>
      <c r="L31" s="5">
        <v>0</v>
      </c>
      <c r="M31" s="2"/>
      <c r="N31" s="2"/>
      <c r="O31" s="2"/>
      <c r="P31" s="5">
        <v>0</v>
      </c>
      <c r="Q31" s="2"/>
      <c r="R31" s="2"/>
      <c r="S31" s="6"/>
      <c r="T31" s="5">
        <v>0</v>
      </c>
      <c r="U31" s="2"/>
      <c r="V31" s="2"/>
      <c r="W31" s="13"/>
      <c r="X31" s="5">
        <v>0</v>
      </c>
      <c r="Y31" s="2"/>
      <c r="Z31" s="2"/>
      <c r="AA31" s="13"/>
    </row>
    <row r="32" spans="1:27" x14ac:dyDescent="0.25">
      <c r="A32" s="2" t="s">
        <v>4</v>
      </c>
      <c r="B32" s="2"/>
      <c r="C32" s="2"/>
      <c r="D32" s="2"/>
      <c r="E32" s="2"/>
      <c r="F32" s="2"/>
      <c r="G32" s="2"/>
      <c r="H32" s="2">
        <v>30</v>
      </c>
      <c r="I32" s="2" t="s">
        <v>13</v>
      </c>
      <c r="J32" s="2"/>
      <c r="K32" s="16"/>
      <c r="L32" s="5">
        <v>0</v>
      </c>
      <c r="M32" s="2"/>
      <c r="N32" s="2"/>
      <c r="O32" s="2"/>
      <c r="P32" s="5">
        <v>0</v>
      </c>
      <c r="Q32" s="2"/>
      <c r="R32" s="2"/>
      <c r="S32" s="6"/>
      <c r="T32" s="5">
        <v>0</v>
      </c>
      <c r="U32" s="2"/>
      <c r="V32" s="2"/>
      <c r="W32" s="13"/>
      <c r="X32" s="5">
        <v>0</v>
      </c>
      <c r="Y32" s="2"/>
      <c r="Z32" s="2"/>
      <c r="AA32" s="13"/>
    </row>
    <row r="33" spans="1:27" s="10" customFormat="1" x14ac:dyDescent="0.25">
      <c r="A33" s="9" t="s">
        <v>4</v>
      </c>
      <c r="B33" s="9">
        <v>2</v>
      </c>
      <c r="C33" s="9" t="s">
        <v>10</v>
      </c>
      <c r="D33" s="9" t="s">
        <v>11</v>
      </c>
      <c r="E33" s="9"/>
      <c r="F33" s="9">
        <v>1216</v>
      </c>
      <c r="G33" s="9">
        <v>14.5</v>
      </c>
      <c r="H33" s="9">
        <v>31</v>
      </c>
      <c r="I33" s="9" t="s">
        <v>27</v>
      </c>
      <c r="J33" s="9"/>
      <c r="K33" s="150"/>
      <c r="L33" s="9">
        <v>0</v>
      </c>
      <c r="M33" s="9"/>
      <c r="N33" s="9"/>
      <c r="O33" s="9"/>
      <c r="P33" s="9">
        <v>0</v>
      </c>
      <c r="Q33" s="9"/>
      <c r="R33" s="9"/>
      <c r="S33" s="26"/>
      <c r="T33" s="9">
        <v>0</v>
      </c>
      <c r="U33" s="9"/>
      <c r="V33" s="9"/>
      <c r="W33" s="11"/>
      <c r="X33" s="9">
        <v>0</v>
      </c>
      <c r="Y33" s="9"/>
      <c r="Z33" s="9"/>
      <c r="AA33" s="11"/>
    </row>
    <row r="34" spans="1:27" s="10" customFormat="1" x14ac:dyDescent="0.25">
      <c r="A34" s="9" t="s">
        <v>4</v>
      </c>
      <c r="B34" s="9"/>
      <c r="C34" s="9"/>
      <c r="D34" s="9"/>
      <c r="E34" s="9"/>
      <c r="F34" s="9"/>
      <c r="G34" s="9"/>
      <c r="H34" s="9">
        <v>32</v>
      </c>
      <c r="I34" s="9" t="s">
        <v>27</v>
      </c>
      <c r="J34" s="9"/>
      <c r="K34" s="150"/>
      <c r="L34" s="9">
        <v>0</v>
      </c>
      <c r="M34" s="9"/>
      <c r="N34" s="9"/>
      <c r="O34" s="9"/>
      <c r="P34" s="9">
        <v>0</v>
      </c>
      <c r="Q34" s="9"/>
      <c r="R34" s="9"/>
      <c r="S34" s="26"/>
      <c r="T34" s="9">
        <v>0</v>
      </c>
      <c r="U34" s="9"/>
      <c r="V34" s="9"/>
      <c r="W34" s="11"/>
      <c r="X34" s="9">
        <v>0</v>
      </c>
      <c r="Y34" s="9"/>
      <c r="Z34" s="9"/>
      <c r="AA34" s="11"/>
    </row>
    <row r="35" spans="1:27" s="10" customFormat="1" x14ac:dyDescent="0.25">
      <c r="A35" s="9" t="s">
        <v>4</v>
      </c>
      <c r="B35" s="9"/>
      <c r="C35" s="9"/>
      <c r="D35" s="9"/>
      <c r="E35" s="9"/>
      <c r="F35" s="9"/>
      <c r="G35" s="9"/>
      <c r="H35" s="9">
        <v>33</v>
      </c>
      <c r="I35" s="9" t="s">
        <v>27</v>
      </c>
      <c r="J35" s="9"/>
      <c r="K35" s="150"/>
      <c r="L35" s="9">
        <v>0</v>
      </c>
      <c r="M35" s="9"/>
      <c r="N35" s="9"/>
      <c r="O35" s="9"/>
      <c r="P35" s="9">
        <v>0</v>
      </c>
      <c r="Q35" s="9"/>
      <c r="R35" s="9"/>
      <c r="S35" s="26"/>
      <c r="T35" s="9">
        <v>0</v>
      </c>
      <c r="U35" s="9"/>
      <c r="V35" s="9"/>
      <c r="W35" s="11"/>
      <c r="X35" s="9">
        <v>0</v>
      </c>
      <c r="Y35" s="9"/>
      <c r="Z35" s="9"/>
      <c r="AA35" s="11"/>
    </row>
    <row r="36" spans="1:27" s="10" customFormat="1" x14ac:dyDescent="0.25">
      <c r="A36" s="9" t="s">
        <v>4</v>
      </c>
      <c r="B36" s="9"/>
      <c r="C36" s="9"/>
      <c r="D36" s="9"/>
      <c r="E36" s="9"/>
      <c r="F36" s="9"/>
      <c r="G36" s="9"/>
      <c r="H36" s="9">
        <v>34</v>
      </c>
      <c r="I36" s="9" t="s">
        <v>13</v>
      </c>
      <c r="J36" s="9"/>
      <c r="K36" s="150"/>
      <c r="L36" s="9">
        <v>0</v>
      </c>
      <c r="M36" s="9"/>
      <c r="N36" s="9"/>
      <c r="O36" s="9"/>
      <c r="P36" s="9">
        <v>0</v>
      </c>
      <c r="Q36" s="9"/>
      <c r="R36" s="9"/>
      <c r="S36" s="26"/>
      <c r="T36" s="9">
        <v>0</v>
      </c>
      <c r="U36" s="9"/>
      <c r="V36" s="9"/>
      <c r="W36" s="11"/>
      <c r="X36" s="9">
        <v>0</v>
      </c>
      <c r="Y36" s="9"/>
      <c r="Z36" s="9"/>
      <c r="AA36" s="11"/>
    </row>
    <row r="37" spans="1:27" s="10" customFormat="1" x14ac:dyDescent="0.25">
      <c r="A37" s="9" t="s">
        <v>4</v>
      </c>
      <c r="B37" s="9"/>
      <c r="C37" s="9"/>
      <c r="D37" s="9"/>
      <c r="E37" s="9"/>
      <c r="F37" s="9"/>
      <c r="G37" s="9"/>
      <c r="H37" s="9">
        <v>35</v>
      </c>
      <c r="I37" s="9" t="s">
        <v>13</v>
      </c>
      <c r="J37" s="9"/>
      <c r="K37" s="150"/>
      <c r="L37" s="9">
        <v>0</v>
      </c>
      <c r="M37" s="9"/>
      <c r="N37" s="9"/>
      <c r="O37" s="9"/>
      <c r="P37" s="9">
        <v>0</v>
      </c>
      <c r="Q37" s="9"/>
      <c r="R37" s="9"/>
      <c r="S37" s="26"/>
      <c r="T37" s="9">
        <v>0</v>
      </c>
      <c r="U37" s="9"/>
      <c r="V37" s="9"/>
      <c r="W37" s="11"/>
      <c r="X37" s="9">
        <v>0</v>
      </c>
      <c r="Y37" s="9"/>
      <c r="Z37" s="9"/>
      <c r="AA37" s="11"/>
    </row>
    <row r="38" spans="1:27" s="10" customFormat="1" x14ac:dyDescent="0.25">
      <c r="A38" s="9" t="s">
        <v>4</v>
      </c>
      <c r="B38" s="9"/>
      <c r="C38" s="9"/>
      <c r="D38" s="9"/>
      <c r="E38" s="9"/>
      <c r="F38" s="9"/>
      <c r="G38" s="9"/>
      <c r="H38" s="9">
        <v>36</v>
      </c>
      <c r="I38" s="9" t="s">
        <v>13</v>
      </c>
      <c r="J38" s="9"/>
      <c r="K38" s="150"/>
      <c r="L38" s="9">
        <v>0</v>
      </c>
      <c r="M38" s="9"/>
      <c r="N38" s="9"/>
      <c r="O38" s="9"/>
      <c r="P38" s="9">
        <v>0</v>
      </c>
      <c r="Q38" s="9"/>
      <c r="R38" s="9"/>
      <c r="S38" s="26"/>
      <c r="T38" s="9">
        <v>0</v>
      </c>
      <c r="U38" s="9"/>
      <c r="V38" s="9"/>
      <c r="W38" s="11"/>
      <c r="X38" s="9">
        <v>0</v>
      </c>
      <c r="Y38" s="9"/>
      <c r="Z38" s="9"/>
      <c r="AA38" s="11"/>
    </row>
    <row r="39" spans="1:27" x14ac:dyDescent="0.25">
      <c r="A39" s="2" t="s">
        <v>4</v>
      </c>
      <c r="B39" s="2">
        <v>2</v>
      </c>
      <c r="C39" s="2" t="s">
        <v>10</v>
      </c>
      <c r="D39" s="2" t="s">
        <v>7</v>
      </c>
      <c r="E39" s="2"/>
      <c r="F39" s="2">
        <v>1608</v>
      </c>
      <c r="G39" s="2">
        <v>13</v>
      </c>
      <c r="H39" s="2">
        <v>37</v>
      </c>
      <c r="I39" s="2" t="s">
        <v>27</v>
      </c>
      <c r="J39" s="2"/>
      <c r="K39" s="16"/>
      <c r="L39" s="5">
        <v>0</v>
      </c>
      <c r="M39" s="2"/>
      <c r="N39" s="2"/>
      <c r="O39" s="2"/>
      <c r="P39" s="5">
        <v>0</v>
      </c>
      <c r="Q39" s="2"/>
      <c r="R39" s="2"/>
      <c r="S39" s="6"/>
      <c r="T39" s="5">
        <v>0</v>
      </c>
      <c r="U39" s="2"/>
      <c r="V39" s="2"/>
      <c r="W39" s="13"/>
      <c r="X39" s="5">
        <v>0</v>
      </c>
      <c r="Y39" s="2"/>
      <c r="Z39" s="2"/>
      <c r="AA39" s="13"/>
    </row>
    <row r="40" spans="1:27" x14ac:dyDescent="0.25">
      <c r="A40" s="2" t="s">
        <v>4</v>
      </c>
      <c r="B40" s="2"/>
      <c r="C40" s="2"/>
      <c r="D40" s="2"/>
      <c r="E40" s="2"/>
      <c r="F40" s="2"/>
      <c r="G40" s="2"/>
      <c r="H40" s="2">
        <v>38</v>
      </c>
      <c r="I40" s="2" t="s">
        <v>27</v>
      </c>
      <c r="J40" s="2"/>
      <c r="K40" s="16"/>
      <c r="L40" s="5">
        <v>0</v>
      </c>
      <c r="M40" s="2"/>
      <c r="N40" s="2"/>
      <c r="O40" s="2"/>
      <c r="P40" s="5">
        <v>0</v>
      </c>
      <c r="Q40" s="2"/>
      <c r="R40" s="2"/>
      <c r="S40" s="6"/>
      <c r="T40" s="5">
        <v>0</v>
      </c>
      <c r="U40" s="2"/>
      <c r="V40" s="2"/>
      <c r="W40" s="13"/>
      <c r="X40" s="5">
        <v>0</v>
      </c>
      <c r="Y40" s="2"/>
      <c r="Z40" s="2"/>
      <c r="AA40" s="13"/>
    </row>
    <row r="41" spans="1:27" x14ac:dyDescent="0.25">
      <c r="A41" s="2" t="s">
        <v>4</v>
      </c>
      <c r="B41" s="2"/>
      <c r="C41" s="2"/>
      <c r="D41" s="2"/>
      <c r="E41" s="2"/>
      <c r="F41" s="2"/>
      <c r="G41" s="2"/>
      <c r="H41" s="2">
        <v>39</v>
      </c>
      <c r="I41" s="2" t="s">
        <v>27</v>
      </c>
      <c r="J41" s="2"/>
      <c r="K41" s="16"/>
      <c r="L41" s="5">
        <v>0</v>
      </c>
      <c r="M41" s="2"/>
      <c r="N41" s="2"/>
      <c r="O41" s="2"/>
      <c r="P41" s="5">
        <v>0</v>
      </c>
      <c r="Q41" s="2"/>
      <c r="R41" s="2"/>
      <c r="S41" s="6"/>
      <c r="T41" s="5">
        <v>0</v>
      </c>
      <c r="U41" s="2"/>
      <c r="V41" s="2"/>
      <c r="W41" s="13"/>
      <c r="X41" s="5">
        <v>0</v>
      </c>
      <c r="Y41" s="2"/>
      <c r="Z41" s="2"/>
      <c r="AA41" s="13"/>
    </row>
    <row r="42" spans="1:27" x14ac:dyDescent="0.25">
      <c r="A42" s="2" t="s">
        <v>4</v>
      </c>
      <c r="B42" s="2"/>
      <c r="C42" s="2"/>
      <c r="D42" s="2"/>
      <c r="E42" s="2"/>
      <c r="F42" s="2"/>
      <c r="G42" s="2"/>
      <c r="H42" s="2">
        <v>40</v>
      </c>
      <c r="I42" s="2" t="s">
        <v>13</v>
      </c>
      <c r="J42" s="2"/>
      <c r="K42" s="16"/>
      <c r="L42" s="5">
        <v>0</v>
      </c>
      <c r="M42" s="2"/>
      <c r="N42" s="2"/>
      <c r="O42" s="2"/>
      <c r="P42" s="5">
        <v>0</v>
      </c>
      <c r="Q42" s="2"/>
      <c r="R42" s="2"/>
      <c r="S42" s="6"/>
      <c r="T42" s="5">
        <v>0</v>
      </c>
      <c r="U42" s="2"/>
      <c r="V42" s="2"/>
      <c r="W42" s="13"/>
      <c r="X42" s="5">
        <v>0</v>
      </c>
      <c r="Y42" s="2"/>
      <c r="Z42" s="2"/>
      <c r="AA42" s="13"/>
    </row>
    <row r="43" spans="1:27" x14ac:dyDescent="0.25">
      <c r="A43" s="2" t="s">
        <v>4</v>
      </c>
      <c r="B43" s="2"/>
      <c r="C43" s="2"/>
      <c r="D43" s="2"/>
      <c r="E43" s="2"/>
      <c r="F43" s="2"/>
      <c r="G43" s="2"/>
      <c r="H43" s="2">
        <v>41</v>
      </c>
      <c r="I43" s="2" t="s">
        <v>13</v>
      </c>
      <c r="J43" s="2"/>
      <c r="K43" s="16"/>
      <c r="L43" s="5">
        <v>0</v>
      </c>
      <c r="M43" s="2"/>
      <c r="N43" s="2"/>
      <c r="O43" s="2"/>
      <c r="P43" s="5">
        <v>0</v>
      </c>
      <c r="Q43" s="2"/>
      <c r="R43" s="2"/>
      <c r="S43" s="6"/>
      <c r="T43" s="5">
        <v>0</v>
      </c>
      <c r="U43" s="2"/>
      <c r="V43" s="2"/>
      <c r="W43" s="13"/>
      <c r="X43" s="5">
        <v>0</v>
      </c>
      <c r="Y43" s="2"/>
      <c r="Z43" s="2"/>
      <c r="AA43" s="13"/>
    </row>
    <row r="44" spans="1:27" x14ac:dyDescent="0.25">
      <c r="A44" s="2" t="s">
        <v>4</v>
      </c>
      <c r="B44" s="2"/>
      <c r="C44" s="2"/>
      <c r="D44" s="2"/>
      <c r="E44" s="2"/>
      <c r="F44" s="2"/>
      <c r="G44" s="2"/>
      <c r="H44" s="2">
        <v>42</v>
      </c>
      <c r="I44" s="2" t="s">
        <v>13</v>
      </c>
      <c r="J44" s="2"/>
      <c r="K44" s="16"/>
      <c r="L44" s="5">
        <v>0</v>
      </c>
      <c r="M44" s="2"/>
      <c r="N44" s="2"/>
      <c r="O44" s="2"/>
      <c r="P44" s="5">
        <v>0</v>
      </c>
      <c r="Q44" s="2"/>
      <c r="R44" s="2"/>
      <c r="S44" s="6"/>
      <c r="T44" s="5">
        <v>0</v>
      </c>
      <c r="U44" s="2"/>
      <c r="V44" s="2"/>
      <c r="W44" s="13"/>
      <c r="X44" s="5">
        <v>0</v>
      </c>
      <c r="Y44" s="2"/>
      <c r="Z44" s="2"/>
      <c r="AA44" s="13"/>
    </row>
    <row r="45" spans="1:27" s="10" customFormat="1" x14ac:dyDescent="0.25">
      <c r="A45" s="9" t="s">
        <v>4</v>
      </c>
      <c r="B45" s="9">
        <v>2</v>
      </c>
      <c r="C45" s="9" t="s">
        <v>10</v>
      </c>
      <c r="D45" s="9" t="s">
        <v>12</v>
      </c>
      <c r="E45" s="9"/>
      <c r="F45" s="9">
        <v>2560</v>
      </c>
      <c r="G45" s="9">
        <v>11.7</v>
      </c>
      <c r="H45" s="9">
        <v>43</v>
      </c>
      <c r="I45" s="9" t="s">
        <v>27</v>
      </c>
      <c r="J45" s="9"/>
      <c r="K45" s="150"/>
      <c r="L45" s="9">
        <v>0</v>
      </c>
      <c r="M45" s="9"/>
      <c r="N45" s="9"/>
      <c r="O45" s="9"/>
      <c r="P45" s="9">
        <v>0</v>
      </c>
      <c r="Q45" s="9"/>
      <c r="R45" s="9"/>
      <c r="S45" s="26"/>
      <c r="T45" s="9">
        <v>0</v>
      </c>
      <c r="U45" s="9"/>
      <c r="V45" s="9"/>
      <c r="W45" s="11"/>
      <c r="X45" s="9">
        <v>0</v>
      </c>
      <c r="Y45" s="9"/>
      <c r="Z45" s="9"/>
      <c r="AA45" s="11"/>
    </row>
    <row r="46" spans="1:27" s="10" customFormat="1" x14ac:dyDescent="0.25">
      <c r="A46" s="9" t="s">
        <v>4</v>
      </c>
      <c r="B46" s="9"/>
      <c r="C46" s="9"/>
      <c r="D46" s="9"/>
      <c r="E46" s="9"/>
      <c r="F46" s="9"/>
      <c r="G46" s="9"/>
      <c r="H46" s="9">
        <v>44</v>
      </c>
      <c r="I46" s="9" t="s">
        <v>27</v>
      </c>
      <c r="J46" s="9"/>
      <c r="K46" s="150"/>
      <c r="L46" s="9">
        <v>0</v>
      </c>
      <c r="M46" s="9"/>
      <c r="N46" s="9"/>
      <c r="O46" s="9"/>
      <c r="P46" s="9">
        <v>0</v>
      </c>
      <c r="Q46" s="9"/>
      <c r="R46" s="9"/>
      <c r="S46" s="26"/>
      <c r="T46" s="9">
        <v>0</v>
      </c>
      <c r="U46" s="9"/>
      <c r="V46" s="9"/>
      <c r="W46" s="11"/>
      <c r="X46" s="9">
        <v>0</v>
      </c>
      <c r="Y46" s="9"/>
      <c r="Z46" s="9"/>
      <c r="AA46" s="11"/>
    </row>
    <row r="47" spans="1:27" s="10" customFormat="1" x14ac:dyDescent="0.25">
      <c r="A47" s="9" t="s">
        <v>4</v>
      </c>
      <c r="B47" s="9"/>
      <c r="C47" s="9"/>
      <c r="D47" s="9"/>
      <c r="E47" s="9"/>
      <c r="F47" s="9"/>
      <c r="G47" s="9"/>
      <c r="H47" s="9">
        <v>45</v>
      </c>
      <c r="I47" s="9" t="s">
        <v>27</v>
      </c>
      <c r="J47" s="9"/>
      <c r="K47" s="150"/>
      <c r="L47" s="9">
        <v>0</v>
      </c>
      <c r="M47" s="9"/>
      <c r="N47" s="9"/>
      <c r="O47" s="9"/>
      <c r="P47" s="9">
        <v>0</v>
      </c>
      <c r="Q47" s="9"/>
      <c r="R47" s="9"/>
      <c r="S47" s="26"/>
      <c r="T47" s="9">
        <v>0</v>
      </c>
      <c r="U47" s="9"/>
      <c r="V47" s="9"/>
      <c r="W47" s="11"/>
      <c r="X47" s="9">
        <v>0</v>
      </c>
      <c r="Y47" s="9"/>
      <c r="Z47" s="9"/>
      <c r="AA47" s="11"/>
    </row>
    <row r="48" spans="1:27" s="10" customFormat="1" x14ac:dyDescent="0.25">
      <c r="A48" s="9" t="s">
        <v>4</v>
      </c>
      <c r="B48" s="9"/>
      <c r="C48" s="9"/>
      <c r="D48" s="9"/>
      <c r="E48" s="9"/>
      <c r="F48" s="9"/>
      <c r="G48" s="9"/>
      <c r="H48" s="9">
        <v>46</v>
      </c>
      <c r="I48" s="9" t="s">
        <v>13</v>
      </c>
      <c r="J48" s="9"/>
      <c r="K48" s="150"/>
      <c r="L48" s="9">
        <v>0</v>
      </c>
      <c r="M48" s="9"/>
      <c r="N48" s="9"/>
      <c r="O48" s="9"/>
      <c r="P48" s="9">
        <v>0</v>
      </c>
      <c r="Q48" s="9"/>
      <c r="R48" s="9"/>
      <c r="S48" s="26"/>
      <c r="T48" s="9">
        <v>0</v>
      </c>
      <c r="U48" s="9"/>
      <c r="V48" s="9"/>
      <c r="W48" s="11"/>
      <c r="X48" s="9">
        <v>0</v>
      </c>
      <c r="Y48" s="9"/>
      <c r="Z48" s="9"/>
      <c r="AA48" s="11"/>
    </row>
    <row r="49" spans="1:27" s="10" customFormat="1" x14ac:dyDescent="0.25">
      <c r="A49" s="9" t="s">
        <v>4</v>
      </c>
      <c r="B49" s="9"/>
      <c r="C49" s="9"/>
      <c r="D49" s="9"/>
      <c r="E49" s="9"/>
      <c r="F49" s="9"/>
      <c r="G49" s="9"/>
      <c r="H49" s="9">
        <v>47</v>
      </c>
      <c r="I49" s="9" t="s">
        <v>13</v>
      </c>
      <c r="J49" s="9"/>
      <c r="K49" s="150"/>
      <c r="L49" s="9">
        <v>0</v>
      </c>
      <c r="M49" s="9"/>
      <c r="N49" s="9"/>
      <c r="O49" s="9"/>
      <c r="P49" s="9">
        <v>0</v>
      </c>
      <c r="Q49" s="9"/>
      <c r="R49" s="9"/>
      <c r="S49" s="26"/>
      <c r="T49" s="9">
        <v>0</v>
      </c>
      <c r="U49" s="9"/>
      <c r="V49" s="9"/>
      <c r="W49" s="11"/>
      <c r="X49" s="9">
        <v>0</v>
      </c>
      <c r="Y49" s="9"/>
      <c r="Z49" s="9"/>
      <c r="AA49" s="11"/>
    </row>
    <row r="50" spans="1:27" s="10" customFormat="1" x14ac:dyDescent="0.25">
      <c r="A50" s="9" t="s">
        <v>4</v>
      </c>
      <c r="B50" s="9"/>
      <c r="C50" s="9"/>
      <c r="D50" s="9"/>
      <c r="E50" s="9"/>
      <c r="F50" s="9"/>
      <c r="G50" s="9"/>
      <c r="H50" s="9">
        <v>48</v>
      </c>
      <c r="I50" s="9" t="s">
        <v>13</v>
      </c>
      <c r="J50" s="9"/>
      <c r="K50" s="150"/>
      <c r="L50" s="9">
        <v>0</v>
      </c>
      <c r="M50" s="9"/>
      <c r="N50" s="9"/>
      <c r="O50" s="9"/>
      <c r="P50" s="9">
        <v>0</v>
      </c>
      <c r="Q50" s="9"/>
      <c r="R50" s="9"/>
      <c r="S50" s="26"/>
      <c r="T50" s="9">
        <v>0</v>
      </c>
      <c r="U50" s="9"/>
      <c r="V50" s="9"/>
      <c r="W50" s="11"/>
      <c r="X50" s="9">
        <v>0</v>
      </c>
      <c r="Y50" s="9"/>
      <c r="Z50" s="9"/>
      <c r="AA50" s="11"/>
    </row>
    <row r="51" spans="1:27" x14ac:dyDescent="0.25">
      <c r="A51" s="2" t="s">
        <v>4</v>
      </c>
      <c r="B51" s="2">
        <v>2</v>
      </c>
      <c r="C51" s="2" t="s">
        <v>10</v>
      </c>
      <c r="D51" s="2" t="s">
        <v>4</v>
      </c>
      <c r="E51" s="2"/>
      <c r="F51" s="2">
        <v>2581</v>
      </c>
      <c r="G51" s="2">
        <v>11.7</v>
      </c>
      <c r="H51" s="2">
        <v>49</v>
      </c>
      <c r="I51" s="2" t="s">
        <v>27</v>
      </c>
      <c r="J51" s="2"/>
      <c r="K51" s="16"/>
      <c r="L51" s="5">
        <v>0</v>
      </c>
      <c r="M51" s="2"/>
      <c r="N51" s="2"/>
      <c r="O51" s="2"/>
      <c r="P51" s="5">
        <v>0</v>
      </c>
      <c r="Q51" s="2"/>
      <c r="R51" s="2"/>
      <c r="S51" s="6"/>
      <c r="T51" s="5">
        <v>0</v>
      </c>
      <c r="U51" s="2"/>
      <c r="V51" s="2"/>
      <c r="W51" s="13"/>
      <c r="X51" s="5">
        <v>0</v>
      </c>
      <c r="Y51" s="2"/>
      <c r="Z51" s="2"/>
      <c r="AA51" s="13"/>
    </row>
    <row r="52" spans="1:27" x14ac:dyDescent="0.25">
      <c r="A52" s="2" t="s">
        <v>4</v>
      </c>
      <c r="B52" s="2"/>
      <c r="C52" s="2"/>
      <c r="D52" s="2"/>
      <c r="E52" s="2"/>
      <c r="F52" s="2"/>
      <c r="G52" s="2"/>
      <c r="H52" s="2">
        <v>50</v>
      </c>
      <c r="I52" s="2" t="s">
        <v>27</v>
      </c>
      <c r="J52" s="2"/>
      <c r="K52" s="16"/>
      <c r="L52" s="5">
        <v>0</v>
      </c>
      <c r="M52" s="2"/>
      <c r="N52" s="2"/>
      <c r="O52" s="2"/>
      <c r="P52" s="5">
        <v>0</v>
      </c>
      <c r="Q52" s="2"/>
      <c r="R52" s="2"/>
      <c r="S52" s="6"/>
      <c r="T52" s="5">
        <v>0</v>
      </c>
      <c r="U52" s="2"/>
      <c r="V52" s="2"/>
      <c r="W52" s="13"/>
      <c r="X52" s="5">
        <v>0</v>
      </c>
      <c r="Y52" s="2"/>
      <c r="Z52" s="2"/>
      <c r="AA52" s="13"/>
    </row>
    <row r="53" spans="1:27" x14ac:dyDescent="0.25">
      <c r="A53" s="2" t="s">
        <v>4</v>
      </c>
      <c r="B53" s="2"/>
      <c r="C53" s="2"/>
      <c r="D53" s="2"/>
      <c r="E53" s="2"/>
      <c r="F53" s="2"/>
      <c r="G53" s="2"/>
      <c r="H53" s="2">
        <v>51</v>
      </c>
      <c r="I53" s="2" t="s">
        <v>27</v>
      </c>
      <c r="J53" s="2"/>
      <c r="K53" s="16"/>
      <c r="L53" s="5">
        <v>0</v>
      </c>
      <c r="M53" s="2"/>
      <c r="N53" s="2"/>
      <c r="O53" s="2"/>
      <c r="P53" s="5">
        <v>0</v>
      </c>
      <c r="Q53" s="2"/>
      <c r="R53" s="2"/>
      <c r="S53" s="6"/>
      <c r="T53" s="5">
        <v>0</v>
      </c>
      <c r="U53" s="2"/>
      <c r="V53" s="2"/>
      <c r="W53" s="13"/>
      <c r="X53" s="5">
        <v>0</v>
      </c>
      <c r="Y53" s="2"/>
      <c r="Z53" s="2"/>
      <c r="AA53" s="13"/>
    </row>
    <row r="54" spans="1:27" x14ac:dyDescent="0.25">
      <c r="A54" s="2" t="s">
        <v>4</v>
      </c>
      <c r="B54" s="2"/>
      <c r="C54" s="2"/>
      <c r="D54" s="2"/>
      <c r="E54" s="2"/>
      <c r="F54" s="2"/>
      <c r="G54" s="2"/>
      <c r="H54" s="2">
        <v>52</v>
      </c>
      <c r="I54" s="2" t="s">
        <v>13</v>
      </c>
      <c r="J54" s="2"/>
      <c r="K54" s="16"/>
      <c r="L54" s="5">
        <v>0</v>
      </c>
      <c r="M54" s="2"/>
      <c r="N54" s="2"/>
      <c r="O54" s="2"/>
      <c r="P54" s="5">
        <v>0</v>
      </c>
      <c r="Q54" s="2"/>
      <c r="R54" s="2"/>
      <c r="S54" s="6"/>
      <c r="T54" s="5">
        <v>0</v>
      </c>
      <c r="U54" s="2"/>
      <c r="V54" s="2"/>
      <c r="W54" s="13"/>
      <c r="X54" s="5">
        <v>0</v>
      </c>
      <c r="Y54" s="2"/>
      <c r="Z54" s="2"/>
      <c r="AA54" s="13"/>
    </row>
    <row r="55" spans="1:27" x14ac:dyDescent="0.25">
      <c r="A55" s="2" t="s">
        <v>4</v>
      </c>
      <c r="B55" s="2"/>
      <c r="C55" s="2"/>
      <c r="D55" s="2"/>
      <c r="E55" s="2"/>
      <c r="F55" s="2"/>
      <c r="G55" s="2"/>
      <c r="H55" s="2">
        <v>53</v>
      </c>
      <c r="I55" s="2" t="s">
        <v>13</v>
      </c>
      <c r="J55" s="2"/>
      <c r="K55" s="16"/>
      <c r="L55" s="5">
        <v>0</v>
      </c>
      <c r="M55" s="2"/>
      <c r="N55" s="2"/>
      <c r="O55" s="2"/>
      <c r="P55" s="5">
        <v>0</v>
      </c>
      <c r="Q55" s="2"/>
      <c r="R55" s="2"/>
      <c r="S55" s="6"/>
      <c r="T55" s="5">
        <v>0</v>
      </c>
      <c r="U55" s="2"/>
      <c r="V55" s="2"/>
      <c r="W55" s="13"/>
      <c r="X55" s="5">
        <v>0</v>
      </c>
      <c r="Y55" s="2"/>
      <c r="Z55" s="2"/>
      <c r="AA55" s="13"/>
    </row>
    <row r="56" spans="1:27" x14ac:dyDescent="0.25">
      <c r="A56" s="2" t="s">
        <v>4</v>
      </c>
      <c r="B56" s="2"/>
      <c r="C56" s="2"/>
      <c r="D56" s="2"/>
      <c r="E56" s="2"/>
      <c r="F56" s="2"/>
      <c r="G56" s="2"/>
      <c r="H56" s="2">
        <v>54</v>
      </c>
      <c r="I56" s="2" t="s">
        <v>13</v>
      </c>
      <c r="J56" s="2"/>
      <c r="K56" s="16"/>
      <c r="L56" s="5">
        <v>0</v>
      </c>
      <c r="M56" s="2"/>
      <c r="N56" s="2"/>
      <c r="O56" s="2"/>
      <c r="P56" s="5">
        <v>0</v>
      </c>
      <c r="Q56" s="2"/>
      <c r="R56" s="2"/>
      <c r="S56" s="6"/>
      <c r="T56" s="5">
        <v>0</v>
      </c>
      <c r="U56" s="2"/>
      <c r="V56" s="2"/>
      <c r="W56" s="13"/>
      <c r="X56" s="5">
        <v>0</v>
      </c>
      <c r="Y56" s="2"/>
      <c r="Z56" s="2"/>
      <c r="AA56" s="13"/>
    </row>
    <row r="57" spans="1:27" s="10" customFormat="1" x14ac:dyDescent="0.25">
      <c r="A57" s="9" t="s">
        <v>4</v>
      </c>
      <c r="B57" s="9">
        <v>2</v>
      </c>
      <c r="C57" s="9" t="s">
        <v>10</v>
      </c>
      <c r="D57" s="9" t="s">
        <v>9</v>
      </c>
      <c r="E57" s="9"/>
      <c r="F57" s="9">
        <v>2577</v>
      </c>
      <c r="G57" s="9">
        <v>11</v>
      </c>
      <c r="H57" s="9">
        <v>55</v>
      </c>
      <c r="I57" s="9" t="s">
        <v>27</v>
      </c>
      <c r="J57" s="9"/>
      <c r="K57" s="150"/>
      <c r="L57" s="9">
        <v>0</v>
      </c>
      <c r="M57" s="9"/>
      <c r="N57" s="9"/>
      <c r="O57" s="9"/>
      <c r="P57" s="9">
        <v>0</v>
      </c>
      <c r="Q57" s="9"/>
      <c r="R57" s="9"/>
      <c r="S57" s="26"/>
      <c r="T57" s="9">
        <v>0</v>
      </c>
      <c r="U57" s="9"/>
      <c r="V57" s="9"/>
      <c r="W57" s="11"/>
      <c r="X57" s="9">
        <v>0</v>
      </c>
      <c r="Y57" s="9"/>
      <c r="Z57" s="9"/>
      <c r="AA57" s="11"/>
    </row>
    <row r="58" spans="1:27" s="10" customFormat="1" x14ac:dyDescent="0.25">
      <c r="A58" s="9" t="s">
        <v>4</v>
      </c>
      <c r="B58" s="9"/>
      <c r="C58" s="9"/>
      <c r="D58" s="9"/>
      <c r="E58" s="9"/>
      <c r="F58" s="9"/>
      <c r="G58" s="9"/>
      <c r="H58" s="9">
        <v>56</v>
      </c>
      <c r="I58" s="9" t="s">
        <v>27</v>
      </c>
      <c r="J58" s="9"/>
      <c r="K58" s="150"/>
      <c r="L58" s="9">
        <v>0</v>
      </c>
      <c r="M58" s="9"/>
      <c r="N58" s="9"/>
      <c r="O58" s="9"/>
      <c r="P58" s="9">
        <v>0</v>
      </c>
      <c r="Q58" s="9"/>
      <c r="R58" s="9"/>
      <c r="S58" s="26"/>
      <c r="T58" s="9">
        <v>0</v>
      </c>
      <c r="U58" s="9"/>
      <c r="V58" s="9"/>
      <c r="W58" s="11"/>
      <c r="X58" s="9">
        <v>0</v>
      </c>
      <c r="Y58" s="9"/>
      <c r="Z58" s="9"/>
      <c r="AA58" s="11"/>
    </row>
    <row r="59" spans="1:27" s="10" customFormat="1" x14ac:dyDescent="0.25">
      <c r="A59" s="9" t="s">
        <v>4</v>
      </c>
      <c r="B59" s="9"/>
      <c r="C59" s="9"/>
      <c r="D59" s="9"/>
      <c r="E59" s="9"/>
      <c r="F59" s="9"/>
      <c r="G59" s="9"/>
      <c r="H59" s="9">
        <v>57</v>
      </c>
      <c r="I59" s="9" t="s">
        <v>27</v>
      </c>
      <c r="J59" s="9"/>
      <c r="K59" s="150"/>
      <c r="L59" s="9">
        <v>0</v>
      </c>
      <c r="M59" s="9"/>
      <c r="N59" s="9"/>
      <c r="O59" s="9"/>
      <c r="P59" s="9">
        <v>0</v>
      </c>
      <c r="Q59" s="9"/>
      <c r="R59" s="9"/>
      <c r="S59" s="26"/>
      <c r="T59" s="9">
        <v>0</v>
      </c>
      <c r="U59" s="9"/>
      <c r="V59" s="9"/>
      <c r="W59" s="11"/>
      <c r="X59" s="9">
        <v>0</v>
      </c>
      <c r="Y59" s="9"/>
      <c r="Z59" s="9"/>
      <c r="AA59" s="11"/>
    </row>
    <row r="60" spans="1:27" s="10" customFormat="1" x14ac:dyDescent="0.25">
      <c r="A60" s="9" t="s">
        <v>4</v>
      </c>
      <c r="B60" s="9"/>
      <c r="C60" s="9"/>
      <c r="D60" s="9"/>
      <c r="E60" s="9"/>
      <c r="F60" s="9"/>
      <c r="G60" s="9"/>
      <c r="H60" s="9">
        <v>58</v>
      </c>
      <c r="I60" s="9" t="s">
        <v>13</v>
      </c>
      <c r="J60" s="9"/>
      <c r="K60" s="150"/>
      <c r="L60" s="9">
        <v>0</v>
      </c>
      <c r="M60" s="9"/>
      <c r="N60" s="9"/>
      <c r="O60" s="9"/>
      <c r="P60" s="9">
        <v>0</v>
      </c>
      <c r="Q60" s="9"/>
      <c r="R60" s="9"/>
      <c r="S60" s="26"/>
      <c r="T60" s="9">
        <v>0</v>
      </c>
      <c r="U60" s="9"/>
      <c r="V60" s="9"/>
      <c r="W60" s="11"/>
      <c r="X60" s="9">
        <v>0</v>
      </c>
      <c r="Y60" s="9"/>
      <c r="Z60" s="9"/>
      <c r="AA60" s="11"/>
    </row>
    <row r="61" spans="1:27" s="10" customFormat="1" x14ac:dyDescent="0.25">
      <c r="A61" s="9" t="s">
        <v>4</v>
      </c>
      <c r="B61" s="9"/>
      <c r="C61" s="9"/>
      <c r="D61" s="9"/>
      <c r="E61" s="9"/>
      <c r="F61" s="9"/>
      <c r="G61" s="9"/>
      <c r="H61" s="9">
        <v>59</v>
      </c>
      <c r="I61" s="9" t="s">
        <v>13</v>
      </c>
      <c r="J61" s="9"/>
      <c r="K61" s="150"/>
      <c r="L61" s="9">
        <v>0</v>
      </c>
      <c r="M61" s="9"/>
      <c r="N61" s="9"/>
      <c r="O61" s="9"/>
      <c r="P61" s="9">
        <v>0</v>
      </c>
      <c r="Q61" s="9"/>
      <c r="R61" s="9"/>
      <c r="S61" s="26"/>
      <c r="T61" s="9">
        <v>0</v>
      </c>
      <c r="U61" s="9"/>
      <c r="V61" s="9"/>
      <c r="W61" s="11"/>
      <c r="X61" s="9">
        <v>0</v>
      </c>
      <c r="Y61" s="9"/>
      <c r="Z61" s="9"/>
      <c r="AA61" s="11"/>
    </row>
    <row r="62" spans="1:27" s="10" customFormat="1" x14ac:dyDescent="0.25">
      <c r="A62" s="9" t="s">
        <v>4</v>
      </c>
      <c r="B62" s="9"/>
      <c r="C62" s="9"/>
      <c r="D62" s="9"/>
      <c r="E62" s="9"/>
      <c r="F62" s="9"/>
      <c r="G62" s="9"/>
      <c r="H62" s="9">
        <v>60</v>
      </c>
      <c r="I62" s="9" t="s">
        <v>13</v>
      </c>
      <c r="J62" s="9"/>
      <c r="K62" s="150"/>
      <c r="L62" s="9">
        <v>0</v>
      </c>
      <c r="M62" s="9"/>
      <c r="N62" s="9"/>
      <c r="O62" s="9"/>
      <c r="P62" s="9">
        <v>0</v>
      </c>
      <c r="Q62" s="9"/>
      <c r="R62" s="9"/>
      <c r="S62" s="26"/>
      <c r="T62" s="9">
        <v>0</v>
      </c>
      <c r="U62" s="9"/>
      <c r="V62" s="9"/>
      <c r="W62" s="11"/>
      <c r="X62" s="9">
        <v>0</v>
      </c>
      <c r="Y62" s="9"/>
      <c r="Z62" s="9"/>
      <c r="AA62" s="11"/>
    </row>
    <row r="63" spans="1:27" x14ac:dyDescent="0.25">
      <c r="A63" s="2" t="s">
        <v>4</v>
      </c>
      <c r="B63" s="2">
        <v>3</v>
      </c>
      <c r="C63" s="2" t="s">
        <v>13</v>
      </c>
      <c r="D63" s="2" t="s">
        <v>11</v>
      </c>
      <c r="E63" s="2"/>
      <c r="F63" s="2">
        <v>1210</v>
      </c>
      <c r="G63" s="2">
        <v>13.8</v>
      </c>
      <c r="H63" s="2">
        <v>61</v>
      </c>
      <c r="I63" s="2" t="s">
        <v>27</v>
      </c>
      <c r="J63" s="2"/>
      <c r="K63" s="16"/>
      <c r="L63" s="5">
        <v>0</v>
      </c>
      <c r="M63" s="2"/>
      <c r="N63" s="2"/>
      <c r="O63" s="2"/>
      <c r="P63" s="5">
        <v>0</v>
      </c>
      <c r="Q63" s="2"/>
      <c r="R63" s="2"/>
      <c r="S63" s="6"/>
      <c r="T63" s="5">
        <v>0</v>
      </c>
      <c r="U63" s="2"/>
      <c r="V63" s="2"/>
      <c r="W63" s="13"/>
      <c r="X63" s="5">
        <v>0</v>
      </c>
      <c r="Y63" s="2"/>
      <c r="Z63" s="2"/>
      <c r="AA63" s="13"/>
    </row>
    <row r="64" spans="1:27" x14ac:dyDescent="0.25">
      <c r="A64" s="2" t="s">
        <v>4</v>
      </c>
      <c r="B64" s="2"/>
      <c r="C64" s="2"/>
      <c r="D64" s="2"/>
      <c r="E64" s="2"/>
      <c r="F64" s="2"/>
      <c r="G64" s="2"/>
      <c r="H64" s="2">
        <v>62</v>
      </c>
      <c r="I64" s="2" t="s">
        <v>27</v>
      </c>
      <c r="J64" s="2"/>
      <c r="K64" s="16"/>
      <c r="L64" s="5">
        <v>0</v>
      </c>
      <c r="M64" s="2"/>
      <c r="N64" s="2"/>
      <c r="O64" s="2"/>
      <c r="P64" s="5">
        <v>0</v>
      </c>
      <c r="Q64" s="2"/>
      <c r="R64" s="2"/>
      <c r="S64" s="6"/>
      <c r="T64" s="5">
        <v>0</v>
      </c>
      <c r="U64" s="2"/>
      <c r="V64" s="2"/>
      <c r="W64" s="13"/>
      <c r="X64" s="5">
        <v>0</v>
      </c>
      <c r="Y64" s="2"/>
      <c r="Z64" s="2"/>
      <c r="AA64" s="13"/>
    </row>
    <row r="65" spans="1:27" x14ac:dyDescent="0.25">
      <c r="A65" s="2" t="s">
        <v>4</v>
      </c>
      <c r="B65" s="2"/>
      <c r="C65" s="2"/>
      <c r="D65" s="2"/>
      <c r="E65" s="2"/>
      <c r="F65" s="2"/>
      <c r="G65" s="2"/>
      <c r="H65" s="2">
        <v>63</v>
      </c>
      <c r="I65" s="2" t="s">
        <v>27</v>
      </c>
      <c r="J65" s="2"/>
      <c r="K65" s="16"/>
      <c r="L65" s="5">
        <v>0</v>
      </c>
      <c r="M65" s="2"/>
      <c r="N65" s="2"/>
      <c r="O65" s="2"/>
      <c r="P65" s="5">
        <v>0</v>
      </c>
      <c r="Q65" s="2"/>
      <c r="R65" s="2"/>
      <c r="S65" s="6"/>
      <c r="T65" s="5">
        <v>0</v>
      </c>
      <c r="U65" s="2"/>
      <c r="V65" s="2"/>
      <c r="W65" s="13"/>
      <c r="X65" s="5">
        <v>0</v>
      </c>
      <c r="Y65" s="2"/>
      <c r="Z65" s="2"/>
      <c r="AA65" s="13"/>
    </row>
    <row r="66" spans="1:27" ht="13.5" customHeight="1" x14ac:dyDescent="0.25">
      <c r="A66" s="2" t="s">
        <v>4</v>
      </c>
      <c r="B66" s="2"/>
      <c r="C66" s="2"/>
      <c r="D66" s="2"/>
      <c r="E66" s="2"/>
      <c r="F66" s="2"/>
      <c r="G66" s="2"/>
      <c r="H66" s="2">
        <v>64</v>
      </c>
      <c r="I66" s="2" t="s">
        <v>13</v>
      </c>
      <c r="J66" s="2"/>
      <c r="K66" s="16"/>
      <c r="L66" s="5">
        <v>0</v>
      </c>
      <c r="M66" s="2"/>
      <c r="N66" s="2"/>
      <c r="O66" s="2"/>
      <c r="P66" s="5">
        <v>0</v>
      </c>
      <c r="Q66" s="2"/>
      <c r="R66" s="2"/>
      <c r="S66" s="6"/>
      <c r="T66" s="5">
        <v>0</v>
      </c>
      <c r="U66" s="2"/>
      <c r="V66" s="2"/>
      <c r="W66" s="13"/>
      <c r="X66" s="5">
        <v>0</v>
      </c>
      <c r="Y66" s="2"/>
      <c r="Z66" s="2"/>
      <c r="AA66" s="13"/>
    </row>
    <row r="67" spans="1:27" x14ac:dyDescent="0.25">
      <c r="A67" s="2" t="s">
        <v>4</v>
      </c>
      <c r="B67" s="2"/>
      <c r="C67" s="2"/>
      <c r="D67" s="2"/>
      <c r="E67" s="2"/>
      <c r="F67" s="2"/>
      <c r="G67" s="2"/>
      <c r="H67" s="2">
        <v>65</v>
      </c>
      <c r="I67" s="2" t="s">
        <v>13</v>
      </c>
      <c r="J67" s="2"/>
      <c r="K67" s="16"/>
      <c r="L67" s="5">
        <v>0</v>
      </c>
      <c r="M67" s="2"/>
      <c r="N67" s="2"/>
      <c r="O67" s="2"/>
      <c r="P67" s="5">
        <v>0</v>
      </c>
      <c r="Q67" s="2"/>
      <c r="R67" s="2"/>
      <c r="S67" s="6"/>
      <c r="T67" s="5">
        <v>0</v>
      </c>
      <c r="U67" s="2"/>
      <c r="V67" s="2"/>
      <c r="W67" s="13"/>
      <c r="X67" s="5">
        <v>0</v>
      </c>
      <c r="Y67" s="2"/>
      <c r="Z67" s="2"/>
      <c r="AA67" s="13"/>
    </row>
    <row r="68" spans="1:27" x14ac:dyDescent="0.25">
      <c r="A68" s="2" t="s">
        <v>4</v>
      </c>
      <c r="B68" s="2"/>
      <c r="C68" s="2"/>
      <c r="D68" s="2"/>
      <c r="E68" s="2"/>
      <c r="F68" s="2"/>
      <c r="G68" s="2"/>
      <c r="H68" s="2">
        <v>66</v>
      </c>
      <c r="I68" s="2" t="s">
        <v>13</v>
      </c>
      <c r="J68" s="2"/>
      <c r="K68" s="16"/>
      <c r="L68" s="5">
        <v>0</v>
      </c>
      <c r="M68" s="2"/>
      <c r="N68" s="2"/>
      <c r="O68" s="2"/>
      <c r="P68" s="5">
        <v>0</v>
      </c>
      <c r="Q68" s="2"/>
      <c r="R68" s="2"/>
      <c r="S68" s="6"/>
      <c r="T68" s="5">
        <v>0</v>
      </c>
      <c r="U68" s="2"/>
      <c r="V68" s="2"/>
      <c r="W68" s="13"/>
      <c r="X68" s="5">
        <v>0</v>
      </c>
      <c r="Y68" s="2"/>
      <c r="Z68" s="2"/>
      <c r="AA68" s="13"/>
    </row>
    <row r="69" spans="1:27" s="10" customFormat="1" x14ac:dyDescent="0.25">
      <c r="A69" s="9" t="s">
        <v>4</v>
      </c>
      <c r="B69" s="9">
        <v>3</v>
      </c>
      <c r="C69" s="9" t="s">
        <v>13</v>
      </c>
      <c r="D69" s="9" t="s">
        <v>7</v>
      </c>
      <c r="E69" s="9"/>
      <c r="F69" s="9">
        <v>841</v>
      </c>
      <c r="G69" s="9">
        <v>19</v>
      </c>
      <c r="H69" s="9">
        <v>67</v>
      </c>
      <c r="I69" s="9" t="s">
        <v>13</v>
      </c>
      <c r="J69" s="9" t="s">
        <v>40</v>
      </c>
      <c r="K69" s="150" t="s">
        <v>124</v>
      </c>
      <c r="L69" s="9">
        <v>0</v>
      </c>
      <c r="M69" s="9"/>
      <c r="N69" s="9"/>
      <c r="O69" s="9"/>
      <c r="P69" s="9">
        <v>1</v>
      </c>
      <c r="Q69" s="9" t="s">
        <v>41</v>
      </c>
      <c r="R69" s="9" t="s">
        <v>43</v>
      </c>
      <c r="S69" s="26" t="s">
        <v>44</v>
      </c>
      <c r="T69" s="9">
        <v>1</v>
      </c>
      <c r="U69" s="9" t="s">
        <v>41</v>
      </c>
      <c r="V69" s="9" t="s">
        <v>50</v>
      </c>
      <c r="W69" s="11" t="s">
        <v>51</v>
      </c>
      <c r="X69" s="9" t="s">
        <v>75</v>
      </c>
      <c r="Y69" s="9"/>
      <c r="Z69" s="9"/>
      <c r="AA69" s="11"/>
    </row>
    <row r="70" spans="1:27" s="10" customFormat="1" x14ac:dyDescent="0.25">
      <c r="A70" s="9" t="s">
        <v>4</v>
      </c>
      <c r="B70" s="9"/>
      <c r="C70" s="9"/>
      <c r="D70" s="9"/>
      <c r="E70" s="9"/>
      <c r="F70" s="9"/>
      <c r="G70" s="9"/>
      <c r="H70" s="9">
        <v>68</v>
      </c>
      <c r="I70" s="9" t="s">
        <v>13</v>
      </c>
      <c r="J70" s="9" t="s">
        <v>40</v>
      </c>
      <c r="K70" s="150" t="s">
        <v>124</v>
      </c>
      <c r="L70" s="9">
        <v>0</v>
      </c>
      <c r="M70" s="9"/>
      <c r="N70" s="9"/>
      <c r="O70" s="9"/>
      <c r="P70" s="9">
        <v>1</v>
      </c>
      <c r="Q70" s="9" t="s">
        <v>41</v>
      </c>
      <c r="R70" s="9" t="s">
        <v>43</v>
      </c>
      <c r="S70" s="26" t="s">
        <v>44</v>
      </c>
      <c r="T70" s="9">
        <v>1</v>
      </c>
      <c r="U70" s="9" t="s">
        <v>41</v>
      </c>
      <c r="V70" s="9" t="s">
        <v>50</v>
      </c>
      <c r="W70" s="11" t="s">
        <v>51</v>
      </c>
      <c r="X70" s="9" t="s">
        <v>75</v>
      </c>
      <c r="Y70" s="9"/>
      <c r="Z70" s="9"/>
      <c r="AA70" s="11"/>
    </row>
    <row r="71" spans="1:27" s="10" customFormat="1" x14ac:dyDescent="0.25">
      <c r="A71" s="9" t="s">
        <v>4</v>
      </c>
      <c r="B71" s="9"/>
      <c r="C71" s="9"/>
      <c r="D71" s="9"/>
      <c r="E71" s="9"/>
      <c r="F71" s="9"/>
      <c r="G71" s="9"/>
      <c r="H71" s="9">
        <v>69</v>
      </c>
      <c r="I71" s="9" t="s">
        <v>13</v>
      </c>
      <c r="J71" s="9" t="s">
        <v>40</v>
      </c>
      <c r="K71" s="150" t="s">
        <v>124</v>
      </c>
      <c r="L71" s="9">
        <v>0</v>
      </c>
      <c r="M71" s="9"/>
      <c r="N71" s="9"/>
      <c r="O71" s="9"/>
      <c r="P71" s="9">
        <v>1</v>
      </c>
      <c r="Q71" s="9" t="s">
        <v>42</v>
      </c>
      <c r="R71" s="9" t="s">
        <v>43</v>
      </c>
      <c r="S71" s="26" t="s">
        <v>44</v>
      </c>
      <c r="T71" s="9">
        <v>1</v>
      </c>
      <c r="U71" s="9" t="s">
        <v>41</v>
      </c>
      <c r="V71" s="9" t="s">
        <v>50</v>
      </c>
      <c r="W71" s="11" t="s">
        <v>51</v>
      </c>
      <c r="X71" s="9" t="s">
        <v>75</v>
      </c>
      <c r="Y71" s="9"/>
      <c r="Z71" s="9"/>
      <c r="AA71" s="11"/>
    </row>
    <row r="72" spans="1:27" s="10" customFormat="1" x14ac:dyDescent="0.25">
      <c r="A72" s="9" t="s">
        <v>4</v>
      </c>
      <c r="B72" s="9"/>
      <c r="C72" s="9"/>
      <c r="D72" s="9"/>
      <c r="E72" s="9"/>
      <c r="F72" s="9"/>
      <c r="G72" s="9"/>
      <c r="H72" s="9">
        <v>70</v>
      </c>
      <c r="I72" s="9" t="s">
        <v>13</v>
      </c>
      <c r="J72" s="9" t="s">
        <v>10</v>
      </c>
      <c r="K72" s="150"/>
      <c r="L72" s="9">
        <v>0</v>
      </c>
      <c r="M72" s="9"/>
      <c r="N72" s="9"/>
      <c r="O72" s="9"/>
      <c r="P72" s="9">
        <v>1</v>
      </c>
      <c r="Q72" s="9" t="s">
        <v>41</v>
      </c>
      <c r="R72" s="9" t="s">
        <v>43</v>
      </c>
      <c r="S72" s="26" t="s">
        <v>44</v>
      </c>
      <c r="T72" s="9">
        <v>0</v>
      </c>
      <c r="U72" s="9"/>
      <c r="V72" s="9"/>
      <c r="W72" s="11"/>
      <c r="X72" s="9" t="s">
        <v>75</v>
      </c>
      <c r="Y72" s="9"/>
      <c r="Z72" s="9"/>
      <c r="AA72" s="11"/>
    </row>
    <row r="73" spans="1:27" s="10" customFormat="1" x14ac:dyDescent="0.25">
      <c r="A73" s="9" t="s">
        <v>4</v>
      </c>
      <c r="B73" s="9"/>
      <c r="C73" s="9"/>
      <c r="D73" s="9"/>
      <c r="E73" s="9"/>
      <c r="F73" s="9"/>
      <c r="G73" s="9"/>
      <c r="H73" s="9">
        <v>71</v>
      </c>
      <c r="I73" s="9" t="s">
        <v>13</v>
      </c>
      <c r="J73" s="9" t="s">
        <v>10</v>
      </c>
      <c r="K73" s="150"/>
      <c r="L73" s="9">
        <v>0</v>
      </c>
      <c r="M73" s="9"/>
      <c r="N73" s="9"/>
      <c r="O73" s="9"/>
      <c r="P73" s="9">
        <v>1</v>
      </c>
      <c r="Q73" s="9" t="s">
        <v>41</v>
      </c>
      <c r="R73" s="9" t="s">
        <v>43</v>
      </c>
      <c r="S73" s="26" t="s">
        <v>44</v>
      </c>
      <c r="T73" s="9">
        <v>0</v>
      </c>
      <c r="U73" s="9"/>
      <c r="V73" s="9"/>
      <c r="W73" s="11"/>
      <c r="X73" s="9" t="s">
        <v>75</v>
      </c>
      <c r="Y73" s="9"/>
      <c r="Z73" s="9"/>
      <c r="AA73" s="11"/>
    </row>
    <row r="74" spans="1:27" s="10" customFormat="1" x14ac:dyDescent="0.25">
      <c r="A74" s="9" t="s">
        <v>4</v>
      </c>
      <c r="B74" s="9"/>
      <c r="C74" s="9"/>
      <c r="D74" s="9"/>
      <c r="E74" s="9"/>
      <c r="F74" s="9"/>
      <c r="G74" s="9"/>
      <c r="H74" s="9">
        <v>72</v>
      </c>
      <c r="I74" s="9" t="s">
        <v>13</v>
      </c>
      <c r="J74" s="9" t="s">
        <v>10</v>
      </c>
      <c r="K74" s="150"/>
      <c r="L74" s="9">
        <v>0</v>
      </c>
      <c r="M74" s="9"/>
      <c r="N74" s="9"/>
      <c r="O74" s="9"/>
      <c r="P74" s="9">
        <v>1</v>
      </c>
      <c r="Q74" s="9" t="s">
        <v>42</v>
      </c>
      <c r="R74" s="9" t="s">
        <v>43</v>
      </c>
      <c r="S74" s="26" t="s">
        <v>44</v>
      </c>
      <c r="T74" s="9">
        <v>0</v>
      </c>
      <c r="U74" s="9"/>
      <c r="V74" s="9"/>
      <c r="W74" s="11"/>
      <c r="X74" s="9" t="s">
        <v>75</v>
      </c>
      <c r="Y74" s="9"/>
      <c r="Z74" s="9"/>
      <c r="AA74" s="11"/>
    </row>
    <row r="75" spans="1:27" x14ac:dyDescent="0.25">
      <c r="A75" s="2" t="s">
        <v>4</v>
      </c>
      <c r="B75" s="2">
        <v>3</v>
      </c>
      <c r="C75" s="2" t="s">
        <v>13</v>
      </c>
      <c r="D75" s="2" t="s">
        <v>12</v>
      </c>
      <c r="E75" s="2"/>
      <c r="F75" s="2">
        <v>1393</v>
      </c>
      <c r="G75" s="2">
        <v>14.2</v>
      </c>
      <c r="H75" s="2">
        <v>73</v>
      </c>
      <c r="I75" s="2" t="s">
        <v>27</v>
      </c>
      <c r="J75" s="2"/>
      <c r="K75" s="16"/>
      <c r="L75" s="5">
        <v>0</v>
      </c>
      <c r="M75" s="2"/>
      <c r="N75" s="2"/>
      <c r="O75" s="2"/>
      <c r="P75" s="5">
        <v>0</v>
      </c>
      <c r="Q75" s="2"/>
      <c r="R75" s="2"/>
      <c r="S75" s="6"/>
      <c r="T75" s="5">
        <v>0</v>
      </c>
      <c r="U75" s="2"/>
      <c r="V75" s="2"/>
      <c r="W75" s="13"/>
      <c r="X75" s="5">
        <v>0</v>
      </c>
      <c r="Y75" s="2"/>
      <c r="Z75" s="2"/>
      <c r="AA75" s="13"/>
    </row>
    <row r="76" spans="1:27" x14ac:dyDescent="0.25">
      <c r="A76" s="2" t="s">
        <v>4</v>
      </c>
      <c r="B76" s="2"/>
      <c r="C76" s="2"/>
      <c r="D76" s="2"/>
      <c r="E76" s="2"/>
      <c r="F76" s="2"/>
      <c r="G76" s="2"/>
      <c r="H76" s="2">
        <v>74</v>
      </c>
      <c r="I76" s="2" t="s">
        <v>27</v>
      </c>
      <c r="J76" s="2"/>
      <c r="K76" s="16"/>
      <c r="L76" s="5">
        <v>0</v>
      </c>
      <c r="M76" s="2"/>
      <c r="N76" s="2"/>
      <c r="O76" s="2"/>
      <c r="P76" s="5">
        <v>0</v>
      </c>
      <c r="Q76" s="2"/>
      <c r="R76" s="2"/>
      <c r="S76" s="6"/>
      <c r="T76" s="5">
        <v>0</v>
      </c>
      <c r="U76" s="2"/>
      <c r="V76" s="2"/>
      <c r="W76" s="13"/>
      <c r="X76" s="5">
        <v>0</v>
      </c>
      <c r="Y76" s="2"/>
      <c r="Z76" s="2"/>
      <c r="AA76" s="13"/>
    </row>
    <row r="77" spans="1:27" x14ac:dyDescent="0.25">
      <c r="A77" s="2" t="s">
        <v>4</v>
      </c>
      <c r="B77" s="2"/>
      <c r="C77" s="2"/>
      <c r="D77" s="2"/>
      <c r="E77" s="2"/>
      <c r="F77" s="2"/>
      <c r="G77" s="2"/>
      <c r="H77" s="2">
        <v>75</v>
      </c>
      <c r="I77" s="2" t="s">
        <v>27</v>
      </c>
      <c r="J77" s="2"/>
      <c r="K77" s="16"/>
      <c r="L77" s="5">
        <v>0</v>
      </c>
      <c r="M77" s="2"/>
      <c r="N77" s="2"/>
      <c r="O77" s="2"/>
      <c r="P77" s="5">
        <v>0</v>
      </c>
      <c r="Q77" s="2"/>
      <c r="R77" s="2"/>
      <c r="S77" s="6"/>
      <c r="T77" s="5">
        <v>0</v>
      </c>
      <c r="U77" s="2"/>
      <c r="V77" s="2"/>
      <c r="W77" s="13"/>
      <c r="X77" s="5">
        <v>0</v>
      </c>
      <c r="Y77" s="2"/>
      <c r="Z77" s="2"/>
      <c r="AA77" s="13"/>
    </row>
    <row r="78" spans="1:27" x14ac:dyDescent="0.25">
      <c r="A78" s="2" t="s">
        <v>4</v>
      </c>
      <c r="B78" s="2"/>
      <c r="C78" s="2"/>
      <c r="D78" s="2"/>
      <c r="E78" s="2"/>
      <c r="F78" s="2"/>
      <c r="G78" s="2"/>
      <c r="H78" s="2">
        <v>76</v>
      </c>
      <c r="I78" s="2" t="s">
        <v>13</v>
      </c>
      <c r="J78" s="2"/>
      <c r="K78" s="16"/>
      <c r="L78" s="5">
        <v>0</v>
      </c>
      <c r="M78" s="2"/>
      <c r="N78" s="2"/>
      <c r="O78" s="2"/>
      <c r="P78" s="5">
        <v>0</v>
      </c>
      <c r="Q78" s="2"/>
      <c r="R78" s="2"/>
      <c r="S78" s="6"/>
      <c r="T78" s="5">
        <v>0</v>
      </c>
      <c r="U78" s="2"/>
      <c r="V78" s="2"/>
      <c r="W78" s="13"/>
      <c r="X78" s="5">
        <v>0</v>
      </c>
      <c r="Y78" s="2"/>
      <c r="Z78" s="2"/>
      <c r="AA78" s="13"/>
    </row>
    <row r="79" spans="1:27" x14ac:dyDescent="0.25">
      <c r="A79" s="2" t="s">
        <v>4</v>
      </c>
      <c r="B79" s="2"/>
      <c r="C79" s="2"/>
      <c r="D79" s="2"/>
      <c r="E79" s="2"/>
      <c r="F79" s="2"/>
      <c r="G79" s="2"/>
      <c r="H79" s="2">
        <v>77</v>
      </c>
      <c r="I79" s="2" t="s">
        <v>13</v>
      </c>
      <c r="J79" s="2"/>
      <c r="K79" s="16"/>
      <c r="L79" s="5">
        <v>0</v>
      </c>
      <c r="M79" s="2"/>
      <c r="N79" s="2"/>
      <c r="O79" s="2"/>
      <c r="P79" s="5">
        <v>0</v>
      </c>
      <c r="Q79" s="2"/>
      <c r="R79" s="2"/>
      <c r="S79" s="6"/>
      <c r="T79" s="5">
        <v>0</v>
      </c>
      <c r="U79" s="2"/>
      <c r="V79" s="2"/>
      <c r="W79" s="13"/>
      <c r="X79" s="5">
        <v>0</v>
      </c>
      <c r="Y79" s="2"/>
      <c r="Z79" s="2"/>
      <c r="AA79" s="13"/>
    </row>
    <row r="80" spans="1:27" x14ac:dyDescent="0.25">
      <c r="A80" s="2" t="s">
        <v>4</v>
      </c>
      <c r="B80" s="2"/>
      <c r="C80" s="2"/>
      <c r="D80" s="2"/>
      <c r="E80" s="2"/>
      <c r="F80" s="2"/>
      <c r="G80" s="2"/>
      <c r="H80" s="2">
        <v>78</v>
      </c>
      <c r="I80" s="2" t="s">
        <v>13</v>
      </c>
      <c r="J80" s="2"/>
      <c r="K80" s="16"/>
      <c r="L80" s="5">
        <v>0</v>
      </c>
      <c r="M80" s="2"/>
      <c r="N80" s="2"/>
      <c r="O80" s="2"/>
      <c r="P80" s="5">
        <v>0</v>
      </c>
      <c r="Q80" s="2"/>
      <c r="R80" s="2"/>
      <c r="S80" s="6"/>
      <c r="T80" s="5">
        <v>0</v>
      </c>
      <c r="U80" s="2"/>
      <c r="V80" s="2"/>
      <c r="W80" s="13"/>
      <c r="X80" s="5">
        <v>0</v>
      </c>
      <c r="Y80" s="2"/>
      <c r="Z80" s="2"/>
      <c r="AA80" s="13"/>
    </row>
    <row r="81" spans="1:27" s="10" customFormat="1" x14ac:dyDescent="0.25">
      <c r="A81" s="9" t="s">
        <v>4</v>
      </c>
      <c r="B81" s="9">
        <v>3</v>
      </c>
      <c r="C81" s="9" t="s">
        <v>13</v>
      </c>
      <c r="D81" s="9" t="s">
        <v>8</v>
      </c>
      <c r="E81" s="9"/>
      <c r="F81" s="9">
        <v>279</v>
      </c>
      <c r="G81" s="9">
        <v>15</v>
      </c>
      <c r="H81" s="9">
        <v>79</v>
      </c>
      <c r="I81" s="9" t="s">
        <v>27</v>
      </c>
      <c r="J81" s="9"/>
      <c r="K81" s="150"/>
      <c r="L81" s="9">
        <v>0</v>
      </c>
      <c r="M81" s="9"/>
      <c r="N81" s="9"/>
      <c r="O81" s="9"/>
      <c r="P81" s="9">
        <v>0</v>
      </c>
      <c r="Q81" s="9"/>
      <c r="R81" s="9"/>
      <c r="S81" s="26"/>
      <c r="T81" s="9">
        <v>0</v>
      </c>
      <c r="U81" s="9"/>
      <c r="V81" s="9"/>
      <c r="W81" s="11"/>
      <c r="X81" s="9">
        <v>0</v>
      </c>
      <c r="Y81" s="9"/>
      <c r="Z81" s="9"/>
      <c r="AA81" s="11"/>
    </row>
    <row r="82" spans="1:27" s="10" customFormat="1" x14ac:dyDescent="0.25">
      <c r="A82" s="9" t="s">
        <v>4</v>
      </c>
      <c r="B82" s="9"/>
      <c r="C82" s="9"/>
      <c r="D82" s="9"/>
      <c r="E82" s="9"/>
      <c r="F82" s="9"/>
      <c r="G82" s="9"/>
      <c r="H82" s="9">
        <v>80</v>
      </c>
      <c r="I82" s="9" t="s">
        <v>27</v>
      </c>
      <c r="J82" s="9"/>
      <c r="K82" s="150"/>
      <c r="L82" s="9">
        <v>0</v>
      </c>
      <c r="M82" s="9"/>
      <c r="N82" s="9"/>
      <c r="O82" s="9"/>
      <c r="P82" s="9">
        <v>0</v>
      </c>
      <c r="Q82" s="9"/>
      <c r="R82" s="9"/>
      <c r="S82" s="26"/>
      <c r="T82" s="9">
        <v>0</v>
      </c>
      <c r="U82" s="9"/>
      <c r="V82" s="9"/>
      <c r="W82" s="11"/>
      <c r="X82" s="9">
        <v>0</v>
      </c>
      <c r="Y82" s="9"/>
      <c r="Z82" s="9"/>
      <c r="AA82" s="11"/>
    </row>
    <row r="83" spans="1:27" s="10" customFormat="1" x14ac:dyDescent="0.25">
      <c r="A83" s="9" t="s">
        <v>4</v>
      </c>
      <c r="B83" s="9"/>
      <c r="C83" s="9"/>
      <c r="D83" s="9"/>
      <c r="E83" s="9"/>
      <c r="F83" s="9"/>
      <c r="G83" s="9"/>
      <c r="H83" s="9">
        <v>81</v>
      </c>
      <c r="I83" s="9" t="s">
        <v>27</v>
      </c>
      <c r="J83" s="9"/>
      <c r="K83" s="150"/>
      <c r="L83" s="9">
        <v>0</v>
      </c>
      <c r="M83" s="9"/>
      <c r="N83" s="9"/>
      <c r="O83" s="9"/>
      <c r="P83" s="9">
        <v>0</v>
      </c>
      <c r="Q83" s="9"/>
      <c r="R83" s="9"/>
      <c r="S83" s="26"/>
      <c r="T83" s="9">
        <v>0</v>
      </c>
      <c r="U83" s="9"/>
      <c r="V83" s="9"/>
      <c r="W83" s="11"/>
      <c r="X83" s="9">
        <v>0</v>
      </c>
      <c r="Y83" s="9"/>
      <c r="Z83" s="9"/>
      <c r="AA83" s="11"/>
    </row>
    <row r="84" spans="1:27" s="10" customFormat="1" x14ac:dyDescent="0.25">
      <c r="A84" s="9" t="s">
        <v>4</v>
      </c>
      <c r="B84" s="9"/>
      <c r="C84" s="9"/>
      <c r="D84" s="9"/>
      <c r="E84" s="9"/>
      <c r="F84" s="9"/>
      <c r="G84" s="9"/>
      <c r="H84" s="9">
        <v>82</v>
      </c>
      <c r="I84" s="9" t="s">
        <v>13</v>
      </c>
      <c r="J84" s="9"/>
      <c r="K84" s="150"/>
      <c r="L84" s="9">
        <v>0</v>
      </c>
      <c r="M84" s="9"/>
      <c r="N84" s="9"/>
      <c r="O84" s="9"/>
      <c r="P84" s="9">
        <v>0</v>
      </c>
      <c r="Q84" s="9"/>
      <c r="R84" s="9"/>
      <c r="S84" s="26"/>
      <c r="T84" s="9">
        <v>0</v>
      </c>
      <c r="U84" s="9"/>
      <c r="V84" s="9"/>
      <c r="W84" s="11"/>
      <c r="X84" s="9">
        <v>0</v>
      </c>
      <c r="Y84" s="9"/>
      <c r="Z84" s="9"/>
      <c r="AA84" s="11"/>
    </row>
    <row r="85" spans="1:27" s="10" customFormat="1" x14ac:dyDescent="0.25">
      <c r="A85" s="9" t="s">
        <v>4</v>
      </c>
      <c r="B85" s="9"/>
      <c r="C85" s="9"/>
      <c r="D85" s="9"/>
      <c r="E85" s="9"/>
      <c r="F85" s="9"/>
      <c r="G85" s="9"/>
      <c r="H85" s="9">
        <v>83</v>
      </c>
      <c r="I85" s="9" t="s">
        <v>13</v>
      </c>
      <c r="J85" s="9"/>
      <c r="K85" s="150"/>
      <c r="L85" s="9">
        <v>0</v>
      </c>
      <c r="M85" s="9"/>
      <c r="N85" s="9"/>
      <c r="O85" s="9"/>
      <c r="P85" s="9">
        <v>0</v>
      </c>
      <c r="Q85" s="9"/>
      <c r="R85" s="9"/>
      <c r="S85" s="26"/>
      <c r="T85" s="9">
        <v>0</v>
      </c>
      <c r="U85" s="9"/>
      <c r="V85" s="9"/>
      <c r="W85" s="11"/>
      <c r="X85" s="9">
        <v>0</v>
      </c>
      <c r="Y85" s="9"/>
      <c r="Z85" s="9"/>
      <c r="AA85" s="11"/>
    </row>
    <row r="86" spans="1:27" s="10" customFormat="1" x14ac:dyDescent="0.25">
      <c r="A86" s="9" t="s">
        <v>4</v>
      </c>
      <c r="B86" s="9"/>
      <c r="C86" s="9"/>
      <c r="D86" s="9"/>
      <c r="E86" s="9"/>
      <c r="F86" s="9"/>
      <c r="G86" s="9"/>
      <c r="H86" s="9">
        <v>84</v>
      </c>
      <c r="I86" s="9" t="s">
        <v>13</v>
      </c>
      <c r="J86" s="9"/>
      <c r="K86" s="150"/>
      <c r="L86" s="9">
        <v>0</v>
      </c>
      <c r="M86" s="9"/>
      <c r="N86" s="9"/>
      <c r="O86" s="9"/>
      <c r="P86" s="9">
        <v>0</v>
      </c>
      <c r="Q86" s="9"/>
      <c r="R86" s="9"/>
      <c r="S86" s="26"/>
      <c r="T86" s="9">
        <v>0</v>
      </c>
      <c r="U86" s="9"/>
      <c r="V86" s="9"/>
      <c r="W86" s="11"/>
      <c r="X86" s="9">
        <v>0</v>
      </c>
      <c r="Y86" s="9"/>
      <c r="Z86" s="9"/>
      <c r="AA86" s="11"/>
    </row>
    <row r="87" spans="1:27" x14ac:dyDescent="0.25">
      <c r="A87" s="2" t="s">
        <v>4</v>
      </c>
      <c r="B87" s="2">
        <v>3</v>
      </c>
      <c r="C87" s="2" t="s">
        <v>13</v>
      </c>
      <c r="D87" s="2" t="s">
        <v>14</v>
      </c>
      <c r="E87" s="2"/>
      <c r="F87" s="2">
        <v>808</v>
      </c>
      <c r="G87" s="2">
        <v>18</v>
      </c>
      <c r="H87" s="2">
        <v>85</v>
      </c>
      <c r="I87" s="2" t="s">
        <v>27</v>
      </c>
      <c r="J87" s="2"/>
      <c r="K87" s="16"/>
      <c r="L87" s="5">
        <v>0</v>
      </c>
      <c r="M87" s="2"/>
      <c r="N87" s="2"/>
      <c r="O87" s="2"/>
      <c r="P87" s="5">
        <v>0</v>
      </c>
      <c r="Q87" s="2"/>
      <c r="R87" s="2"/>
      <c r="S87" s="6"/>
      <c r="T87" s="5">
        <v>0</v>
      </c>
      <c r="U87" s="2"/>
      <c r="V87" s="2"/>
      <c r="W87" s="13"/>
      <c r="X87" s="5" t="s">
        <v>75</v>
      </c>
      <c r="Y87" s="2"/>
      <c r="Z87" s="2"/>
      <c r="AA87" s="13"/>
    </row>
    <row r="88" spans="1:27" x14ac:dyDescent="0.25">
      <c r="A88" s="2" t="s">
        <v>4</v>
      </c>
      <c r="B88" s="2"/>
      <c r="C88" s="2"/>
      <c r="D88" s="2"/>
      <c r="E88" s="2"/>
      <c r="F88" s="2"/>
      <c r="G88" s="2"/>
      <c r="H88" s="2">
        <v>86</v>
      </c>
      <c r="I88" s="2" t="s">
        <v>27</v>
      </c>
      <c r="J88" s="2"/>
      <c r="K88" s="16"/>
      <c r="L88" s="5">
        <v>0</v>
      </c>
      <c r="M88" s="2"/>
      <c r="N88" s="2"/>
      <c r="O88" s="2"/>
      <c r="P88" s="5">
        <v>0</v>
      </c>
      <c r="Q88" s="2"/>
      <c r="R88" s="2"/>
      <c r="S88" s="6"/>
      <c r="T88" s="5">
        <v>0</v>
      </c>
      <c r="U88" s="2"/>
      <c r="V88" s="2"/>
      <c r="W88" s="13"/>
      <c r="X88" s="5" t="s">
        <v>75</v>
      </c>
      <c r="Y88" s="2"/>
      <c r="Z88" s="2"/>
      <c r="AA88" s="13"/>
    </row>
    <row r="89" spans="1:27" x14ac:dyDescent="0.25">
      <c r="A89" s="2" t="s">
        <v>4</v>
      </c>
      <c r="B89" s="2"/>
      <c r="C89" s="2"/>
      <c r="D89" s="2"/>
      <c r="E89" s="2"/>
      <c r="F89" s="2"/>
      <c r="G89" s="2"/>
      <c r="H89" s="2">
        <v>87</v>
      </c>
      <c r="I89" s="2" t="s">
        <v>27</v>
      </c>
      <c r="J89" s="2"/>
      <c r="K89" s="16"/>
      <c r="L89" s="5">
        <v>0</v>
      </c>
      <c r="M89" s="2"/>
      <c r="N89" s="2"/>
      <c r="O89" s="2"/>
      <c r="P89" s="5">
        <v>0</v>
      </c>
      <c r="Q89" s="2"/>
      <c r="R89" s="2"/>
      <c r="S89" s="6"/>
      <c r="T89" s="5">
        <v>0</v>
      </c>
      <c r="U89" s="2"/>
      <c r="V89" s="2"/>
      <c r="W89" s="13"/>
      <c r="X89" s="5" t="s">
        <v>75</v>
      </c>
      <c r="Y89" s="2"/>
      <c r="Z89" s="2"/>
      <c r="AA89" s="13"/>
    </row>
    <row r="90" spans="1:27" x14ac:dyDescent="0.25">
      <c r="A90" s="2" t="s">
        <v>4</v>
      </c>
      <c r="B90" s="2"/>
      <c r="C90" s="2"/>
      <c r="D90" s="2"/>
      <c r="E90" s="2"/>
      <c r="F90" s="2"/>
      <c r="G90" s="2"/>
      <c r="H90" s="2">
        <v>88</v>
      </c>
      <c r="I90" s="2" t="s">
        <v>13</v>
      </c>
      <c r="J90" s="2" t="s">
        <v>40</v>
      </c>
      <c r="K90" s="16" t="s">
        <v>124</v>
      </c>
      <c r="L90" s="5">
        <v>0</v>
      </c>
      <c r="M90" s="2"/>
      <c r="N90" s="2"/>
      <c r="O90" s="2"/>
      <c r="P90" s="5">
        <v>0</v>
      </c>
      <c r="Q90" s="2"/>
      <c r="R90" s="2"/>
      <c r="S90" s="6"/>
      <c r="T90" s="5">
        <v>1</v>
      </c>
      <c r="U90" s="2" t="s">
        <v>53</v>
      </c>
      <c r="V90" s="2" t="s">
        <v>50</v>
      </c>
      <c r="W90" s="13" t="s">
        <v>77</v>
      </c>
      <c r="X90" s="5" t="s">
        <v>75</v>
      </c>
      <c r="Y90" s="2"/>
      <c r="Z90" s="2"/>
      <c r="AA90" s="13"/>
    </row>
    <row r="91" spans="1:27" x14ac:dyDescent="0.25">
      <c r="A91" s="2" t="s">
        <v>4</v>
      </c>
      <c r="B91" s="2"/>
      <c r="C91" s="2"/>
      <c r="D91" s="2"/>
      <c r="E91" s="2"/>
      <c r="F91" s="2"/>
      <c r="G91" s="2"/>
      <c r="H91" s="2">
        <v>89</v>
      </c>
      <c r="I91" s="2" t="s">
        <v>13</v>
      </c>
      <c r="J91" s="2" t="s">
        <v>40</v>
      </c>
      <c r="K91" s="16" t="s">
        <v>125</v>
      </c>
      <c r="L91" s="5">
        <v>0</v>
      </c>
      <c r="M91" s="2"/>
      <c r="N91" s="2"/>
      <c r="O91" s="2"/>
      <c r="P91" s="5">
        <v>0</v>
      </c>
      <c r="Q91" s="2"/>
      <c r="R91" s="2"/>
      <c r="S91" s="6"/>
      <c r="T91" s="5">
        <v>1</v>
      </c>
      <c r="U91" s="2" t="s">
        <v>53</v>
      </c>
      <c r="V91" s="2" t="s">
        <v>50</v>
      </c>
      <c r="W91" s="13" t="s">
        <v>77</v>
      </c>
      <c r="X91" s="5" t="s">
        <v>75</v>
      </c>
      <c r="Y91" s="2"/>
      <c r="Z91" s="2"/>
      <c r="AA91" s="13"/>
    </row>
    <row r="92" spans="1:27" x14ac:dyDescent="0.25">
      <c r="A92" s="2" t="s">
        <v>4</v>
      </c>
      <c r="B92" s="2"/>
      <c r="C92" s="2"/>
      <c r="D92" s="2"/>
      <c r="E92" s="2"/>
      <c r="F92" s="2"/>
      <c r="G92" s="2"/>
      <c r="H92" s="2">
        <v>90</v>
      </c>
      <c r="I92" s="2" t="s">
        <v>13</v>
      </c>
      <c r="J92" s="2" t="s">
        <v>40</v>
      </c>
      <c r="K92" s="16" t="s">
        <v>124</v>
      </c>
      <c r="L92" s="5">
        <v>0</v>
      </c>
      <c r="M92" s="2"/>
      <c r="N92" s="2"/>
      <c r="O92" s="2"/>
      <c r="P92" s="5">
        <v>0</v>
      </c>
      <c r="Q92" s="2"/>
      <c r="R92" s="2"/>
      <c r="S92" s="6"/>
      <c r="T92" s="5">
        <v>1</v>
      </c>
      <c r="U92" s="2" t="s">
        <v>40</v>
      </c>
      <c r="V92" s="2" t="s">
        <v>50</v>
      </c>
      <c r="W92" s="13" t="s">
        <v>77</v>
      </c>
      <c r="X92" s="5" t="s">
        <v>75</v>
      </c>
      <c r="Y92" s="2"/>
      <c r="Z92" s="2"/>
      <c r="AA92" s="13"/>
    </row>
    <row r="93" spans="1:27" s="10" customFormat="1" x14ac:dyDescent="0.25">
      <c r="A93" s="9" t="s">
        <v>4</v>
      </c>
      <c r="B93" s="9">
        <v>4</v>
      </c>
      <c r="C93" s="9" t="s">
        <v>15</v>
      </c>
      <c r="D93" s="9" t="s">
        <v>6</v>
      </c>
      <c r="E93" s="9"/>
      <c r="F93" s="9">
        <v>1389</v>
      </c>
      <c r="G93" s="9">
        <v>12.3</v>
      </c>
      <c r="H93" s="9">
        <v>91</v>
      </c>
      <c r="I93" s="9" t="s">
        <v>27</v>
      </c>
      <c r="J93" s="9"/>
      <c r="K93" s="150"/>
      <c r="L93" s="9">
        <v>0</v>
      </c>
      <c r="M93" s="9"/>
      <c r="N93" s="9"/>
      <c r="O93" s="9"/>
      <c r="P93" s="9">
        <v>0</v>
      </c>
      <c r="Q93" s="9"/>
      <c r="R93" s="9"/>
      <c r="S93" s="26"/>
      <c r="T93" s="9">
        <v>0</v>
      </c>
      <c r="U93" s="9"/>
      <c r="V93" s="9"/>
      <c r="W93" s="11"/>
      <c r="X93" s="9">
        <v>0</v>
      </c>
      <c r="Y93" s="9"/>
      <c r="Z93" s="9"/>
      <c r="AA93" s="11"/>
    </row>
    <row r="94" spans="1:27" s="10" customFormat="1" x14ac:dyDescent="0.25">
      <c r="A94" s="9" t="s">
        <v>4</v>
      </c>
      <c r="B94" s="9"/>
      <c r="C94" s="9"/>
      <c r="D94" s="9"/>
      <c r="E94" s="9"/>
      <c r="F94" s="9"/>
      <c r="G94" s="9"/>
      <c r="H94" s="9">
        <v>92</v>
      </c>
      <c r="I94" s="9" t="s">
        <v>27</v>
      </c>
      <c r="J94" s="9"/>
      <c r="K94" s="150"/>
      <c r="L94" s="9">
        <v>0</v>
      </c>
      <c r="M94" s="9"/>
      <c r="N94" s="9"/>
      <c r="O94" s="9"/>
      <c r="P94" s="9">
        <v>0</v>
      </c>
      <c r="Q94" s="9"/>
      <c r="R94" s="9"/>
      <c r="S94" s="26"/>
      <c r="T94" s="9">
        <v>0</v>
      </c>
      <c r="U94" s="9"/>
      <c r="V94" s="9"/>
      <c r="W94" s="11"/>
      <c r="X94" s="9">
        <v>0</v>
      </c>
      <c r="Y94" s="9"/>
      <c r="Z94" s="9"/>
      <c r="AA94" s="11"/>
    </row>
    <row r="95" spans="1:27" s="10" customFormat="1" x14ac:dyDescent="0.25">
      <c r="A95" s="9" t="s">
        <v>4</v>
      </c>
      <c r="B95" s="9"/>
      <c r="C95" s="9"/>
      <c r="D95" s="9"/>
      <c r="E95" s="9"/>
      <c r="F95" s="9"/>
      <c r="G95" s="9"/>
      <c r="H95" s="9">
        <v>93</v>
      </c>
      <c r="I95" s="9" t="s">
        <v>27</v>
      </c>
      <c r="J95" s="9"/>
      <c r="K95" s="150"/>
      <c r="L95" s="9">
        <v>0</v>
      </c>
      <c r="M95" s="9"/>
      <c r="N95" s="9"/>
      <c r="O95" s="9"/>
      <c r="P95" s="9">
        <v>0</v>
      </c>
      <c r="Q95" s="9"/>
      <c r="R95" s="9"/>
      <c r="S95" s="26"/>
      <c r="T95" s="9">
        <v>0</v>
      </c>
      <c r="U95" s="9"/>
      <c r="V95" s="9"/>
      <c r="W95" s="11"/>
      <c r="X95" s="9">
        <v>0</v>
      </c>
      <c r="Y95" s="9"/>
      <c r="Z95" s="9"/>
      <c r="AA95" s="11"/>
    </row>
    <row r="96" spans="1:27" s="10" customFormat="1" x14ac:dyDescent="0.25">
      <c r="A96" s="9" t="s">
        <v>4</v>
      </c>
      <c r="B96" s="9"/>
      <c r="C96" s="9"/>
      <c r="D96" s="9"/>
      <c r="E96" s="9"/>
      <c r="F96" s="9"/>
      <c r="G96" s="9"/>
      <c r="H96" s="9">
        <v>94</v>
      </c>
      <c r="I96" s="9" t="s">
        <v>13</v>
      </c>
      <c r="J96" s="9"/>
      <c r="K96" s="150"/>
      <c r="L96" s="9">
        <v>0</v>
      </c>
      <c r="M96" s="9"/>
      <c r="N96" s="9"/>
      <c r="O96" s="9"/>
      <c r="P96" s="9">
        <v>0</v>
      </c>
      <c r="Q96" s="9"/>
      <c r="R96" s="9"/>
      <c r="S96" s="26"/>
      <c r="T96" s="9">
        <v>0</v>
      </c>
      <c r="U96" s="9"/>
      <c r="V96" s="9"/>
      <c r="W96" s="11"/>
      <c r="X96" s="9">
        <v>0</v>
      </c>
      <c r="Y96" s="9"/>
      <c r="Z96" s="9"/>
      <c r="AA96" s="11"/>
    </row>
    <row r="97" spans="1:27" s="10" customFormat="1" x14ac:dyDescent="0.25">
      <c r="A97" s="9" t="s">
        <v>4</v>
      </c>
      <c r="B97" s="9"/>
      <c r="C97" s="9"/>
      <c r="D97" s="9"/>
      <c r="E97" s="9"/>
      <c r="F97" s="9"/>
      <c r="G97" s="9"/>
      <c r="H97" s="9">
        <v>95</v>
      </c>
      <c r="I97" s="9" t="s">
        <v>13</v>
      </c>
      <c r="J97" s="9"/>
      <c r="K97" s="150"/>
      <c r="L97" s="9">
        <v>0</v>
      </c>
      <c r="M97" s="9"/>
      <c r="N97" s="9"/>
      <c r="O97" s="9"/>
      <c r="P97" s="9">
        <v>0</v>
      </c>
      <c r="Q97" s="9"/>
      <c r="R97" s="9"/>
      <c r="S97" s="26"/>
      <c r="T97" s="9">
        <v>0</v>
      </c>
      <c r="U97" s="9"/>
      <c r="V97" s="9"/>
      <c r="W97" s="11"/>
      <c r="X97" s="9">
        <v>0</v>
      </c>
      <c r="Y97" s="9"/>
      <c r="Z97" s="9"/>
      <c r="AA97" s="11"/>
    </row>
    <row r="98" spans="1:27" s="10" customFormat="1" x14ac:dyDescent="0.25">
      <c r="A98" s="9" t="s">
        <v>4</v>
      </c>
      <c r="B98" s="9"/>
      <c r="C98" s="9"/>
      <c r="D98" s="9"/>
      <c r="E98" s="9"/>
      <c r="F98" s="9"/>
      <c r="G98" s="9"/>
      <c r="H98" s="9">
        <v>96</v>
      </c>
      <c r="I98" s="9" t="s">
        <v>13</v>
      </c>
      <c r="J98" s="9"/>
      <c r="K98" s="150"/>
      <c r="L98" s="9">
        <v>0</v>
      </c>
      <c r="M98" s="9"/>
      <c r="N98" s="9"/>
      <c r="O98" s="9"/>
      <c r="P98" s="9">
        <v>0</v>
      </c>
      <c r="Q98" s="9"/>
      <c r="R98" s="9"/>
      <c r="S98" s="26"/>
      <c r="T98" s="9">
        <v>0</v>
      </c>
      <c r="U98" s="9"/>
      <c r="V98" s="9"/>
      <c r="W98" s="11"/>
      <c r="X98" s="9">
        <v>0</v>
      </c>
      <c r="Y98" s="9"/>
      <c r="Z98" s="9"/>
      <c r="AA98" s="11"/>
    </row>
    <row r="99" spans="1:27" x14ac:dyDescent="0.25">
      <c r="A99" s="2" t="s">
        <v>4</v>
      </c>
      <c r="B99" s="2">
        <v>4</v>
      </c>
      <c r="C99" s="2" t="s">
        <v>15</v>
      </c>
      <c r="D99" s="2" t="s">
        <v>7</v>
      </c>
      <c r="E99" s="2"/>
      <c r="F99" s="2">
        <v>221</v>
      </c>
      <c r="G99" s="2">
        <v>19.2</v>
      </c>
      <c r="H99" s="2">
        <v>97</v>
      </c>
      <c r="I99" s="2" t="s">
        <v>27</v>
      </c>
      <c r="J99" s="2"/>
      <c r="K99" s="16"/>
      <c r="L99" s="5">
        <v>0</v>
      </c>
      <c r="M99" s="2"/>
      <c r="N99" s="2"/>
      <c r="O99" s="2"/>
      <c r="P99" s="5">
        <v>0</v>
      </c>
      <c r="Q99" s="2"/>
      <c r="R99" s="2"/>
      <c r="S99" s="6"/>
      <c r="T99" s="5">
        <v>0</v>
      </c>
      <c r="U99" s="2"/>
      <c r="V99" s="2"/>
      <c r="W99" s="13"/>
      <c r="X99" s="5">
        <v>0</v>
      </c>
      <c r="Y99" s="2"/>
      <c r="Z99" s="2"/>
      <c r="AA99" s="13"/>
    </row>
    <row r="100" spans="1:27" x14ac:dyDescent="0.25">
      <c r="A100" s="2" t="s">
        <v>4</v>
      </c>
      <c r="B100" s="2"/>
      <c r="C100" s="2"/>
      <c r="D100" s="2"/>
      <c r="E100" s="2"/>
      <c r="F100" s="2"/>
      <c r="G100" s="2"/>
      <c r="H100" s="2">
        <v>98</v>
      </c>
      <c r="I100" s="2" t="s">
        <v>27</v>
      </c>
      <c r="J100" s="2"/>
      <c r="K100" s="16"/>
      <c r="L100" s="5">
        <v>0</v>
      </c>
      <c r="M100" s="2"/>
      <c r="N100" s="2"/>
      <c r="O100" s="2"/>
      <c r="P100" s="5">
        <v>0</v>
      </c>
      <c r="Q100" s="2"/>
      <c r="R100" s="2"/>
      <c r="S100" s="6"/>
      <c r="T100" s="5">
        <v>0</v>
      </c>
      <c r="U100" s="2"/>
      <c r="V100" s="2"/>
      <c r="W100" s="13"/>
      <c r="X100" s="5">
        <v>0</v>
      </c>
      <c r="Y100" s="2"/>
      <c r="Z100" s="2"/>
      <c r="AA100" s="13"/>
    </row>
    <row r="101" spans="1:27" x14ac:dyDescent="0.25">
      <c r="A101" s="2" t="s">
        <v>4</v>
      </c>
      <c r="B101" s="2"/>
      <c r="C101" s="2"/>
      <c r="D101" s="2"/>
      <c r="E101" s="2"/>
      <c r="F101" s="2"/>
      <c r="G101" s="2"/>
      <c r="H101" s="2">
        <v>99</v>
      </c>
      <c r="I101" s="2" t="s">
        <v>27</v>
      </c>
      <c r="J101" s="2"/>
      <c r="K101" s="16"/>
      <c r="L101" s="5">
        <v>0</v>
      </c>
      <c r="M101" s="2"/>
      <c r="N101" s="2"/>
      <c r="O101" s="2"/>
      <c r="P101" s="5">
        <v>0</v>
      </c>
      <c r="Q101" s="2"/>
      <c r="R101" s="2"/>
      <c r="S101" s="6"/>
      <c r="T101" s="5">
        <v>0</v>
      </c>
      <c r="U101" s="2"/>
      <c r="V101" s="2"/>
      <c r="W101" s="13"/>
      <c r="X101" s="5">
        <v>0</v>
      </c>
      <c r="Y101" s="2"/>
      <c r="Z101" s="2"/>
      <c r="AA101" s="13"/>
    </row>
    <row r="102" spans="1:27" x14ac:dyDescent="0.25">
      <c r="A102" s="2" t="s">
        <v>4</v>
      </c>
      <c r="B102" s="2"/>
      <c r="C102" s="2"/>
      <c r="D102" s="2"/>
      <c r="E102" s="2"/>
      <c r="F102" s="2"/>
      <c r="G102" s="2"/>
      <c r="H102" s="2">
        <v>100</v>
      </c>
      <c r="I102" s="2" t="s">
        <v>13</v>
      </c>
      <c r="J102" s="2"/>
      <c r="K102" s="16"/>
      <c r="L102" s="5">
        <v>0</v>
      </c>
      <c r="M102" s="2"/>
      <c r="N102" s="2"/>
      <c r="O102" s="2"/>
      <c r="P102" s="5">
        <v>0</v>
      </c>
      <c r="Q102" s="2"/>
      <c r="R102" s="2"/>
      <c r="S102" s="6"/>
      <c r="T102" s="5">
        <v>0</v>
      </c>
      <c r="U102" s="2"/>
      <c r="V102" s="2"/>
      <c r="W102" s="13"/>
      <c r="X102" s="5">
        <v>0</v>
      </c>
      <c r="Y102" s="2"/>
      <c r="Z102" s="2"/>
      <c r="AA102" s="13"/>
    </row>
    <row r="103" spans="1:27" x14ac:dyDescent="0.25">
      <c r="A103" s="2" t="s">
        <v>4</v>
      </c>
      <c r="B103" s="2"/>
      <c r="C103" s="2"/>
      <c r="D103" s="2"/>
      <c r="E103" s="2"/>
      <c r="F103" s="2"/>
      <c r="G103" s="2"/>
      <c r="H103" s="2">
        <v>101</v>
      </c>
      <c r="I103" s="2" t="s">
        <v>13</v>
      </c>
      <c r="J103" s="2"/>
      <c r="K103" s="16"/>
      <c r="L103" s="5">
        <v>0</v>
      </c>
      <c r="M103" s="2"/>
      <c r="N103" s="2"/>
      <c r="O103" s="2"/>
      <c r="P103" s="5">
        <v>0</v>
      </c>
      <c r="Q103" s="2"/>
      <c r="R103" s="2"/>
      <c r="S103" s="6"/>
      <c r="T103" s="5">
        <v>0</v>
      </c>
      <c r="U103" s="2"/>
      <c r="V103" s="2"/>
      <c r="W103" s="13"/>
      <c r="X103" s="5">
        <v>0</v>
      </c>
      <c r="Y103" s="2"/>
      <c r="Z103" s="2"/>
      <c r="AA103" s="13"/>
    </row>
    <row r="104" spans="1:27" x14ac:dyDescent="0.25">
      <c r="A104" s="2" t="s">
        <v>4</v>
      </c>
      <c r="B104" s="2"/>
      <c r="C104" s="2"/>
      <c r="D104" s="2"/>
      <c r="E104" s="2"/>
      <c r="F104" s="2"/>
      <c r="G104" s="2"/>
      <c r="H104" s="2">
        <v>102</v>
      </c>
      <c r="I104" s="2" t="s">
        <v>13</v>
      </c>
      <c r="J104" s="2"/>
      <c r="K104" s="16"/>
      <c r="L104" s="5">
        <v>0</v>
      </c>
      <c r="M104" s="2"/>
      <c r="N104" s="2"/>
      <c r="O104" s="2"/>
      <c r="P104" s="5">
        <v>0</v>
      </c>
      <c r="Q104" s="2"/>
      <c r="R104" s="2"/>
      <c r="S104" s="6"/>
      <c r="T104" s="5">
        <v>0</v>
      </c>
      <c r="U104" s="2"/>
      <c r="V104" s="2"/>
      <c r="W104" s="13"/>
      <c r="X104" s="5">
        <v>0</v>
      </c>
      <c r="Y104" s="2"/>
      <c r="Z104" s="2"/>
      <c r="AA104" s="13"/>
    </row>
    <row r="105" spans="1:27" s="10" customFormat="1" x14ac:dyDescent="0.25">
      <c r="A105" s="9" t="s">
        <v>4</v>
      </c>
      <c r="B105" s="9">
        <v>4</v>
      </c>
      <c r="C105" s="9" t="s">
        <v>15</v>
      </c>
      <c r="D105" s="9" t="s">
        <v>8</v>
      </c>
      <c r="E105" s="9"/>
      <c r="F105" s="9">
        <v>227</v>
      </c>
      <c r="G105" s="9">
        <v>14.8</v>
      </c>
      <c r="H105" s="9">
        <v>103</v>
      </c>
      <c r="I105" s="9" t="s">
        <v>27</v>
      </c>
      <c r="J105" s="9"/>
      <c r="K105" s="150"/>
      <c r="L105" s="9">
        <v>0</v>
      </c>
      <c r="M105" s="9"/>
      <c r="N105" s="9"/>
      <c r="O105" s="9"/>
      <c r="P105" s="9">
        <v>0</v>
      </c>
      <c r="Q105" s="9"/>
      <c r="R105" s="9"/>
      <c r="S105" s="26"/>
      <c r="T105" s="9">
        <v>0</v>
      </c>
      <c r="U105" s="9"/>
      <c r="V105" s="9"/>
      <c r="W105" s="11"/>
      <c r="X105" s="9">
        <v>0</v>
      </c>
      <c r="Y105" s="9"/>
      <c r="Z105" s="9"/>
      <c r="AA105" s="11"/>
    </row>
    <row r="106" spans="1:27" s="10" customFormat="1" x14ac:dyDescent="0.25">
      <c r="A106" s="9" t="s">
        <v>4</v>
      </c>
      <c r="B106" s="9"/>
      <c r="C106" s="9"/>
      <c r="D106" s="9"/>
      <c r="E106" s="9"/>
      <c r="F106" s="9"/>
      <c r="G106" s="9"/>
      <c r="H106" s="9">
        <v>104</v>
      </c>
      <c r="I106" s="9" t="s">
        <v>27</v>
      </c>
      <c r="J106" s="9"/>
      <c r="K106" s="150"/>
      <c r="L106" s="9">
        <v>0</v>
      </c>
      <c r="M106" s="9"/>
      <c r="N106" s="9"/>
      <c r="O106" s="9"/>
      <c r="P106" s="9">
        <v>0</v>
      </c>
      <c r="Q106" s="9"/>
      <c r="R106" s="9"/>
      <c r="S106" s="26"/>
      <c r="T106" s="9">
        <v>0</v>
      </c>
      <c r="U106" s="9"/>
      <c r="V106" s="9"/>
      <c r="W106" s="11"/>
      <c r="X106" s="9">
        <v>0</v>
      </c>
      <c r="Y106" s="9"/>
      <c r="Z106" s="9"/>
      <c r="AA106" s="11"/>
    </row>
    <row r="107" spans="1:27" s="10" customFormat="1" x14ac:dyDescent="0.25">
      <c r="A107" s="9" t="s">
        <v>4</v>
      </c>
      <c r="B107" s="9"/>
      <c r="C107" s="9"/>
      <c r="D107" s="9"/>
      <c r="E107" s="9"/>
      <c r="F107" s="9"/>
      <c r="G107" s="9"/>
      <c r="H107" s="9">
        <v>105</v>
      </c>
      <c r="I107" s="9" t="s">
        <v>27</v>
      </c>
      <c r="J107" s="9"/>
      <c r="K107" s="150"/>
      <c r="L107" s="9">
        <v>0</v>
      </c>
      <c r="M107" s="9"/>
      <c r="N107" s="9"/>
      <c r="O107" s="9"/>
      <c r="P107" s="9">
        <v>0</v>
      </c>
      <c r="Q107" s="9"/>
      <c r="R107" s="9"/>
      <c r="S107" s="26"/>
      <c r="T107" s="9">
        <v>0</v>
      </c>
      <c r="U107" s="9"/>
      <c r="V107" s="9"/>
      <c r="W107" s="11"/>
      <c r="X107" s="9">
        <v>0</v>
      </c>
      <c r="Y107" s="9"/>
      <c r="Z107" s="9"/>
      <c r="AA107" s="11"/>
    </row>
    <row r="108" spans="1:27" s="10" customFormat="1" x14ac:dyDescent="0.25">
      <c r="A108" s="9" t="s">
        <v>4</v>
      </c>
      <c r="B108" s="9"/>
      <c r="C108" s="9"/>
      <c r="D108" s="9"/>
      <c r="E108" s="9"/>
      <c r="F108" s="9"/>
      <c r="G108" s="9"/>
      <c r="H108" s="9">
        <v>106</v>
      </c>
      <c r="I108" s="9" t="s">
        <v>13</v>
      </c>
      <c r="J108" s="9"/>
      <c r="K108" s="150"/>
      <c r="L108" s="9">
        <v>0</v>
      </c>
      <c r="M108" s="9"/>
      <c r="N108" s="9"/>
      <c r="O108" s="9"/>
      <c r="P108" s="9">
        <v>0</v>
      </c>
      <c r="Q108" s="9"/>
      <c r="R108" s="9"/>
      <c r="S108" s="26"/>
      <c r="T108" s="9">
        <v>0</v>
      </c>
      <c r="U108" s="9"/>
      <c r="V108" s="9"/>
      <c r="W108" s="11"/>
      <c r="X108" s="9">
        <v>0</v>
      </c>
      <c r="Y108" s="9"/>
      <c r="Z108" s="9"/>
      <c r="AA108" s="11"/>
    </row>
    <row r="109" spans="1:27" s="10" customFormat="1" x14ac:dyDescent="0.25">
      <c r="A109" s="9" t="s">
        <v>4</v>
      </c>
      <c r="B109" s="9"/>
      <c r="C109" s="9"/>
      <c r="D109" s="9"/>
      <c r="E109" s="9"/>
      <c r="F109" s="9"/>
      <c r="G109" s="9"/>
      <c r="H109" s="9">
        <v>107</v>
      </c>
      <c r="I109" s="9" t="s">
        <v>13</v>
      </c>
      <c r="J109" s="9"/>
      <c r="K109" s="150"/>
      <c r="L109" s="9">
        <v>0</v>
      </c>
      <c r="M109" s="9"/>
      <c r="N109" s="9"/>
      <c r="O109" s="9"/>
      <c r="P109" s="9">
        <v>0</v>
      </c>
      <c r="Q109" s="9"/>
      <c r="R109" s="9"/>
      <c r="S109" s="26"/>
      <c r="T109" s="9">
        <v>0</v>
      </c>
      <c r="U109" s="9"/>
      <c r="V109" s="9"/>
      <c r="W109" s="11"/>
      <c r="X109" s="9">
        <v>0</v>
      </c>
      <c r="Y109" s="9"/>
      <c r="Z109" s="9"/>
      <c r="AA109" s="11"/>
    </row>
    <row r="110" spans="1:27" s="10" customFormat="1" x14ac:dyDescent="0.25">
      <c r="A110" s="9" t="s">
        <v>4</v>
      </c>
      <c r="B110" s="9"/>
      <c r="C110" s="9"/>
      <c r="D110" s="9"/>
      <c r="E110" s="9"/>
      <c r="F110" s="9"/>
      <c r="G110" s="9"/>
      <c r="H110" s="9">
        <v>108</v>
      </c>
      <c r="I110" s="9" t="s">
        <v>13</v>
      </c>
      <c r="J110" s="9"/>
      <c r="K110" s="150"/>
      <c r="L110" s="9">
        <v>0</v>
      </c>
      <c r="M110" s="9"/>
      <c r="N110" s="9"/>
      <c r="O110" s="9"/>
      <c r="P110" s="9">
        <v>0</v>
      </c>
      <c r="Q110" s="9"/>
      <c r="R110" s="9"/>
      <c r="S110" s="26"/>
      <c r="T110" s="9">
        <v>0</v>
      </c>
      <c r="U110" s="9"/>
      <c r="V110" s="9"/>
      <c r="W110" s="11"/>
      <c r="X110" s="9">
        <v>0</v>
      </c>
      <c r="Y110" s="9"/>
      <c r="Z110" s="9"/>
      <c r="AA110" s="11"/>
    </row>
    <row r="111" spans="1:27" x14ac:dyDescent="0.25">
      <c r="A111" s="2" t="s">
        <v>4</v>
      </c>
      <c r="B111" s="2">
        <v>4</v>
      </c>
      <c r="C111" s="2" t="s">
        <v>15</v>
      </c>
      <c r="D111" s="2" t="s">
        <v>4</v>
      </c>
      <c r="E111" s="2"/>
      <c r="F111" s="2">
        <v>252</v>
      </c>
      <c r="G111" s="2">
        <v>15.5</v>
      </c>
      <c r="H111" s="2">
        <v>109</v>
      </c>
      <c r="I111" s="2" t="s">
        <v>13</v>
      </c>
      <c r="J111" s="2" t="s">
        <v>40</v>
      </c>
      <c r="K111" s="16" t="s">
        <v>124</v>
      </c>
      <c r="L111" s="5">
        <v>0</v>
      </c>
      <c r="M111" s="2"/>
      <c r="N111" s="2"/>
      <c r="O111" s="2"/>
      <c r="P111" s="5">
        <v>0</v>
      </c>
      <c r="Q111" s="2"/>
      <c r="R111" s="2"/>
      <c r="S111" s="6"/>
      <c r="T111" s="5">
        <v>0</v>
      </c>
      <c r="U111" s="2"/>
      <c r="V111" s="2"/>
      <c r="W111" s="13"/>
      <c r="X111" s="5">
        <v>1</v>
      </c>
      <c r="Y111" s="2" t="s">
        <v>27</v>
      </c>
      <c r="Z111" s="2" t="s">
        <v>50</v>
      </c>
      <c r="AA111" s="13" t="s">
        <v>77</v>
      </c>
    </row>
    <row r="112" spans="1:27" x14ac:dyDescent="0.25">
      <c r="A112" s="2" t="s">
        <v>4</v>
      </c>
      <c r="B112" s="2"/>
      <c r="C112" s="2"/>
      <c r="D112" s="2"/>
      <c r="E112" s="2"/>
      <c r="F112" s="2"/>
      <c r="G112" s="2"/>
      <c r="H112" s="2">
        <v>110</v>
      </c>
      <c r="I112" s="2" t="s">
        <v>13</v>
      </c>
      <c r="J112" s="2" t="s">
        <v>40</v>
      </c>
      <c r="K112" s="16" t="s">
        <v>125</v>
      </c>
      <c r="L112" s="5">
        <v>0</v>
      </c>
      <c r="M112" s="2"/>
      <c r="N112" s="2"/>
      <c r="O112" s="2"/>
      <c r="P112" s="5">
        <v>0</v>
      </c>
      <c r="Q112" s="2"/>
      <c r="R112" s="2"/>
      <c r="S112" s="6"/>
      <c r="T112" s="5">
        <v>0</v>
      </c>
      <c r="U112" s="2"/>
      <c r="V112" s="2"/>
      <c r="W112" s="13"/>
      <c r="X112" s="5">
        <v>1</v>
      </c>
      <c r="Y112" s="2" t="s">
        <v>55</v>
      </c>
      <c r="Z112" s="2" t="s">
        <v>50</v>
      </c>
      <c r="AA112" s="13" t="s">
        <v>77</v>
      </c>
    </row>
    <row r="113" spans="1:27" x14ac:dyDescent="0.25">
      <c r="A113" s="2" t="s">
        <v>4</v>
      </c>
      <c r="B113" s="2"/>
      <c r="C113" s="2"/>
      <c r="D113" s="2"/>
      <c r="E113" s="2"/>
      <c r="F113" s="2"/>
      <c r="G113" s="2"/>
      <c r="H113" s="2">
        <v>111</v>
      </c>
      <c r="I113" s="2" t="s">
        <v>27</v>
      </c>
      <c r="J113" s="2"/>
      <c r="K113" s="16"/>
      <c r="L113" s="5">
        <v>0</v>
      </c>
      <c r="M113" s="2"/>
      <c r="N113" s="2"/>
      <c r="O113" s="2"/>
      <c r="P113" s="5">
        <v>0</v>
      </c>
      <c r="Q113" s="2"/>
      <c r="R113" s="2"/>
      <c r="S113" s="6"/>
      <c r="T113" s="5">
        <v>0</v>
      </c>
      <c r="U113" s="2"/>
      <c r="V113" s="2"/>
      <c r="W113" s="13"/>
      <c r="X113" s="5">
        <v>0</v>
      </c>
      <c r="Y113" s="2"/>
      <c r="Z113" s="2"/>
      <c r="AA113" s="13"/>
    </row>
    <row r="114" spans="1:27" x14ac:dyDescent="0.25">
      <c r="A114" s="2" t="s">
        <v>4</v>
      </c>
      <c r="B114" s="2"/>
      <c r="C114" s="2"/>
      <c r="D114" s="2"/>
      <c r="E114" s="2"/>
      <c r="F114" s="2"/>
      <c r="G114" s="2"/>
      <c r="H114" s="2">
        <v>112</v>
      </c>
      <c r="I114" s="2" t="s">
        <v>13</v>
      </c>
      <c r="J114" s="2"/>
      <c r="K114" s="16"/>
      <c r="L114" s="5">
        <v>0</v>
      </c>
      <c r="M114" s="2"/>
      <c r="N114" s="2"/>
      <c r="O114" s="2"/>
      <c r="P114" s="5">
        <v>0</v>
      </c>
      <c r="Q114" s="2"/>
      <c r="R114" s="2"/>
      <c r="S114" s="6"/>
      <c r="T114" s="5">
        <v>0</v>
      </c>
      <c r="U114" s="2"/>
      <c r="V114" s="2"/>
      <c r="W114" s="13"/>
      <c r="X114" s="5">
        <v>0</v>
      </c>
      <c r="Y114" s="2"/>
      <c r="Z114" s="2"/>
      <c r="AA114" s="13"/>
    </row>
    <row r="115" spans="1:27" x14ac:dyDescent="0.25">
      <c r="A115" s="2" t="s">
        <v>4</v>
      </c>
      <c r="B115" s="2"/>
      <c r="C115" s="2"/>
      <c r="D115" s="2"/>
      <c r="E115" s="2"/>
      <c r="F115" s="2"/>
      <c r="G115" s="2"/>
      <c r="H115" s="2">
        <v>113</v>
      </c>
      <c r="I115" s="2" t="s">
        <v>13</v>
      </c>
      <c r="J115" s="2"/>
      <c r="K115" s="16"/>
      <c r="L115" s="5">
        <v>0</v>
      </c>
      <c r="M115" s="2"/>
      <c r="N115" s="2"/>
      <c r="O115" s="2"/>
      <c r="P115" s="5">
        <v>0</v>
      </c>
      <c r="Q115" s="2"/>
      <c r="R115" s="2"/>
      <c r="S115" s="6"/>
      <c r="T115" s="5">
        <v>0</v>
      </c>
      <c r="U115" s="2"/>
      <c r="V115" s="2"/>
      <c r="W115" s="13"/>
      <c r="X115" s="5">
        <v>0</v>
      </c>
      <c r="Y115" s="2"/>
      <c r="Z115" s="2"/>
      <c r="AA115" s="13"/>
    </row>
    <row r="116" spans="1:27" x14ac:dyDescent="0.25">
      <c r="A116" s="2" t="s">
        <v>4</v>
      </c>
      <c r="B116" s="2"/>
      <c r="C116" s="2"/>
      <c r="D116" s="2"/>
      <c r="E116" s="2"/>
      <c r="F116" s="2"/>
      <c r="G116" s="2"/>
      <c r="H116" s="2">
        <v>114</v>
      </c>
      <c r="I116" s="2" t="s">
        <v>13</v>
      </c>
      <c r="J116" s="2"/>
      <c r="K116" s="16"/>
      <c r="L116" s="5">
        <v>0</v>
      </c>
      <c r="M116" s="2"/>
      <c r="N116" s="2"/>
      <c r="O116" s="2"/>
      <c r="P116" s="5">
        <v>0</v>
      </c>
      <c r="Q116" s="2"/>
      <c r="R116" s="2"/>
      <c r="S116" s="6"/>
      <c r="T116" s="5">
        <v>0</v>
      </c>
      <c r="U116" s="2"/>
      <c r="V116" s="2"/>
      <c r="W116" s="13"/>
      <c r="X116" s="5">
        <v>0</v>
      </c>
      <c r="Y116" s="2"/>
      <c r="Z116" s="2"/>
      <c r="AA116" s="13"/>
    </row>
    <row r="117" spans="1:27" s="10" customFormat="1" x14ac:dyDescent="0.25">
      <c r="A117" s="9" t="s">
        <v>4</v>
      </c>
      <c r="B117" s="9">
        <v>4</v>
      </c>
      <c r="C117" s="9" t="s">
        <v>15</v>
      </c>
      <c r="D117" s="9" t="s">
        <v>9</v>
      </c>
      <c r="E117" s="9"/>
      <c r="F117" s="9">
        <v>1380</v>
      </c>
      <c r="G117" s="9">
        <v>11.8</v>
      </c>
      <c r="H117" s="9">
        <v>115</v>
      </c>
      <c r="I117" s="9" t="s">
        <v>13</v>
      </c>
      <c r="J117" s="9" t="s">
        <v>40</v>
      </c>
      <c r="K117" s="150" t="s">
        <v>124</v>
      </c>
      <c r="L117" s="9">
        <v>0</v>
      </c>
      <c r="M117" s="9"/>
      <c r="N117" s="9"/>
      <c r="O117" s="9"/>
      <c r="P117" s="9">
        <v>0</v>
      </c>
      <c r="Q117" s="9"/>
      <c r="R117" s="9"/>
      <c r="S117" s="26"/>
      <c r="T117" s="9">
        <v>0</v>
      </c>
      <c r="U117" s="9"/>
      <c r="V117" s="9"/>
      <c r="W117" s="11"/>
      <c r="X117" s="9">
        <v>1</v>
      </c>
      <c r="Y117" s="9" t="s">
        <v>42</v>
      </c>
      <c r="Z117" s="9" t="s">
        <v>50</v>
      </c>
      <c r="AA117" s="11" t="s">
        <v>77</v>
      </c>
    </row>
    <row r="118" spans="1:27" s="10" customFormat="1" x14ac:dyDescent="0.25">
      <c r="A118" s="9" t="s">
        <v>4</v>
      </c>
      <c r="B118" s="9"/>
      <c r="C118" s="9"/>
      <c r="D118" s="9"/>
      <c r="E118" s="9"/>
      <c r="F118" s="9"/>
      <c r="G118" s="9"/>
      <c r="H118" s="9">
        <v>116</v>
      </c>
      <c r="I118" s="9" t="s">
        <v>13</v>
      </c>
      <c r="J118" s="9" t="s">
        <v>40</v>
      </c>
      <c r="K118" s="150" t="s">
        <v>124</v>
      </c>
      <c r="L118" s="9">
        <v>0</v>
      </c>
      <c r="M118" s="9"/>
      <c r="N118" s="9"/>
      <c r="O118" s="9"/>
      <c r="P118" s="9">
        <v>0</v>
      </c>
      <c r="Q118" s="9"/>
      <c r="R118" s="9"/>
      <c r="S118" s="26"/>
      <c r="T118" s="9">
        <v>0</v>
      </c>
      <c r="U118" s="9"/>
      <c r="V118" s="9"/>
      <c r="W118" s="11"/>
      <c r="X118" s="9">
        <v>1</v>
      </c>
      <c r="Y118" s="9" t="s">
        <v>42</v>
      </c>
      <c r="Z118" s="9" t="s">
        <v>50</v>
      </c>
      <c r="AA118" s="11" t="s">
        <v>77</v>
      </c>
    </row>
    <row r="119" spans="1:27" s="10" customFormat="1" x14ac:dyDescent="0.25">
      <c r="A119" s="9" t="s">
        <v>4</v>
      </c>
      <c r="B119" s="9"/>
      <c r="C119" s="9"/>
      <c r="D119" s="9"/>
      <c r="E119" s="9"/>
      <c r="F119" s="9"/>
      <c r="G119" s="9"/>
      <c r="H119" s="9">
        <v>117</v>
      </c>
      <c r="I119" s="9" t="s">
        <v>13</v>
      </c>
      <c r="J119" s="9" t="s">
        <v>40</v>
      </c>
      <c r="K119" s="150" t="s">
        <v>125</v>
      </c>
      <c r="L119" s="9">
        <v>0</v>
      </c>
      <c r="M119" s="9"/>
      <c r="N119" s="9"/>
      <c r="O119" s="9"/>
      <c r="P119" s="9">
        <v>0</v>
      </c>
      <c r="Q119" s="9"/>
      <c r="R119" s="9"/>
      <c r="S119" s="26"/>
      <c r="T119" s="9">
        <v>0</v>
      </c>
      <c r="U119" s="9"/>
      <c r="V119" s="9"/>
      <c r="W119" s="11"/>
      <c r="X119" s="9">
        <v>1</v>
      </c>
      <c r="Y119" s="9" t="s">
        <v>42</v>
      </c>
      <c r="Z119" s="9" t="s">
        <v>50</v>
      </c>
      <c r="AA119" s="11" t="s">
        <v>77</v>
      </c>
    </row>
    <row r="120" spans="1:27" s="10" customFormat="1" x14ac:dyDescent="0.25">
      <c r="A120" s="9" t="s">
        <v>4</v>
      </c>
      <c r="B120" s="9"/>
      <c r="C120" s="9"/>
      <c r="D120" s="9"/>
      <c r="E120" s="9"/>
      <c r="F120" s="9"/>
      <c r="G120" s="9"/>
      <c r="H120" s="9">
        <v>118</v>
      </c>
      <c r="I120" s="9" t="s">
        <v>13</v>
      </c>
      <c r="J120" s="9" t="s">
        <v>10</v>
      </c>
      <c r="K120" s="150"/>
      <c r="L120" s="9">
        <v>0</v>
      </c>
      <c r="M120" s="9"/>
      <c r="N120" s="9"/>
      <c r="O120" s="9"/>
      <c r="P120" s="9">
        <v>0</v>
      </c>
      <c r="Q120" s="9"/>
      <c r="R120" s="9"/>
      <c r="S120" s="26"/>
      <c r="T120" s="9">
        <v>0</v>
      </c>
      <c r="U120" s="9"/>
      <c r="V120" s="9"/>
      <c r="W120" s="11"/>
      <c r="X120" s="9">
        <v>1</v>
      </c>
      <c r="Y120" s="9" t="s">
        <v>42</v>
      </c>
      <c r="Z120" s="9" t="s">
        <v>50</v>
      </c>
      <c r="AA120" s="11" t="s">
        <v>77</v>
      </c>
    </row>
    <row r="121" spans="1:27" s="10" customFormat="1" x14ac:dyDescent="0.25">
      <c r="A121" s="9" t="s">
        <v>4</v>
      </c>
      <c r="B121" s="9"/>
      <c r="C121" s="9"/>
      <c r="D121" s="9"/>
      <c r="E121" s="9"/>
      <c r="F121" s="9"/>
      <c r="G121" s="9"/>
      <c r="H121" s="9">
        <v>119</v>
      </c>
      <c r="I121" s="9" t="s">
        <v>13</v>
      </c>
      <c r="J121" s="9" t="s">
        <v>10</v>
      </c>
      <c r="K121" s="150"/>
      <c r="L121" s="9">
        <v>0</v>
      </c>
      <c r="M121" s="9"/>
      <c r="N121" s="9"/>
      <c r="O121" s="9"/>
      <c r="P121" s="9">
        <v>0</v>
      </c>
      <c r="Q121" s="9"/>
      <c r="R121" s="9"/>
      <c r="S121" s="26"/>
      <c r="T121" s="9">
        <v>0</v>
      </c>
      <c r="U121" s="9"/>
      <c r="V121" s="9"/>
      <c r="W121" s="11"/>
      <c r="X121" s="9">
        <v>1</v>
      </c>
      <c r="Y121" s="9" t="s">
        <v>42</v>
      </c>
      <c r="Z121" s="9" t="s">
        <v>50</v>
      </c>
      <c r="AA121" s="11" t="s">
        <v>77</v>
      </c>
    </row>
    <row r="122" spans="1:27" s="10" customFormat="1" x14ac:dyDescent="0.25">
      <c r="A122" s="9" t="s">
        <v>4</v>
      </c>
      <c r="B122" s="9"/>
      <c r="C122" s="9"/>
      <c r="D122" s="9"/>
      <c r="E122" s="9"/>
      <c r="F122" s="9"/>
      <c r="G122" s="9"/>
      <c r="H122" s="9">
        <v>120</v>
      </c>
      <c r="I122" s="9" t="s">
        <v>13</v>
      </c>
      <c r="J122" s="9" t="s">
        <v>10</v>
      </c>
      <c r="K122" s="150"/>
      <c r="L122" s="9">
        <v>0</v>
      </c>
      <c r="M122" s="9"/>
      <c r="N122" s="9"/>
      <c r="O122" s="9"/>
      <c r="P122" s="9">
        <v>0</v>
      </c>
      <c r="Q122" s="9"/>
      <c r="R122" s="9"/>
      <c r="S122" s="26"/>
      <c r="T122" s="9">
        <v>0</v>
      </c>
      <c r="U122" s="9"/>
      <c r="V122" s="9"/>
      <c r="W122" s="11"/>
      <c r="X122" s="9">
        <v>1</v>
      </c>
      <c r="Y122" s="9" t="s">
        <v>42</v>
      </c>
      <c r="Z122" s="9" t="s">
        <v>50</v>
      </c>
      <c r="AA122" s="11" t="s">
        <v>77</v>
      </c>
    </row>
    <row r="123" spans="1:27" x14ac:dyDescent="0.25">
      <c r="P123">
        <f>SUM(P3:P122)</f>
        <v>6</v>
      </c>
      <c r="T123">
        <f>SUM(T3:T122)</f>
        <v>6</v>
      </c>
      <c r="X123">
        <f>SUM(X3:X122)</f>
        <v>14</v>
      </c>
    </row>
  </sheetData>
  <mergeCells count="4">
    <mergeCell ref="L1:O1"/>
    <mergeCell ref="P1:S1"/>
    <mergeCell ref="T1:W1"/>
    <mergeCell ref="X1:AA1"/>
  </mergeCells>
  <pageMargins left="0.25" right="0.25" top="0.75" bottom="0.75" header="0.3" footer="0.3"/>
  <pageSetup scale="55" fitToHeight="0" orientation="landscape" horizontalDpi="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A123"/>
  <sheetViews>
    <sheetView topLeftCell="A112" zoomScaleNormal="60" zoomScalePageLayoutView="60" workbookViewId="0">
      <selection activeCell="M10" sqref="M10"/>
    </sheetView>
  </sheetViews>
  <sheetFormatPr defaultColWidth="8.85546875" defaultRowHeight="15" x14ac:dyDescent="0.25"/>
  <cols>
    <col min="1" max="1" width="6" bestFit="1" customWidth="1"/>
    <col min="2" max="2" width="4.42578125" bestFit="1" customWidth="1"/>
    <col min="3" max="3" width="5.140625" customWidth="1"/>
    <col min="4" max="4" width="10.85546875" bestFit="1" customWidth="1"/>
    <col min="5" max="5" width="0" hidden="1" customWidth="1"/>
    <col min="6" max="6" width="11.140625" bestFit="1" customWidth="1"/>
    <col min="7" max="7" width="7.140625" bestFit="1" customWidth="1"/>
    <col min="8" max="8" width="9.85546875" bestFit="1" customWidth="1"/>
    <col min="9" max="9" width="4" bestFit="1" customWidth="1"/>
    <col min="10" max="10" width="4.85546875" bestFit="1" customWidth="1"/>
    <col min="11" max="11" width="18.42578125" style="3" bestFit="1" customWidth="1"/>
    <col min="12" max="12" width="14" customWidth="1"/>
    <col min="13" max="13" width="6.5703125" customWidth="1"/>
    <col min="14" max="14" width="15.42578125" customWidth="1"/>
    <col min="15" max="15" width="17.42578125" style="14" customWidth="1"/>
    <col min="16" max="16" width="14" customWidth="1"/>
    <col min="17" max="17" width="6.5703125" customWidth="1"/>
    <col min="18" max="18" width="15.42578125" customWidth="1"/>
    <col min="19" max="19" width="11.42578125" style="14" customWidth="1"/>
    <col min="20" max="20" width="5.42578125" bestFit="1" customWidth="1"/>
    <col min="21" max="21" width="6.5703125" bestFit="1" customWidth="1"/>
    <col min="22" max="22" width="8" bestFit="1" customWidth="1"/>
    <col min="23" max="23" width="17.42578125" style="14" bestFit="1" customWidth="1"/>
    <col min="24" max="24" width="5.5703125" bestFit="1" customWidth="1"/>
    <col min="25" max="25" width="6.5703125" bestFit="1" customWidth="1"/>
    <col min="26" max="26" width="8.42578125" bestFit="1" customWidth="1"/>
    <col min="27" max="27" width="17.42578125" style="14" bestFit="1" customWidth="1"/>
  </cols>
  <sheetData>
    <row r="1" spans="1:27" ht="12.95" customHeight="1" x14ac:dyDescent="0.25">
      <c r="J1" s="3"/>
      <c r="L1" s="179" t="s">
        <v>39</v>
      </c>
      <c r="M1" s="179"/>
      <c r="N1" s="179"/>
      <c r="O1" s="179"/>
      <c r="P1" s="180" t="s">
        <v>38</v>
      </c>
      <c r="Q1" s="180"/>
      <c r="R1" s="180"/>
      <c r="S1" s="180"/>
      <c r="T1" s="181" t="s">
        <v>37</v>
      </c>
      <c r="U1" s="181"/>
      <c r="V1" s="181"/>
      <c r="W1" s="181"/>
      <c r="X1" s="182" t="s">
        <v>36</v>
      </c>
      <c r="Y1" s="182"/>
      <c r="Z1" s="182"/>
      <c r="AA1" s="182"/>
    </row>
    <row r="2" spans="1:27" x14ac:dyDescent="0.25">
      <c r="A2" s="1" t="s">
        <v>0</v>
      </c>
      <c r="B2" s="1" t="s">
        <v>1</v>
      </c>
      <c r="C2" s="1" t="s">
        <v>31</v>
      </c>
      <c r="D2" s="1" t="s">
        <v>35</v>
      </c>
      <c r="E2" s="1" t="s">
        <v>2</v>
      </c>
      <c r="F2" s="1" t="s">
        <v>3</v>
      </c>
      <c r="G2" s="1" t="s">
        <v>49</v>
      </c>
      <c r="H2" s="1" t="s">
        <v>26</v>
      </c>
      <c r="I2" s="1" t="s">
        <v>32</v>
      </c>
      <c r="J2" s="1" t="s">
        <v>33</v>
      </c>
      <c r="K2" s="4" t="s">
        <v>123</v>
      </c>
      <c r="L2" s="4" t="s">
        <v>28</v>
      </c>
      <c r="M2" s="4" t="s">
        <v>29</v>
      </c>
      <c r="N2" s="4" t="s">
        <v>30</v>
      </c>
      <c r="O2" s="12" t="s">
        <v>34</v>
      </c>
      <c r="P2" s="4" t="s">
        <v>28</v>
      </c>
      <c r="Q2" s="4" t="s">
        <v>29</v>
      </c>
      <c r="R2" s="4" t="s">
        <v>30</v>
      </c>
      <c r="S2" s="12" t="s">
        <v>61</v>
      </c>
      <c r="T2" s="4" t="s">
        <v>45</v>
      </c>
      <c r="U2" s="4" t="s">
        <v>29</v>
      </c>
      <c r="V2" s="4" t="s">
        <v>47</v>
      </c>
      <c r="W2" s="12" t="s">
        <v>34</v>
      </c>
      <c r="X2" s="4" t="s">
        <v>46</v>
      </c>
      <c r="Y2" s="4" t="s">
        <v>29</v>
      </c>
      <c r="Z2" s="4" t="s">
        <v>48</v>
      </c>
      <c r="AA2" s="12" t="s">
        <v>34</v>
      </c>
    </row>
    <row r="3" spans="1:27" x14ac:dyDescent="0.25">
      <c r="A3" s="2" t="s">
        <v>9</v>
      </c>
      <c r="B3" s="2">
        <v>1</v>
      </c>
      <c r="C3" s="2" t="s">
        <v>5</v>
      </c>
      <c r="D3" s="2" t="s">
        <v>6</v>
      </c>
      <c r="E3" s="2"/>
      <c r="F3" s="2" t="s">
        <v>18</v>
      </c>
      <c r="G3" s="2">
        <v>19</v>
      </c>
      <c r="H3" s="2">
        <v>121</v>
      </c>
      <c r="I3" s="2" t="s">
        <v>27</v>
      </c>
      <c r="J3" s="2"/>
      <c r="K3" s="16"/>
      <c r="L3" s="2">
        <v>0</v>
      </c>
      <c r="M3" s="2"/>
      <c r="N3" s="2"/>
      <c r="O3" s="13"/>
      <c r="P3" s="2">
        <v>0</v>
      </c>
      <c r="Q3" s="2"/>
      <c r="R3" s="2"/>
      <c r="S3" s="13"/>
      <c r="T3" s="2">
        <v>0</v>
      </c>
      <c r="U3" s="2"/>
      <c r="V3" s="2"/>
      <c r="W3" s="13"/>
      <c r="X3" s="2" t="s">
        <v>75</v>
      </c>
      <c r="Y3" s="2"/>
      <c r="Z3" s="2"/>
      <c r="AA3" s="13"/>
    </row>
    <row r="4" spans="1:27" x14ac:dyDescent="0.25">
      <c r="A4" s="2"/>
      <c r="B4" s="2"/>
      <c r="C4" s="2"/>
      <c r="D4" s="2" t="s">
        <v>78</v>
      </c>
      <c r="E4" s="2"/>
      <c r="F4" s="2"/>
      <c r="G4" s="2"/>
      <c r="H4" s="2">
        <v>122</v>
      </c>
      <c r="I4" s="2" t="s">
        <v>27</v>
      </c>
      <c r="J4" s="2"/>
      <c r="K4" s="16"/>
      <c r="L4" s="2">
        <v>0</v>
      </c>
      <c r="M4" s="2"/>
      <c r="N4" s="2"/>
      <c r="O4" s="13"/>
      <c r="P4" s="2">
        <v>0</v>
      </c>
      <c r="Q4" s="2"/>
      <c r="R4" s="2"/>
      <c r="S4" s="13"/>
      <c r="T4" s="2">
        <v>0</v>
      </c>
      <c r="U4" s="2"/>
      <c r="V4" s="2"/>
      <c r="W4" s="13"/>
      <c r="X4" s="2" t="s">
        <v>75</v>
      </c>
      <c r="Y4" s="2"/>
      <c r="Z4" s="2"/>
      <c r="AA4" s="13"/>
    </row>
    <row r="5" spans="1:27" x14ac:dyDescent="0.25">
      <c r="A5" s="2"/>
      <c r="B5" s="2"/>
      <c r="C5" s="2"/>
      <c r="D5" s="2" t="s">
        <v>79</v>
      </c>
      <c r="E5" s="2"/>
      <c r="F5" s="2"/>
      <c r="G5" s="2"/>
      <c r="H5" s="2">
        <v>123</v>
      </c>
      <c r="I5" s="2" t="s">
        <v>27</v>
      </c>
      <c r="J5" s="2"/>
      <c r="K5" s="16"/>
      <c r="L5" s="2">
        <v>0</v>
      </c>
      <c r="M5" s="2"/>
      <c r="N5" s="2"/>
      <c r="O5" s="13"/>
      <c r="P5" s="2">
        <v>0</v>
      </c>
      <c r="Q5" s="2"/>
      <c r="R5" s="2"/>
      <c r="S5" s="13"/>
      <c r="T5" s="2">
        <v>0</v>
      </c>
      <c r="U5" s="2"/>
      <c r="V5" s="2"/>
      <c r="W5" s="13"/>
      <c r="X5" s="2" t="s">
        <v>75</v>
      </c>
      <c r="Y5" s="2"/>
      <c r="Z5" s="2"/>
      <c r="AA5" s="13"/>
    </row>
    <row r="6" spans="1:27" x14ac:dyDescent="0.25">
      <c r="A6" s="2"/>
      <c r="B6" s="2"/>
      <c r="C6" s="2"/>
      <c r="D6" s="2"/>
      <c r="E6" s="2"/>
      <c r="F6" s="2"/>
      <c r="G6" s="2"/>
      <c r="H6" s="2">
        <v>124</v>
      </c>
      <c r="I6" s="2" t="s">
        <v>13</v>
      </c>
      <c r="J6" s="2" t="s">
        <v>40</v>
      </c>
      <c r="K6" s="16" t="s">
        <v>125</v>
      </c>
      <c r="L6" s="2">
        <v>0</v>
      </c>
      <c r="M6" s="2"/>
      <c r="N6" s="2"/>
      <c r="O6" s="13"/>
      <c r="P6" s="2">
        <v>0</v>
      </c>
      <c r="Q6" s="2"/>
      <c r="R6" s="2"/>
      <c r="S6" s="13"/>
      <c r="T6" s="2">
        <v>1</v>
      </c>
      <c r="U6" s="2" t="s">
        <v>52</v>
      </c>
      <c r="V6" s="2" t="s">
        <v>50</v>
      </c>
      <c r="W6" s="13" t="s">
        <v>51</v>
      </c>
      <c r="X6" s="2" t="s">
        <v>75</v>
      </c>
      <c r="Y6" s="2"/>
      <c r="Z6" s="2"/>
      <c r="AA6" s="13"/>
    </row>
    <row r="7" spans="1:27" x14ac:dyDescent="0.25">
      <c r="A7" s="2"/>
      <c r="B7" s="2"/>
      <c r="C7" s="2"/>
      <c r="D7" s="2"/>
      <c r="E7" s="2"/>
      <c r="F7" s="2"/>
      <c r="G7" s="2"/>
      <c r="H7" s="2">
        <v>125</v>
      </c>
      <c r="I7" s="2" t="s">
        <v>13</v>
      </c>
      <c r="J7" s="2" t="s">
        <v>40</v>
      </c>
      <c r="K7" s="16" t="s">
        <v>124</v>
      </c>
      <c r="L7" s="2">
        <v>0</v>
      </c>
      <c r="M7" s="2"/>
      <c r="N7" s="2"/>
      <c r="O7" s="13"/>
      <c r="P7" s="2">
        <v>0</v>
      </c>
      <c r="Q7" s="2"/>
      <c r="R7" s="2"/>
      <c r="S7" s="13"/>
      <c r="T7" s="2">
        <v>1</v>
      </c>
      <c r="U7" s="2" t="s">
        <v>42</v>
      </c>
      <c r="V7" s="2" t="s">
        <v>50</v>
      </c>
      <c r="W7" s="13" t="s">
        <v>51</v>
      </c>
      <c r="X7" s="2" t="s">
        <v>75</v>
      </c>
      <c r="Y7" s="2"/>
      <c r="Z7" s="2"/>
      <c r="AA7" s="13"/>
    </row>
    <row r="8" spans="1:27" x14ac:dyDescent="0.25">
      <c r="A8" s="2"/>
      <c r="B8" s="2"/>
      <c r="C8" s="2"/>
      <c r="D8" s="2"/>
      <c r="E8" s="2"/>
      <c r="F8" s="2"/>
      <c r="G8" s="2"/>
      <c r="H8" s="2">
        <v>126</v>
      </c>
      <c r="I8" s="2" t="s">
        <v>13</v>
      </c>
      <c r="J8" s="2" t="s">
        <v>40</v>
      </c>
      <c r="K8" s="16" t="s">
        <v>126</v>
      </c>
      <c r="L8" s="2">
        <v>0</v>
      </c>
      <c r="M8" s="2"/>
      <c r="N8" s="2"/>
      <c r="O8" s="13"/>
      <c r="P8" s="2">
        <v>0</v>
      </c>
      <c r="Q8" s="2"/>
      <c r="R8" s="2"/>
      <c r="S8" s="13"/>
      <c r="T8" s="2">
        <v>1</v>
      </c>
      <c r="U8" s="2" t="s">
        <v>42</v>
      </c>
      <c r="V8" s="2" t="s">
        <v>50</v>
      </c>
      <c r="W8" s="13" t="s">
        <v>51</v>
      </c>
      <c r="X8" s="2" t="s">
        <v>75</v>
      </c>
      <c r="Y8" s="2"/>
      <c r="Z8" s="2"/>
      <c r="AA8" s="13"/>
    </row>
    <row r="9" spans="1:27" s="10" customFormat="1" x14ac:dyDescent="0.25">
      <c r="A9" s="9" t="s">
        <v>9</v>
      </c>
      <c r="B9" s="9">
        <v>1</v>
      </c>
      <c r="C9" s="9" t="s">
        <v>5</v>
      </c>
      <c r="D9" s="9" t="s">
        <v>54</v>
      </c>
      <c r="E9" s="9"/>
      <c r="F9" s="9">
        <v>716</v>
      </c>
      <c r="G9" s="9">
        <v>16.899999999999999</v>
      </c>
      <c r="H9" s="9">
        <v>127</v>
      </c>
      <c r="I9" s="9" t="s">
        <v>13</v>
      </c>
      <c r="J9" s="9" t="s">
        <v>40</v>
      </c>
      <c r="K9" s="150" t="s">
        <v>124</v>
      </c>
      <c r="L9" s="9">
        <v>0</v>
      </c>
      <c r="M9" s="9"/>
      <c r="N9" s="9"/>
      <c r="O9" s="11"/>
      <c r="P9" s="9">
        <v>1</v>
      </c>
      <c r="Q9" s="9" t="s">
        <v>41</v>
      </c>
      <c r="R9" s="9" t="s">
        <v>50</v>
      </c>
      <c r="S9" s="11" t="s">
        <v>51</v>
      </c>
      <c r="T9" s="9">
        <v>0</v>
      </c>
      <c r="U9" s="9"/>
      <c r="V9" s="9"/>
      <c r="W9" s="11"/>
      <c r="X9" s="9" t="s">
        <v>75</v>
      </c>
      <c r="Y9" s="9"/>
      <c r="Z9" s="9"/>
      <c r="AA9" s="11"/>
    </row>
    <row r="10" spans="1:27" s="10" customFormat="1" x14ac:dyDescent="0.25">
      <c r="A10" s="9"/>
      <c r="B10" s="9"/>
      <c r="C10" s="9"/>
      <c r="D10" s="9"/>
      <c r="E10" s="9"/>
      <c r="F10" s="9"/>
      <c r="G10" s="9"/>
      <c r="H10" s="9">
        <v>128</v>
      </c>
      <c r="I10" s="9" t="s">
        <v>13</v>
      </c>
      <c r="J10" s="9" t="s">
        <v>40</v>
      </c>
      <c r="K10" s="150"/>
      <c r="L10" s="9">
        <v>0</v>
      </c>
      <c r="M10" s="9"/>
      <c r="N10" s="9"/>
      <c r="O10" s="11"/>
      <c r="P10" s="9">
        <v>1</v>
      </c>
      <c r="Q10" s="9" t="s">
        <v>41</v>
      </c>
      <c r="R10" s="9" t="s">
        <v>50</v>
      </c>
      <c r="S10" s="11" t="s">
        <v>51</v>
      </c>
      <c r="T10" s="9">
        <v>0</v>
      </c>
      <c r="U10" s="9"/>
      <c r="V10" s="9"/>
      <c r="W10" s="11"/>
      <c r="X10" s="9" t="s">
        <v>75</v>
      </c>
      <c r="Y10" s="9"/>
      <c r="Z10" s="9"/>
      <c r="AA10" s="11"/>
    </row>
    <row r="11" spans="1:27" s="10" customFormat="1" x14ac:dyDescent="0.25">
      <c r="A11" s="9"/>
      <c r="B11" s="9"/>
      <c r="C11" s="9"/>
      <c r="D11" s="9"/>
      <c r="E11" s="9"/>
      <c r="F11" s="9"/>
      <c r="G11" s="9"/>
      <c r="H11" s="9">
        <v>129</v>
      </c>
      <c r="I11" s="9" t="s">
        <v>13</v>
      </c>
      <c r="J11" s="9" t="s">
        <v>40</v>
      </c>
      <c r="K11" s="150" t="s">
        <v>124</v>
      </c>
      <c r="L11" s="9">
        <v>0</v>
      </c>
      <c r="M11" s="9"/>
      <c r="N11" s="9"/>
      <c r="O11" s="11"/>
      <c r="P11" s="9">
        <v>1</v>
      </c>
      <c r="Q11" s="9" t="s">
        <v>55</v>
      </c>
      <c r="R11" s="9" t="s">
        <v>50</v>
      </c>
      <c r="S11" s="11" t="s">
        <v>51</v>
      </c>
      <c r="T11" s="9">
        <v>0</v>
      </c>
      <c r="U11" s="9"/>
      <c r="V11" s="9"/>
      <c r="W11" s="11"/>
      <c r="X11" s="9" t="s">
        <v>75</v>
      </c>
      <c r="Y11" s="9"/>
      <c r="Z11" s="9"/>
      <c r="AA11" s="11"/>
    </row>
    <row r="12" spans="1:27" s="10" customFormat="1" x14ac:dyDescent="0.25">
      <c r="A12" s="9"/>
      <c r="B12" s="9"/>
      <c r="C12" s="9"/>
      <c r="D12" s="9"/>
      <c r="E12" s="9"/>
      <c r="F12" s="9"/>
      <c r="G12" s="9"/>
      <c r="H12" s="149">
        <v>130</v>
      </c>
      <c r="I12" s="9" t="s">
        <v>13</v>
      </c>
      <c r="J12" s="9" t="s">
        <v>10</v>
      </c>
      <c r="K12" s="150"/>
      <c r="L12" s="9">
        <v>0</v>
      </c>
      <c r="M12" s="9"/>
      <c r="N12" s="9"/>
      <c r="O12" s="11"/>
      <c r="P12" s="9">
        <v>1</v>
      </c>
      <c r="Q12" s="9" t="s">
        <v>41</v>
      </c>
      <c r="R12" s="9" t="s">
        <v>50</v>
      </c>
      <c r="S12" s="11" t="s">
        <v>51</v>
      </c>
      <c r="T12" s="9">
        <v>0</v>
      </c>
      <c r="U12" s="9"/>
      <c r="V12" s="9"/>
      <c r="W12" s="11"/>
      <c r="X12" s="9" t="s">
        <v>75</v>
      </c>
      <c r="Y12" s="9"/>
      <c r="Z12" s="9"/>
      <c r="AA12" s="11"/>
    </row>
    <row r="13" spans="1:27" s="10" customFormat="1" x14ac:dyDescent="0.25">
      <c r="A13" s="9"/>
      <c r="B13" s="9"/>
      <c r="C13" s="9"/>
      <c r="D13" s="9"/>
      <c r="E13" s="9"/>
      <c r="F13" s="9"/>
      <c r="G13" s="9"/>
      <c r="H13" s="9">
        <v>131</v>
      </c>
      <c r="I13" s="9" t="s">
        <v>13</v>
      </c>
      <c r="J13" s="9" t="s">
        <v>10</v>
      </c>
      <c r="K13" s="150"/>
      <c r="L13" s="9">
        <v>0</v>
      </c>
      <c r="M13" s="9"/>
      <c r="N13" s="9"/>
      <c r="O13" s="11"/>
      <c r="P13" s="9">
        <v>1</v>
      </c>
      <c r="Q13" s="9" t="s">
        <v>41</v>
      </c>
      <c r="R13" s="9" t="s">
        <v>50</v>
      </c>
      <c r="S13" s="11" t="s">
        <v>51</v>
      </c>
      <c r="T13" s="9">
        <v>0</v>
      </c>
      <c r="U13" s="9"/>
      <c r="V13" s="9"/>
      <c r="W13" s="11"/>
      <c r="X13" s="9" t="s">
        <v>75</v>
      </c>
      <c r="Y13" s="9"/>
      <c r="Z13" s="9"/>
      <c r="AA13" s="11"/>
    </row>
    <row r="14" spans="1:27" s="10" customFormat="1" x14ac:dyDescent="0.25">
      <c r="A14" s="9"/>
      <c r="B14" s="9"/>
      <c r="C14" s="9"/>
      <c r="D14" s="9"/>
      <c r="E14" s="9"/>
      <c r="F14" s="9"/>
      <c r="G14" s="9"/>
      <c r="H14" s="149">
        <v>132</v>
      </c>
      <c r="I14" s="9" t="s">
        <v>13</v>
      </c>
      <c r="J14" s="9" t="s">
        <v>10</v>
      </c>
      <c r="K14" s="150"/>
      <c r="L14" s="9">
        <v>0</v>
      </c>
      <c r="M14" s="9"/>
      <c r="N14" s="9"/>
      <c r="O14" s="11"/>
      <c r="P14" s="9">
        <v>1</v>
      </c>
      <c r="Q14" s="9" t="s">
        <v>55</v>
      </c>
      <c r="R14" s="9" t="s">
        <v>50</v>
      </c>
      <c r="S14" s="11" t="s">
        <v>51</v>
      </c>
      <c r="T14" s="9">
        <v>0</v>
      </c>
      <c r="U14" s="9"/>
      <c r="V14" s="9"/>
      <c r="W14" s="11"/>
      <c r="X14" s="9" t="s">
        <v>75</v>
      </c>
      <c r="Y14" s="9"/>
      <c r="Z14" s="9"/>
      <c r="AA14" s="11"/>
    </row>
    <row r="15" spans="1:27" x14ac:dyDescent="0.25">
      <c r="A15" s="2" t="s">
        <v>9</v>
      </c>
      <c r="B15" s="2">
        <v>1</v>
      </c>
      <c r="C15" s="2" t="s">
        <v>5</v>
      </c>
      <c r="D15" s="2" t="s">
        <v>8</v>
      </c>
      <c r="E15" s="2"/>
      <c r="F15" s="2">
        <v>524</v>
      </c>
      <c r="G15" s="2">
        <v>22.4</v>
      </c>
      <c r="H15" s="2">
        <v>133</v>
      </c>
      <c r="I15" s="2" t="s">
        <v>13</v>
      </c>
      <c r="J15" s="2" t="s">
        <v>40</v>
      </c>
      <c r="K15" s="16"/>
      <c r="L15" s="2">
        <v>0</v>
      </c>
      <c r="M15" s="2"/>
      <c r="N15" s="2"/>
      <c r="O15" s="13"/>
      <c r="P15" s="2">
        <v>1</v>
      </c>
      <c r="Q15" s="2" t="s">
        <v>42</v>
      </c>
      <c r="R15" s="15" t="s">
        <v>50</v>
      </c>
      <c r="S15" s="13" t="s">
        <v>44</v>
      </c>
      <c r="T15" s="2">
        <v>0</v>
      </c>
      <c r="U15" s="2"/>
      <c r="V15" s="2"/>
      <c r="W15" s="13"/>
      <c r="X15" s="2" t="s">
        <v>75</v>
      </c>
      <c r="Y15" s="2"/>
      <c r="Z15" s="2"/>
      <c r="AA15" s="13"/>
    </row>
    <row r="16" spans="1:27" x14ac:dyDescent="0.25">
      <c r="A16" s="2"/>
      <c r="B16" s="2"/>
      <c r="C16" s="2"/>
      <c r="D16" s="2"/>
      <c r="E16" s="2"/>
      <c r="F16" s="2"/>
      <c r="G16" s="2"/>
      <c r="H16" s="2">
        <v>134</v>
      </c>
      <c r="I16" s="2" t="s">
        <v>13</v>
      </c>
      <c r="J16" s="2" t="s">
        <v>40</v>
      </c>
      <c r="K16" s="16" t="s">
        <v>124</v>
      </c>
      <c r="L16" s="2">
        <v>0</v>
      </c>
      <c r="M16" s="2"/>
      <c r="N16" s="2"/>
      <c r="O16" s="13"/>
      <c r="P16" s="2">
        <v>1</v>
      </c>
      <c r="Q16" s="2" t="s">
        <v>42</v>
      </c>
      <c r="R16" s="15" t="s">
        <v>50</v>
      </c>
      <c r="S16" s="13" t="s">
        <v>44</v>
      </c>
      <c r="T16" s="2">
        <v>0</v>
      </c>
      <c r="U16" s="2"/>
      <c r="V16" s="2"/>
      <c r="W16" s="13"/>
      <c r="X16" s="2" t="s">
        <v>75</v>
      </c>
      <c r="Y16" s="2"/>
      <c r="Z16" s="2"/>
      <c r="AA16" s="13"/>
    </row>
    <row r="17" spans="1:27" x14ac:dyDescent="0.25">
      <c r="A17" s="2"/>
      <c r="B17" s="2"/>
      <c r="C17" s="2"/>
      <c r="D17" s="2"/>
      <c r="E17" s="2"/>
      <c r="F17" s="2"/>
      <c r="G17" s="2"/>
      <c r="H17" s="2">
        <v>135</v>
      </c>
      <c r="I17" s="2" t="s">
        <v>13</v>
      </c>
      <c r="J17" s="2" t="s">
        <v>40</v>
      </c>
      <c r="K17" s="16"/>
      <c r="L17" s="2">
        <v>0</v>
      </c>
      <c r="M17" s="2"/>
      <c r="N17" s="2"/>
      <c r="O17" s="13"/>
      <c r="P17" s="2">
        <v>1</v>
      </c>
      <c r="Q17" s="2" t="s">
        <v>52</v>
      </c>
      <c r="R17" s="15" t="s">
        <v>50</v>
      </c>
      <c r="S17" s="13" t="s">
        <v>44</v>
      </c>
      <c r="T17" s="2">
        <v>0</v>
      </c>
      <c r="U17" s="2"/>
      <c r="V17" s="2"/>
      <c r="W17" s="13"/>
      <c r="X17" s="2" t="s">
        <v>75</v>
      </c>
      <c r="Y17" s="2"/>
      <c r="Z17" s="2"/>
      <c r="AA17" s="13"/>
    </row>
    <row r="18" spans="1:27" x14ac:dyDescent="0.25">
      <c r="A18" s="2"/>
      <c r="B18" s="2"/>
      <c r="C18" s="2"/>
      <c r="D18" s="2"/>
      <c r="E18" s="2"/>
      <c r="F18" s="2"/>
      <c r="G18" s="2"/>
      <c r="H18" s="149">
        <v>136</v>
      </c>
      <c r="I18" s="2" t="s">
        <v>13</v>
      </c>
      <c r="J18" s="2" t="s">
        <v>10</v>
      </c>
      <c r="K18" s="16"/>
      <c r="L18" s="2">
        <v>0</v>
      </c>
      <c r="M18" s="2"/>
      <c r="N18" s="2"/>
      <c r="O18" s="13"/>
      <c r="P18" s="2">
        <v>1</v>
      </c>
      <c r="Q18" s="2" t="s">
        <v>42</v>
      </c>
      <c r="R18" s="15" t="s">
        <v>50</v>
      </c>
      <c r="S18" s="13" t="s">
        <v>44</v>
      </c>
      <c r="T18" s="2">
        <v>0</v>
      </c>
      <c r="U18" s="2"/>
      <c r="V18" s="2"/>
      <c r="W18" s="13"/>
      <c r="X18" s="2" t="s">
        <v>75</v>
      </c>
      <c r="Y18" s="2"/>
      <c r="Z18" s="2"/>
      <c r="AA18" s="13"/>
    </row>
    <row r="19" spans="1:27" x14ac:dyDescent="0.25">
      <c r="A19" s="2"/>
      <c r="B19" s="2"/>
      <c r="C19" s="2"/>
      <c r="D19" s="2"/>
      <c r="E19" s="2"/>
      <c r="F19" s="2"/>
      <c r="G19" s="2"/>
      <c r="H19" s="149">
        <v>137</v>
      </c>
      <c r="I19" s="2" t="s">
        <v>13</v>
      </c>
      <c r="J19" s="2" t="s">
        <v>10</v>
      </c>
      <c r="K19" s="16"/>
      <c r="L19" s="2">
        <v>0</v>
      </c>
      <c r="M19" s="2"/>
      <c r="N19" s="2"/>
      <c r="O19" s="13"/>
      <c r="P19" s="2">
        <v>1</v>
      </c>
      <c r="Q19" s="2" t="s">
        <v>42</v>
      </c>
      <c r="R19" s="15" t="s">
        <v>50</v>
      </c>
      <c r="S19" s="13" t="s">
        <v>44</v>
      </c>
      <c r="T19" s="2">
        <v>0</v>
      </c>
      <c r="U19" s="2"/>
      <c r="V19" s="2"/>
      <c r="W19" s="13"/>
      <c r="X19" s="2" t="s">
        <v>75</v>
      </c>
      <c r="Y19" s="2"/>
      <c r="Z19" s="2"/>
      <c r="AA19" s="13"/>
    </row>
    <row r="20" spans="1:27" x14ac:dyDescent="0.25">
      <c r="A20" s="2"/>
      <c r="B20" s="2"/>
      <c r="C20" s="2"/>
      <c r="D20" s="2"/>
      <c r="E20" s="2"/>
      <c r="F20" s="2"/>
      <c r="G20" s="2"/>
      <c r="H20" s="149">
        <v>138</v>
      </c>
      <c r="I20" s="2" t="s">
        <v>13</v>
      </c>
      <c r="J20" s="2" t="s">
        <v>10</v>
      </c>
      <c r="K20" s="16"/>
      <c r="L20" s="2">
        <v>0</v>
      </c>
      <c r="M20" s="2"/>
      <c r="N20" s="2"/>
      <c r="O20" s="13"/>
      <c r="P20" s="2">
        <v>1</v>
      </c>
      <c r="Q20" s="2" t="s">
        <v>52</v>
      </c>
      <c r="R20" s="15" t="s">
        <v>50</v>
      </c>
      <c r="S20" s="13" t="s">
        <v>44</v>
      </c>
      <c r="T20" s="2">
        <v>0</v>
      </c>
      <c r="U20" s="2"/>
      <c r="V20" s="2"/>
      <c r="W20" s="13"/>
      <c r="X20" s="2" t="s">
        <v>75</v>
      </c>
      <c r="Y20" s="2"/>
      <c r="Z20" s="2"/>
      <c r="AA20" s="13"/>
    </row>
    <row r="21" spans="1:27" s="10" customFormat="1" x14ac:dyDescent="0.25">
      <c r="A21" s="9" t="s">
        <v>9</v>
      </c>
      <c r="B21" s="9">
        <v>1</v>
      </c>
      <c r="C21" s="9" t="s">
        <v>5</v>
      </c>
      <c r="D21" s="9" t="s">
        <v>16</v>
      </c>
      <c r="E21" s="9"/>
      <c r="F21" s="9">
        <v>1006</v>
      </c>
      <c r="G21" s="9">
        <v>16</v>
      </c>
      <c r="H21" s="9">
        <v>139</v>
      </c>
      <c r="I21" s="9" t="s">
        <v>27</v>
      </c>
      <c r="J21" s="9"/>
      <c r="K21" s="150"/>
      <c r="L21" s="9">
        <v>0</v>
      </c>
      <c r="M21" s="9"/>
      <c r="N21" s="9"/>
      <c r="O21" s="11"/>
      <c r="P21" s="9">
        <v>0</v>
      </c>
      <c r="Q21" s="9"/>
      <c r="R21" s="9"/>
      <c r="S21" s="11"/>
      <c r="T21" s="9">
        <v>0</v>
      </c>
      <c r="U21" s="9"/>
      <c r="V21" s="9"/>
      <c r="W21" s="11"/>
      <c r="X21" s="9" t="s">
        <v>75</v>
      </c>
      <c r="Y21" s="9"/>
      <c r="Z21" s="9"/>
      <c r="AA21" s="11"/>
    </row>
    <row r="22" spans="1:27" s="10" customFormat="1" x14ac:dyDescent="0.25">
      <c r="A22" s="9"/>
      <c r="B22" s="9"/>
      <c r="C22" s="9"/>
      <c r="D22" s="9"/>
      <c r="E22" s="9"/>
      <c r="F22" s="9"/>
      <c r="G22" s="9"/>
      <c r="H22" s="9">
        <v>140</v>
      </c>
      <c r="I22" s="9" t="s">
        <v>27</v>
      </c>
      <c r="J22" s="9"/>
      <c r="K22" s="150"/>
      <c r="L22" s="9">
        <v>0</v>
      </c>
      <c r="M22" s="9"/>
      <c r="N22" s="9"/>
      <c r="O22" s="11"/>
      <c r="P22" s="9">
        <v>0</v>
      </c>
      <c r="Q22" s="9"/>
      <c r="R22" s="9"/>
      <c r="S22" s="11"/>
      <c r="T22" s="9">
        <v>0</v>
      </c>
      <c r="U22" s="9"/>
      <c r="V22" s="9"/>
      <c r="W22" s="11"/>
      <c r="X22" s="9" t="s">
        <v>75</v>
      </c>
      <c r="Y22" s="9"/>
      <c r="Z22" s="9"/>
      <c r="AA22" s="11"/>
    </row>
    <row r="23" spans="1:27" s="10" customFormat="1" x14ac:dyDescent="0.25">
      <c r="A23" s="9"/>
      <c r="B23" s="9"/>
      <c r="C23" s="9"/>
      <c r="D23" s="9"/>
      <c r="E23" s="9"/>
      <c r="F23" s="9"/>
      <c r="G23" s="9"/>
      <c r="H23" s="9">
        <v>141</v>
      </c>
      <c r="I23" s="9" t="s">
        <v>27</v>
      </c>
      <c r="J23" s="9"/>
      <c r="K23" s="150"/>
      <c r="L23" s="9">
        <v>0</v>
      </c>
      <c r="M23" s="9"/>
      <c r="N23" s="9"/>
      <c r="O23" s="11"/>
      <c r="P23" s="9">
        <v>0</v>
      </c>
      <c r="Q23" s="9"/>
      <c r="R23" s="9"/>
      <c r="S23" s="11"/>
      <c r="T23" s="9">
        <v>0</v>
      </c>
      <c r="U23" s="9"/>
      <c r="V23" s="9"/>
      <c r="W23" s="11"/>
      <c r="X23" s="9" t="s">
        <v>75</v>
      </c>
      <c r="Y23" s="9"/>
      <c r="Z23" s="9"/>
      <c r="AA23" s="11"/>
    </row>
    <row r="24" spans="1:27" s="10" customFormat="1" x14ac:dyDescent="0.25">
      <c r="A24" s="9"/>
      <c r="B24" s="9"/>
      <c r="C24" s="9"/>
      <c r="D24" s="9"/>
      <c r="E24" s="9"/>
      <c r="F24" s="9"/>
      <c r="G24" s="9"/>
      <c r="H24" s="9">
        <v>142</v>
      </c>
      <c r="I24" s="9" t="s">
        <v>13</v>
      </c>
      <c r="J24" s="9" t="s">
        <v>40</v>
      </c>
      <c r="K24" s="150" t="s">
        <v>124</v>
      </c>
      <c r="L24" s="9">
        <v>0</v>
      </c>
      <c r="M24" s="9"/>
      <c r="N24" s="9"/>
      <c r="O24" s="11"/>
      <c r="P24" s="9">
        <v>0</v>
      </c>
      <c r="Q24" s="9"/>
      <c r="R24" s="9"/>
      <c r="S24" s="11"/>
      <c r="T24" s="9">
        <v>1</v>
      </c>
      <c r="U24" s="9" t="s">
        <v>41</v>
      </c>
      <c r="V24" s="9" t="s">
        <v>50</v>
      </c>
      <c r="W24" s="11" t="s">
        <v>77</v>
      </c>
      <c r="X24" s="9" t="s">
        <v>75</v>
      </c>
      <c r="Y24" s="9"/>
      <c r="Z24" s="9"/>
      <c r="AA24" s="11"/>
    </row>
    <row r="25" spans="1:27" s="10" customFormat="1" x14ac:dyDescent="0.25">
      <c r="A25" s="9"/>
      <c r="B25" s="9"/>
      <c r="C25" s="9"/>
      <c r="D25" s="9"/>
      <c r="E25" s="9"/>
      <c r="F25" s="9"/>
      <c r="G25" s="9"/>
      <c r="H25" s="9">
        <v>143</v>
      </c>
      <c r="I25" s="9" t="s">
        <v>13</v>
      </c>
      <c r="J25" s="9" t="s">
        <v>40</v>
      </c>
      <c r="K25" s="150" t="s">
        <v>124</v>
      </c>
      <c r="L25" s="9">
        <v>0</v>
      </c>
      <c r="M25" s="9"/>
      <c r="N25" s="9"/>
      <c r="O25" s="11"/>
      <c r="P25" s="9">
        <v>0</v>
      </c>
      <c r="Q25" s="9"/>
      <c r="R25" s="9"/>
      <c r="S25" s="11"/>
      <c r="T25" s="9">
        <v>1</v>
      </c>
      <c r="U25" s="9" t="s">
        <v>52</v>
      </c>
      <c r="V25" s="9" t="s">
        <v>50</v>
      </c>
      <c r="W25" s="11" t="s">
        <v>77</v>
      </c>
      <c r="X25" s="9" t="s">
        <v>75</v>
      </c>
      <c r="Y25" s="9"/>
      <c r="Z25" s="9"/>
      <c r="AA25" s="11"/>
    </row>
    <row r="26" spans="1:27" s="10" customFormat="1" x14ac:dyDescent="0.25">
      <c r="A26" s="9"/>
      <c r="B26" s="9"/>
      <c r="C26" s="9"/>
      <c r="D26" s="9"/>
      <c r="E26" s="9"/>
      <c r="F26" s="9"/>
      <c r="G26" s="9"/>
      <c r="H26" s="9">
        <v>144</v>
      </c>
      <c r="I26" s="9" t="s">
        <v>13</v>
      </c>
      <c r="J26" s="9" t="s">
        <v>40</v>
      </c>
      <c r="K26" s="150" t="s">
        <v>124</v>
      </c>
      <c r="L26" s="9">
        <v>0</v>
      </c>
      <c r="M26" s="9"/>
      <c r="N26" s="9"/>
      <c r="O26" s="11"/>
      <c r="P26" s="9">
        <v>0</v>
      </c>
      <c r="Q26" s="9"/>
      <c r="R26" s="9"/>
      <c r="S26" s="11"/>
      <c r="T26" s="9">
        <v>1</v>
      </c>
      <c r="U26" s="9" t="s">
        <v>52</v>
      </c>
      <c r="V26" s="9" t="s">
        <v>50</v>
      </c>
      <c r="W26" s="11" t="s">
        <v>77</v>
      </c>
      <c r="X26" s="9" t="s">
        <v>75</v>
      </c>
      <c r="Y26" s="9"/>
      <c r="Z26" s="9"/>
      <c r="AA26" s="11"/>
    </row>
    <row r="27" spans="1:27" x14ac:dyDescent="0.25">
      <c r="A27" s="2" t="s">
        <v>9</v>
      </c>
      <c r="B27" s="2">
        <v>1</v>
      </c>
      <c r="C27" s="2" t="s">
        <v>5</v>
      </c>
      <c r="D27" s="2" t="s">
        <v>9</v>
      </c>
      <c r="E27" s="2"/>
      <c r="F27" s="2">
        <v>1158</v>
      </c>
      <c r="G27" s="2">
        <v>14.6</v>
      </c>
      <c r="H27" s="2">
        <v>145</v>
      </c>
      <c r="I27" s="2" t="s">
        <v>27</v>
      </c>
      <c r="J27" s="2"/>
      <c r="K27" s="16"/>
      <c r="L27" s="2">
        <v>0</v>
      </c>
      <c r="M27" s="2"/>
      <c r="N27" s="2"/>
      <c r="O27" s="13"/>
      <c r="P27" s="2">
        <v>0</v>
      </c>
      <c r="Q27" s="2"/>
      <c r="R27" s="2"/>
      <c r="S27" s="13"/>
      <c r="T27" s="2">
        <v>0</v>
      </c>
      <c r="U27" s="2"/>
      <c r="V27" s="2"/>
      <c r="W27" s="13"/>
      <c r="X27" s="2" t="s">
        <v>75</v>
      </c>
      <c r="Y27" s="2"/>
      <c r="Z27" s="2"/>
      <c r="AA27" s="13"/>
    </row>
    <row r="28" spans="1:27" x14ac:dyDescent="0.25">
      <c r="A28" s="2"/>
      <c r="B28" s="2"/>
      <c r="C28" s="2"/>
      <c r="D28" s="2"/>
      <c r="E28" s="2"/>
      <c r="F28" s="2"/>
      <c r="G28" s="2"/>
      <c r="H28" s="2">
        <v>146</v>
      </c>
      <c r="I28" s="2" t="s">
        <v>27</v>
      </c>
      <c r="J28" s="2"/>
      <c r="K28" s="16"/>
      <c r="L28" s="2">
        <v>0</v>
      </c>
      <c r="M28" s="2"/>
      <c r="N28" s="2"/>
      <c r="O28" s="13"/>
      <c r="P28" s="2">
        <v>0</v>
      </c>
      <c r="Q28" s="2"/>
      <c r="R28" s="2"/>
      <c r="S28" s="13"/>
      <c r="T28" s="2">
        <v>0</v>
      </c>
      <c r="U28" s="2"/>
      <c r="V28" s="2"/>
      <c r="W28" s="13"/>
      <c r="X28" s="2" t="s">
        <v>75</v>
      </c>
      <c r="Y28" s="2"/>
      <c r="Z28" s="2"/>
      <c r="AA28" s="13"/>
    </row>
    <row r="29" spans="1:27" x14ac:dyDescent="0.25">
      <c r="A29" s="2"/>
      <c r="B29" s="2"/>
      <c r="C29" s="2"/>
      <c r="D29" s="2"/>
      <c r="E29" s="2"/>
      <c r="F29" s="2"/>
      <c r="G29" s="2"/>
      <c r="H29" s="2">
        <v>147</v>
      </c>
      <c r="I29" s="2" t="s">
        <v>27</v>
      </c>
      <c r="J29" s="2"/>
      <c r="K29" s="16"/>
      <c r="L29" s="2">
        <v>0</v>
      </c>
      <c r="M29" s="2"/>
      <c r="N29" s="2"/>
      <c r="O29" s="13"/>
      <c r="P29" s="2">
        <v>0</v>
      </c>
      <c r="Q29" s="2"/>
      <c r="R29" s="2"/>
      <c r="S29" s="13"/>
      <c r="T29" s="2">
        <v>0</v>
      </c>
      <c r="U29" s="2"/>
      <c r="V29" s="2"/>
      <c r="W29" s="13"/>
      <c r="X29" s="2" t="s">
        <v>75</v>
      </c>
      <c r="Y29" s="2"/>
      <c r="Z29" s="2"/>
      <c r="AA29" s="13"/>
    </row>
    <row r="30" spans="1:27" x14ac:dyDescent="0.25">
      <c r="A30" s="2"/>
      <c r="B30" s="2"/>
      <c r="C30" s="2"/>
      <c r="D30" s="2"/>
      <c r="E30" s="2"/>
      <c r="F30" s="2"/>
      <c r="G30" s="2"/>
      <c r="H30" s="2">
        <v>148</v>
      </c>
      <c r="I30" s="2" t="s">
        <v>13</v>
      </c>
      <c r="J30" s="2" t="s">
        <v>40</v>
      </c>
      <c r="K30" s="16" t="s">
        <v>124</v>
      </c>
      <c r="L30" s="2">
        <v>0</v>
      </c>
      <c r="M30" s="2"/>
      <c r="N30" s="2"/>
      <c r="O30" s="13"/>
      <c r="P30" s="2">
        <v>0</v>
      </c>
      <c r="Q30" s="2"/>
      <c r="R30" s="2"/>
      <c r="S30" s="13"/>
      <c r="T30" s="2">
        <v>1</v>
      </c>
      <c r="U30" s="2" t="s">
        <v>53</v>
      </c>
      <c r="V30" s="2" t="s">
        <v>50</v>
      </c>
      <c r="W30" s="13" t="s">
        <v>77</v>
      </c>
      <c r="X30" s="2" t="s">
        <v>75</v>
      </c>
      <c r="Y30" s="2"/>
      <c r="Z30" s="2"/>
      <c r="AA30" s="13"/>
    </row>
    <row r="31" spans="1:27" x14ac:dyDescent="0.25">
      <c r="A31" s="2"/>
      <c r="B31" s="2"/>
      <c r="C31" s="2"/>
      <c r="D31" s="2"/>
      <c r="E31" s="2"/>
      <c r="F31" s="2"/>
      <c r="G31" s="2"/>
      <c r="H31" s="2">
        <v>149</v>
      </c>
      <c r="I31" s="2" t="s">
        <v>13</v>
      </c>
      <c r="J31" s="2" t="s">
        <v>40</v>
      </c>
      <c r="K31" s="16" t="s">
        <v>124</v>
      </c>
      <c r="L31" s="2">
        <v>0</v>
      </c>
      <c r="M31" s="2"/>
      <c r="N31" s="2"/>
      <c r="O31" s="13"/>
      <c r="P31" s="2">
        <v>0</v>
      </c>
      <c r="Q31" s="2"/>
      <c r="R31" s="2"/>
      <c r="S31" s="13"/>
      <c r="T31" s="2">
        <v>1</v>
      </c>
      <c r="U31" s="2" t="s">
        <v>52</v>
      </c>
      <c r="V31" s="2" t="s">
        <v>50</v>
      </c>
      <c r="W31" s="13" t="s">
        <v>77</v>
      </c>
      <c r="X31" s="2" t="s">
        <v>75</v>
      </c>
      <c r="Y31" s="2"/>
      <c r="Z31" s="2"/>
      <c r="AA31" s="13"/>
    </row>
    <row r="32" spans="1:27" x14ac:dyDescent="0.25">
      <c r="A32" s="2"/>
      <c r="B32" s="2"/>
      <c r="C32" s="2"/>
      <c r="D32" s="2"/>
      <c r="E32" s="2"/>
      <c r="F32" s="2"/>
      <c r="G32" s="2"/>
      <c r="H32" s="2">
        <v>150</v>
      </c>
      <c r="I32" s="2" t="s">
        <v>13</v>
      </c>
      <c r="J32" s="2" t="s">
        <v>40</v>
      </c>
      <c r="K32" s="16" t="s">
        <v>124</v>
      </c>
      <c r="L32" s="2">
        <v>0</v>
      </c>
      <c r="M32" s="2"/>
      <c r="N32" s="2"/>
      <c r="O32" s="13"/>
      <c r="P32" s="2">
        <v>0</v>
      </c>
      <c r="Q32" s="2"/>
      <c r="R32" s="2"/>
      <c r="S32" s="13"/>
      <c r="T32" s="2">
        <v>1</v>
      </c>
      <c r="U32" s="2" t="s">
        <v>41</v>
      </c>
      <c r="V32" s="2" t="s">
        <v>50</v>
      </c>
      <c r="W32" s="13" t="s">
        <v>77</v>
      </c>
      <c r="X32" s="2" t="s">
        <v>75</v>
      </c>
      <c r="Y32" s="2"/>
      <c r="Z32" s="2"/>
      <c r="AA32" s="13"/>
    </row>
    <row r="33" spans="1:27" s="10" customFormat="1" x14ac:dyDescent="0.25">
      <c r="A33" s="9" t="s">
        <v>9</v>
      </c>
      <c r="B33" s="9">
        <v>2</v>
      </c>
      <c r="C33" s="9" t="s">
        <v>13</v>
      </c>
      <c r="D33" s="9" t="s">
        <v>6</v>
      </c>
      <c r="E33" s="9"/>
      <c r="F33" s="9">
        <v>989</v>
      </c>
      <c r="G33" s="9">
        <v>15.6</v>
      </c>
      <c r="H33" s="9">
        <v>151</v>
      </c>
      <c r="I33" s="9" t="s">
        <v>13</v>
      </c>
      <c r="J33" s="9" t="s">
        <v>40</v>
      </c>
      <c r="K33" s="150" t="s">
        <v>124</v>
      </c>
      <c r="L33" s="9">
        <v>0</v>
      </c>
      <c r="M33" s="9"/>
      <c r="N33" s="9"/>
      <c r="O33" s="11"/>
      <c r="P33" s="9">
        <v>1</v>
      </c>
      <c r="Q33" s="9" t="s">
        <v>42</v>
      </c>
      <c r="R33" s="9" t="s">
        <v>50</v>
      </c>
      <c r="S33" s="11" t="s">
        <v>44</v>
      </c>
      <c r="T33" s="9">
        <v>0</v>
      </c>
      <c r="U33" s="9"/>
      <c r="V33" s="9"/>
      <c r="W33" s="11"/>
      <c r="X33" s="9" t="s">
        <v>75</v>
      </c>
      <c r="Y33" s="9"/>
      <c r="Z33" s="9"/>
      <c r="AA33" s="11"/>
    </row>
    <row r="34" spans="1:27" s="10" customFormat="1" x14ac:dyDescent="0.25">
      <c r="A34" s="9"/>
      <c r="B34" s="9"/>
      <c r="C34" s="9"/>
      <c r="D34" s="9"/>
      <c r="E34" s="9"/>
      <c r="F34" s="9"/>
      <c r="G34" s="9"/>
      <c r="H34" s="9">
        <v>152</v>
      </c>
      <c r="I34" s="9" t="s">
        <v>13</v>
      </c>
      <c r="J34" s="9" t="s">
        <v>40</v>
      </c>
      <c r="K34" s="150" t="s">
        <v>124</v>
      </c>
      <c r="L34" s="9">
        <v>0</v>
      </c>
      <c r="M34" s="9"/>
      <c r="N34" s="9"/>
      <c r="O34" s="11"/>
      <c r="P34" s="9">
        <v>1</v>
      </c>
      <c r="Q34" s="9" t="s">
        <v>52</v>
      </c>
      <c r="R34" s="9" t="s">
        <v>50</v>
      </c>
      <c r="S34" s="11" t="s">
        <v>44</v>
      </c>
      <c r="T34" s="9">
        <v>0</v>
      </c>
      <c r="U34" s="9"/>
      <c r="V34" s="9"/>
      <c r="W34" s="11"/>
      <c r="X34" s="9" t="s">
        <v>75</v>
      </c>
      <c r="Y34" s="9"/>
      <c r="Z34" s="9"/>
      <c r="AA34" s="11"/>
    </row>
    <row r="35" spans="1:27" s="10" customFormat="1" x14ac:dyDescent="0.25">
      <c r="A35" s="9"/>
      <c r="B35" s="9"/>
      <c r="C35" s="9"/>
      <c r="D35" s="9"/>
      <c r="E35" s="9"/>
      <c r="F35" s="9"/>
      <c r="G35" s="9"/>
      <c r="H35" s="9">
        <v>153</v>
      </c>
      <c r="I35" s="9" t="s">
        <v>13</v>
      </c>
      <c r="J35" s="9" t="s">
        <v>40</v>
      </c>
      <c r="K35" s="150" t="s">
        <v>124</v>
      </c>
      <c r="L35" s="9">
        <v>0</v>
      </c>
      <c r="M35" s="9"/>
      <c r="N35" s="9"/>
      <c r="O35" s="11"/>
      <c r="P35" s="9">
        <v>1</v>
      </c>
      <c r="Q35" s="9" t="s">
        <v>27</v>
      </c>
      <c r="R35" s="9" t="s">
        <v>50</v>
      </c>
      <c r="S35" s="11" t="s">
        <v>44</v>
      </c>
      <c r="T35" s="9">
        <v>0</v>
      </c>
      <c r="U35" s="9"/>
      <c r="V35" s="9"/>
      <c r="W35" s="11"/>
      <c r="X35" s="9" t="s">
        <v>75</v>
      </c>
      <c r="Y35" s="9"/>
      <c r="Z35" s="9"/>
      <c r="AA35" s="11"/>
    </row>
    <row r="36" spans="1:27" s="10" customFormat="1" x14ac:dyDescent="0.25">
      <c r="A36" s="9"/>
      <c r="B36" s="9"/>
      <c r="C36" s="9"/>
      <c r="D36" s="9"/>
      <c r="E36" s="9"/>
      <c r="F36" s="9"/>
      <c r="G36" s="9"/>
      <c r="H36" s="9">
        <v>154</v>
      </c>
      <c r="I36" s="9" t="s">
        <v>13</v>
      </c>
      <c r="J36" s="9" t="s">
        <v>10</v>
      </c>
      <c r="K36" s="150"/>
      <c r="L36" s="9">
        <v>1</v>
      </c>
      <c r="M36" s="9" t="s">
        <v>15</v>
      </c>
      <c r="N36" s="9" t="s">
        <v>50</v>
      </c>
      <c r="O36" s="11" t="s">
        <v>51</v>
      </c>
      <c r="P36" s="9">
        <v>0</v>
      </c>
      <c r="Q36" s="9"/>
      <c r="R36" s="9"/>
      <c r="S36" s="11"/>
      <c r="T36" s="9">
        <v>0</v>
      </c>
      <c r="U36" s="9"/>
      <c r="V36" s="9"/>
      <c r="W36" s="11"/>
      <c r="X36" s="9" t="s">
        <v>75</v>
      </c>
      <c r="Y36" s="9"/>
      <c r="Z36" s="9"/>
      <c r="AA36" s="11"/>
    </row>
    <row r="37" spans="1:27" s="10" customFormat="1" x14ac:dyDescent="0.25">
      <c r="A37" s="9"/>
      <c r="B37" s="9"/>
      <c r="C37" s="9"/>
      <c r="D37" s="9"/>
      <c r="E37" s="9"/>
      <c r="F37" s="9"/>
      <c r="G37" s="9"/>
      <c r="H37" s="9">
        <v>155</v>
      </c>
      <c r="I37" s="9" t="s">
        <v>13</v>
      </c>
      <c r="J37" s="9" t="s">
        <v>10</v>
      </c>
      <c r="K37" s="150"/>
      <c r="L37" s="9">
        <v>1</v>
      </c>
      <c r="M37" s="9" t="s">
        <v>41</v>
      </c>
      <c r="N37" s="9" t="s">
        <v>50</v>
      </c>
      <c r="O37" s="11" t="s">
        <v>51</v>
      </c>
      <c r="P37" s="9">
        <v>0</v>
      </c>
      <c r="Q37" s="9"/>
      <c r="R37" s="9"/>
      <c r="S37" s="11"/>
      <c r="T37" s="9">
        <v>0</v>
      </c>
      <c r="U37" s="9"/>
      <c r="V37" s="9"/>
      <c r="W37" s="11"/>
      <c r="X37" s="9" t="s">
        <v>75</v>
      </c>
      <c r="Y37" s="9"/>
      <c r="Z37" s="9"/>
      <c r="AA37" s="11"/>
    </row>
    <row r="38" spans="1:27" s="10" customFormat="1" x14ac:dyDescent="0.25">
      <c r="A38" s="9"/>
      <c r="B38" s="9"/>
      <c r="C38" s="9"/>
      <c r="D38" s="9"/>
      <c r="E38" s="9"/>
      <c r="F38" s="9"/>
      <c r="G38" s="9"/>
      <c r="H38" s="9">
        <v>156</v>
      </c>
      <c r="I38" s="9" t="s">
        <v>13</v>
      </c>
      <c r="J38" s="9" t="s">
        <v>10</v>
      </c>
      <c r="K38" s="150"/>
      <c r="L38" s="9">
        <v>1</v>
      </c>
      <c r="M38" s="9" t="s">
        <v>41</v>
      </c>
      <c r="N38" s="9" t="s">
        <v>50</v>
      </c>
      <c r="O38" s="11" t="s">
        <v>51</v>
      </c>
      <c r="P38" s="9">
        <v>0</v>
      </c>
      <c r="Q38" s="9"/>
      <c r="R38" s="9"/>
      <c r="S38" s="11"/>
      <c r="T38" s="9">
        <v>0</v>
      </c>
      <c r="U38" s="9"/>
      <c r="V38" s="9"/>
      <c r="W38" s="11"/>
      <c r="X38" s="9" t="s">
        <v>75</v>
      </c>
      <c r="Y38" s="9"/>
      <c r="Z38" s="9"/>
      <c r="AA38" s="11"/>
    </row>
    <row r="39" spans="1:27" x14ac:dyDescent="0.25">
      <c r="A39" s="2" t="s">
        <v>9</v>
      </c>
      <c r="B39" s="2">
        <v>2</v>
      </c>
      <c r="C39" s="2" t="s">
        <v>13</v>
      </c>
      <c r="D39" s="2" t="s">
        <v>62</v>
      </c>
      <c r="E39" s="2"/>
      <c r="F39" s="2" t="s">
        <v>63</v>
      </c>
      <c r="G39" s="2">
        <v>15.6</v>
      </c>
      <c r="H39" s="2">
        <v>157</v>
      </c>
      <c r="I39" s="2" t="s">
        <v>13</v>
      </c>
      <c r="J39" s="2" t="s">
        <v>40</v>
      </c>
      <c r="K39" s="16" t="s">
        <v>126</v>
      </c>
      <c r="L39" s="2">
        <v>0</v>
      </c>
      <c r="M39" s="2"/>
      <c r="N39" s="2"/>
      <c r="O39" s="13"/>
      <c r="P39" s="2">
        <v>1</v>
      </c>
      <c r="Q39" s="2" t="s">
        <v>27</v>
      </c>
      <c r="R39" s="2" t="s">
        <v>43</v>
      </c>
      <c r="S39" s="13" t="s">
        <v>51</v>
      </c>
      <c r="T39" s="2">
        <v>0</v>
      </c>
      <c r="U39" s="2"/>
      <c r="V39" s="2"/>
      <c r="W39" s="13"/>
      <c r="X39" s="2" t="s">
        <v>75</v>
      </c>
      <c r="Y39" s="2"/>
      <c r="Z39" s="2"/>
      <c r="AA39" s="13"/>
    </row>
    <row r="40" spans="1:27" x14ac:dyDescent="0.25">
      <c r="A40" s="2"/>
      <c r="B40" s="2"/>
      <c r="C40" s="2"/>
      <c r="D40" s="2"/>
      <c r="E40" s="2"/>
      <c r="F40" s="2" t="s">
        <v>64</v>
      </c>
      <c r="G40" s="2"/>
      <c r="H40" s="2">
        <v>158</v>
      </c>
      <c r="I40" s="2" t="s">
        <v>13</v>
      </c>
      <c r="J40" s="2" t="s">
        <v>40</v>
      </c>
      <c r="K40" s="16" t="s">
        <v>124</v>
      </c>
      <c r="L40" s="2">
        <v>0</v>
      </c>
      <c r="M40" s="2"/>
      <c r="N40" s="2"/>
      <c r="O40" s="13"/>
      <c r="P40" s="2">
        <v>1</v>
      </c>
      <c r="Q40" s="2" t="s">
        <v>55</v>
      </c>
      <c r="R40" s="2" t="s">
        <v>43</v>
      </c>
      <c r="S40" s="13" t="s">
        <v>51</v>
      </c>
      <c r="T40" s="2">
        <v>0</v>
      </c>
      <c r="U40" s="2"/>
      <c r="V40" s="2"/>
      <c r="W40" s="13"/>
      <c r="X40" s="2" t="s">
        <v>75</v>
      </c>
      <c r="Y40" s="2"/>
      <c r="Z40" s="2"/>
      <c r="AA40" s="13"/>
    </row>
    <row r="41" spans="1:27" x14ac:dyDescent="0.25">
      <c r="A41" s="2"/>
      <c r="B41" s="2"/>
      <c r="C41" s="2"/>
      <c r="D41" s="2"/>
      <c r="E41" s="2"/>
      <c r="F41" s="2"/>
      <c r="G41" s="2"/>
      <c r="H41" s="2">
        <v>159</v>
      </c>
      <c r="I41" s="2" t="s">
        <v>13</v>
      </c>
      <c r="J41" s="2" t="s">
        <v>40</v>
      </c>
      <c r="K41" s="16" t="s">
        <v>124</v>
      </c>
      <c r="L41" s="2">
        <v>0</v>
      </c>
      <c r="M41" s="2"/>
      <c r="N41" s="2"/>
      <c r="O41" s="13"/>
      <c r="P41" s="2">
        <v>1</v>
      </c>
      <c r="Q41" s="2" t="s">
        <v>55</v>
      </c>
      <c r="R41" s="2" t="s">
        <v>43</v>
      </c>
      <c r="S41" s="13" t="s">
        <v>51</v>
      </c>
      <c r="T41" s="2">
        <v>0</v>
      </c>
      <c r="U41" s="2"/>
      <c r="V41" s="2"/>
      <c r="W41" s="13"/>
      <c r="X41" s="2" t="s">
        <v>75</v>
      </c>
      <c r="Y41" s="2"/>
      <c r="Z41" s="2"/>
      <c r="AA41" s="13"/>
    </row>
    <row r="42" spans="1:27" x14ac:dyDescent="0.25">
      <c r="A42" s="2"/>
      <c r="B42" s="2"/>
      <c r="C42" s="2"/>
      <c r="D42" s="2"/>
      <c r="E42" s="2"/>
      <c r="F42" s="2"/>
      <c r="G42" s="2"/>
      <c r="H42" s="2">
        <v>160</v>
      </c>
      <c r="I42" s="2" t="s">
        <v>13</v>
      </c>
      <c r="J42" s="2"/>
      <c r="K42" s="16"/>
      <c r="L42" s="2">
        <v>0</v>
      </c>
      <c r="M42" s="2"/>
      <c r="N42" s="2"/>
      <c r="O42" s="13"/>
      <c r="P42" s="2">
        <v>0</v>
      </c>
      <c r="Q42" s="2"/>
      <c r="R42" s="2"/>
      <c r="S42" s="13"/>
      <c r="T42" s="2">
        <v>0</v>
      </c>
      <c r="U42" s="2"/>
      <c r="V42" s="2"/>
      <c r="W42" s="13"/>
      <c r="X42" s="2" t="s">
        <v>75</v>
      </c>
      <c r="Y42" s="2"/>
      <c r="Z42" s="2"/>
      <c r="AA42" s="13"/>
    </row>
    <row r="43" spans="1:27" x14ac:dyDescent="0.25">
      <c r="A43" s="2"/>
      <c r="B43" s="2"/>
      <c r="C43" s="2"/>
      <c r="D43" s="2"/>
      <c r="E43" s="2"/>
      <c r="F43" s="2"/>
      <c r="G43" s="2"/>
      <c r="H43" s="2">
        <v>161</v>
      </c>
      <c r="I43" s="2" t="s">
        <v>13</v>
      </c>
      <c r="J43" s="2"/>
      <c r="K43" s="16"/>
      <c r="L43" s="2">
        <v>0</v>
      </c>
      <c r="M43" s="2"/>
      <c r="N43" s="2"/>
      <c r="O43" s="13"/>
      <c r="P43" s="2">
        <v>0</v>
      </c>
      <c r="Q43" s="2"/>
      <c r="R43" s="2"/>
      <c r="S43" s="13"/>
      <c r="T43" s="2">
        <v>0</v>
      </c>
      <c r="U43" s="2"/>
      <c r="V43" s="2"/>
      <c r="W43" s="13"/>
      <c r="X43" s="2" t="s">
        <v>75</v>
      </c>
      <c r="Y43" s="2"/>
      <c r="Z43" s="2"/>
      <c r="AA43" s="13"/>
    </row>
    <row r="44" spans="1:27" x14ac:dyDescent="0.25">
      <c r="A44" s="2"/>
      <c r="B44" s="2"/>
      <c r="C44" s="2"/>
      <c r="D44" s="2"/>
      <c r="E44" s="2"/>
      <c r="F44" s="2"/>
      <c r="G44" s="2"/>
      <c r="H44" s="2">
        <v>162</v>
      </c>
      <c r="I44" s="2" t="s">
        <v>13</v>
      </c>
      <c r="J44" s="2"/>
      <c r="K44" s="16"/>
      <c r="L44" s="2">
        <v>0</v>
      </c>
      <c r="M44" s="2"/>
      <c r="N44" s="2"/>
      <c r="O44" s="13"/>
      <c r="P44" s="2">
        <v>0</v>
      </c>
      <c r="Q44" s="2"/>
      <c r="R44" s="2"/>
      <c r="S44" s="13"/>
      <c r="T44" s="2">
        <v>0</v>
      </c>
      <c r="U44" s="2"/>
      <c r="V44" s="2"/>
      <c r="W44" s="13"/>
      <c r="X44" s="2" t="s">
        <v>75</v>
      </c>
      <c r="Y44" s="2"/>
      <c r="Z44" s="2"/>
      <c r="AA44" s="13"/>
    </row>
    <row r="45" spans="1:27" s="10" customFormat="1" x14ac:dyDescent="0.25">
      <c r="A45" s="9" t="s">
        <v>9</v>
      </c>
      <c r="B45" s="9">
        <v>2</v>
      </c>
      <c r="C45" s="9" t="s">
        <v>13</v>
      </c>
      <c r="D45" s="9" t="s">
        <v>8</v>
      </c>
      <c r="E45" s="9"/>
      <c r="F45" s="9">
        <v>1790</v>
      </c>
      <c r="G45" s="9">
        <v>15.2</v>
      </c>
      <c r="H45" s="9">
        <v>163</v>
      </c>
      <c r="I45" s="9" t="s">
        <v>13</v>
      </c>
      <c r="J45" s="9" t="s">
        <v>40</v>
      </c>
      <c r="K45" s="150" t="s">
        <v>124</v>
      </c>
      <c r="L45" s="9">
        <v>0</v>
      </c>
      <c r="M45" s="9"/>
      <c r="N45" s="9"/>
      <c r="O45" s="11"/>
      <c r="P45" s="9">
        <v>1</v>
      </c>
      <c r="Q45" s="9" t="s">
        <v>52</v>
      </c>
      <c r="R45" s="9" t="s">
        <v>43</v>
      </c>
      <c r="S45" s="11" t="s">
        <v>44</v>
      </c>
      <c r="T45" s="9">
        <v>0</v>
      </c>
      <c r="U45" s="9"/>
      <c r="V45" s="9"/>
      <c r="W45" s="11"/>
      <c r="X45" s="9" t="s">
        <v>75</v>
      </c>
      <c r="Y45" s="9"/>
      <c r="Z45" s="9"/>
      <c r="AA45" s="11"/>
    </row>
    <row r="46" spans="1:27" s="10" customFormat="1" x14ac:dyDescent="0.25">
      <c r="A46" s="9"/>
      <c r="B46" s="9"/>
      <c r="C46" s="9"/>
      <c r="D46" s="9"/>
      <c r="E46" s="9"/>
      <c r="F46" s="9"/>
      <c r="G46" s="9"/>
      <c r="H46" s="9">
        <v>164</v>
      </c>
      <c r="I46" s="9" t="s">
        <v>13</v>
      </c>
      <c r="J46" s="9" t="s">
        <v>40</v>
      </c>
      <c r="K46" s="150" t="s">
        <v>124</v>
      </c>
      <c r="L46" s="9">
        <v>0</v>
      </c>
      <c r="M46" s="9"/>
      <c r="N46" s="9"/>
      <c r="O46" s="11"/>
      <c r="P46" s="9">
        <v>1</v>
      </c>
      <c r="Q46" s="9" t="s">
        <v>52</v>
      </c>
      <c r="R46" s="9" t="s">
        <v>43</v>
      </c>
      <c r="S46" s="11" t="s">
        <v>44</v>
      </c>
      <c r="T46" s="9">
        <v>0</v>
      </c>
      <c r="U46" s="9"/>
      <c r="V46" s="9"/>
      <c r="W46" s="11"/>
      <c r="X46" s="9" t="s">
        <v>75</v>
      </c>
      <c r="Y46" s="9"/>
      <c r="Z46" s="9"/>
      <c r="AA46" s="11"/>
    </row>
    <row r="47" spans="1:27" s="10" customFormat="1" x14ac:dyDescent="0.25">
      <c r="A47" s="9"/>
      <c r="B47" s="9"/>
      <c r="C47" s="9"/>
      <c r="D47" s="9"/>
      <c r="E47" s="9"/>
      <c r="F47" s="9"/>
      <c r="G47" s="9"/>
      <c r="H47" s="9">
        <v>165</v>
      </c>
      <c r="I47" s="9" t="s">
        <v>13</v>
      </c>
      <c r="J47" s="9" t="s">
        <v>40</v>
      </c>
      <c r="K47" s="150" t="s">
        <v>126</v>
      </c>
      <c r="L47" s="9">
        <v>0</v>
      </c>
      <c r="M47" s="9"/>
      <c r="N47" s="9"/>
      <c r="O47" s="11"/>
      <c r="P47" s="9">
        <v>1</v>
      </c>
      <c r="Q47" s="9" t="s">
        <v>52</v>
      </c>
      <c r="R47" s="9" t="s">
        <v>43</v>
      </c>
      <c r="S47" s="11" t="s">
        <v>44</v>
      </c>
      <c r="T47" s="9">
        <v>0</v>
      </c>
      <c r="U47" s="9"/>
      <c r="V47" s="9"/>
      <c r="W47" s="11"/>
      <c r="X47" s="9" t="s">
        <v>75</v>
      </c>
      <c r="Y47" s="9"/>
      <c r="Z47" s="9"/>
      <c r="AA47" s="11"/>
    </row>
    <row r="48" spans="1:27" s="10" customFormat="1" x14ac:dyDescent="0.25">
      <c r="A48" s="9"/>
      <c r="B48" s="9"/>
      <c r="C48" s="9"/>
      <c r="D48" s="9"/>
      <c r="E48" s="9"/>
      <c r="F48" s="9"/>
      <c r="G48" s="9"/>
      <c r="H48" s="9">
        <v>166</v>
      </c>
      <c r="I48" s="9" t="s">
        <v>13</v>
      </c>
      <c r="J48" s="9" t="s">
        <v>10</v>
      </c>
      <c r="K48" s="150"/>
      <c r="L48" s="9">
        <v>1</v>
      </c>
      <c r="M48" s="9" t="s">
        <v>52</v>
      </c>
      <c r="N48" s="9" t="s">
        <v>50</v>
      </c>
      <c r="O48" s="11" t="s">
        <v>44</v>
      </c>
      <c r="P48" s="9">
        <v>0</v>
      </c>
      <c r="Q48" s="9"/>
      <c r="R48" s="9"/>
      <c r="S48" s="11"/>
      <c r="T48" s="9">
        <v>0</v>
      </c>
      <c r="U48" s="9"/>
      <c r="V48" s="9"/>
      <c r="W48" s="11"/>
      <c r="X48" s="9" t="s">
        <v>75</v>
      </c>
      <c r="Y48" s="9"/>
      <c r="Z48" s="9"/>
      <c r="AA48" s="11"/>
    </row>
    <row r="49" spans="1:27" s="10" customFormat="1" x14ac:dyDescent="0.25">
      <c r="A49" s="9"/>
      <c r="B49" s="9"/>
      <c r="C49" s="9"/>
      <c r="D49" s="9"/>
      <c r="E49" s="9"/>
      <c r="F49" s="9"/>
      <c r="G49" s="9"/>
      <c r="H49" s="9">
        <v>167</v>
      </c>
      <c r="I49" s="9" t="s">
        <v>13</v>
      </c>
      <c r="J49" s="9" t="s">
        <v>10</v>
      </c>
      <c r="K49" s="150"/>
      <c r="L49" s="9">
        <v>1</v>
      </c>
      <c r="M49" s="9" t="s">
        <v>41</v>
      </c>
      <c r="N49" s="9" t="s">
        <v>50</v>
      </c>
      <c r="O49" s="11" t="s">
        <v>44</v>
      </c>
      <c r="P49" s="9">
        <v>0</v>
      </c>
      <c r="Q49" s="9"/>
      <c r="R49" s="9"/>
      <c r="S49" s="11"/>
      <c r="T49" s="9">
        <v>0</v>
      </c>
      <c r="U49" s="9"/>
      <c r="V49" s="9"/>
      <c r="W49" s="11"/>
      <c r="X49" s="9" t="s">
        <v>75</v>
      </c>
      <c r="Y49" s="9"/>
      <c r="Z49" s="9"/>
      <c r="AA49" s="11"/>
    </row>
    <row r="50" spans="1:27" s="10" customFormat="1" x14ac:dyDescent="0.25">
      <c r="A50" s="9"/>
      <c r="B50" s="9"/>
      <c r="C50" s="9"/>
      <c r="D50" s="9"/>
      <c r="E50" s="9"/>
      <c r="F50" s="9"/>
      <c r="G50" s="9"/>
      <c r="H50" s="9">
        <v>168</v>
      </c>
      <c r="I50" s="9" t="s">
        <v>13</v>
      </c>
      <c r="J50" s="9" t="s">
        <v>10</v>
      </c>
      <c r="K50" s="150"/>
      <c r="L50" s="9">
        <v>1</v>
      </c>
      <c r="M50" s="9" t="s">
        <v>41</v>
      </c>
      <c r="N50" s="9" t="s">
        <v>50</v>
      </c>
      <c r="O50" s="11" t="s">
        <v>44</v>
      </c>
      <c r="P50" s="9">
        <v>0</v>
      </c>
      <c r="Q50" s="9"/>
      <c r="R50" s="9"/>
      <c r="S50" s="11"/>
      <c r="T50" s="9">
        <v>0</v>
      </c>
      <c r="U50" s="9"/>
      <c r="V50" s="9"/>
      <c r="W50" s="11"/>
      <c r="X50" s="9" t="s">
        <v>75</v>
      </c>
      <c r="Y50" s="9"/>
      <c r="Z50" s="9"/>
      <c r="AA50" s="11"/>
    </row>
    <row r="51" spans="1:27" x14ac:dyDescent="0.25">
      <c r="A51" s="2" t="s">
        <v>9</v>
      </c>
      <c r="B51" s="2">
        <v>2</v>
      </c>
      <c r="C51" s="2" t="s">
        <v>13</v>
      </c>
      <c r="D51" s="2" t="s">
        <v>80</v>
      </c>
      <c r="E51" s="2"/>
      <c r="F51" s="2">
        <v>989</v>
      </c>
      <c r="G51" s="2">
        <v>15.2</v>
      </c>
      <c r="H51" s="2">
        <v>169</v>
      </c>
      <c r="I51" s="27" t="s">
        <v>27</v>
      </c>
      <c r="J51" s="2" t="s">
        <v>40</v>
      </c>
      <c r="K51" s="16" t="s">
        <v>125</v>
      </c>
      <c r="L51" s="2">
        <v>0</v>
      </c>
      <c r="M51" s="2"/>
      <c r="N51" s="2"/>
      <c r="O51" s="13"/>
      <c r="P51" s="2">
        <v>0</v>
      </c>
      <c r="Q51" s="2"/>
      <c r="R51" s="2"/>
      <c r="S51" s="13"/>
      <c r="T51" s="2">
        <v>1</v>
      </c>
      <c r="U51" s="2" t="s">
        <v>42</v>
      </c>
      <c r="V51" s="2" t="s">
        <v>50</v>
      </c>
      <c r="W51" s="13" t="s">
        <v>73</v>
      </c>
      <c r="X51" s="2" t="s">
        <v>75</v>
      </c>
      <c r="Y51" s="2"/>
      <c r="Z51" s="2"/>
      <c r="AA51" s="13"/>
    </row>
    <row r="52" spans="1:27" x14ac:dyDescent="0.25">
      <c r="A52" s="2"/>
      <c r="B52" s="2"/>
      <c r="C52" s="2"/>
      <c r="D52" s="2"/>
      <c r="E52" s="2"/>
      <c r="F52" s="2"/>
      <c r="G52" s="2"/>
      <c r="H52" s="2">
        <v>170</v>
      </c>
      <c r="I52" s="27" t="s">
        <v>27</v>
      </c>
      <c r="J52" s="2" t="s">
        <v>40</v>
      </c>
      <c r="K52" s="16" t="s">
        <v>124</v>
      </c>
      <c r="L52" s="2">
        <v>0</v>
      </c>
      <c r="M52" s="2"/>
      <c r="N52" s="2"/>
      <c r="O52" s="13"/>
      <c r="P52" s="2">
        <v>0</v>
      </c>
      <c r="Q52" s="2"/>
      <c r="R52" s="2"/>
      <c r="S52" s="13"/>
      <c r="T52" s="2">
        <v>1</v>
      </c>
      <c r="U52" s="2" t="s">
        <v>52</v>
      </c>
      <c r="V52" s="2" t="s">
        <v>50</v>
      </c>
      <c r="W52" s="13" t="s">
        <v>73</v>
      </c>
      <c r="X52" s="2" t="s">
        <v>75</v>
      </c>
      <c r="Y52" s="2"/>
      <c r="Z52" s="2"/>
      <c r="AA52" s="13"/>
    </row>
    <row r="53" spans="1:27" x14ac:dyDescent="0.25">
      <c r="A53" s="2"/>
      <c r="B53" s="2"/>
      <c r="C53" s="2"/>
      <c r="D53" s="2"/>
      <c r="E53" s="2"/>
      <c r="F53" s="2"/>
      <c r="G53" s="2"/>
      <c r="H53" s="2">
        <v>171</v>
      </c>
      <c r="I53" s="27" t="s">
        <v>27</v>
      </c>
      <c r="J53" s="2" t="s">
        <v>40</v>
      </c>
      <c r="K53" s="16" t="s">
        <v>124</v>
      </c>
      <c r="L53" s="2">
        <v>0</v>
      </c>
      <c r="M53" s="2"/>
      <c r="N53" s="2"/>
      <c r="O53" s="13"/>
      <c r="P53" s="2">
        <v>0</v>
      </c>
      <c r="Q53" s="2"/>
      <c r="R53" s="2"/>
      <c r="S53" s="13"/>
      <c r="T53" s="2">
        <v>1</v>
      </c>
      <c r="U53" s="2" t="s">
        <v>52</v>
      </c>
      <c r="V53" s="2" t="s">
        <v>50</v>
      </c>
      <c r="W53" s="13" t="s">
        <v>73</v>
      </c>
      <c r="X53" s="2" t="s">
        <v>75</v>
      </c>
      <c r="Y53" s="2"/>
      <c r="Z53" s="2"/>
      <c r="AA53" s="13"/>
    </row>
    <row r="54" spans="1:27" x14ac:dyDescent="0.25">
      <c r="A54" s="2"/>
      <c r="B54" s="2"/>
      <c r="C54" s="2"/>
      <c r="D54" s="2"/>
      <c r="E54" s="2"/>
      <c r="F54" s="2"/>
      <c r="G54" s="2"/>
      <c r="H54" s="149">
        <v>172</v>
      </c>
      <c r="I54" s="2" t="s">
        <v>13</v>
      </c>
      <c r="J54" s="2" t="s">
        <v>10</v>
      </c>
      <c r="K54" s="16"/>
      <c r="L54" s="2">
        <v>0</v>
      </c>
      <c r="M54" s="2"/>
      <c r="N54" s="2"/>
      <c r="O54" s="13"/>
      <c r="P54" s="2">
        <v>0</v>
      </c>
      <c r="Q54" s="2"/>
      <c r="R54" s="2"/>
      <c r="S54" s="13"/>
      <c r="T54" s="2">
        <v>1</v>
      </c>
      <c r="U54" s="2" t="s">
        <v>42</v>
      </c>
      <c r="V54" s="2" t="s">
        <v>50</v>
      </c>
      <c r="W54" s="13" t="s">
        <v>73</v>
      </c>
      <c r="X54" s="2" t="s">
        <v>75</v>
      </c>
      <c r="Y54" s="2"/>
      <c r="Z54" s="2"/>
      <c r="AA54" s="13"/>
    </row>
    <row r="55" spans="1:27" x14ac:dyDescent="0.25">
      <c r="A55" s="2"/>
      <c r="B55" s="2"/>
      <c r="C55" s="2"/>
      <c r="D55" s="2"/>
      <c r="E55" s="2"/>
      <c r="F55" s="2"/>
      <c r="G55" s="2"/>
      <c r="H55" s="2">
        <v>173</v>
      </c>
      <c r="I55" s="2" t="s">
        <v>13</v>
      </c>
      <c r="J55" s="2" t="s">
        <v>10</v>
      </c>
      <c r="K55" s="16"/>
      <c r="L55" s="2">
        <v>0</v>
      </c>
      <c r="M55" s="2"/>
      <c r="N55" s="2"/>
      <c r="O55" s="13"/>
      <c r="P55" s="2">
        <v>0</v>
      </c>
      <c r="Q55" s="2"/>
      <c r="R55" s="2"/>
      <c r="S55" s="13"/>
      <c r="T55" s="2">
        <v>1</v>
      </c>
      <c r="U55" s="2" t="s">
        <v>52</v>
      </c>
      <c r="V55" s="2" t="s">
        <v>50</v>
      </c>
      <c r="W55" s="13" t="s">
        <v>73</v>
      </c>
      <c r="X55" s="2" t="s">
        <v>75</v>
      </c>
      <c r="Y55" s="2"/>
      <c r="Z55" s="2"/>
      <c r="AA55" s="13"/>
    </row>
    <row r="56" spans="1:27" x14ac:dyDescent="0.25">
      <c r="A56" s="2"/>
      <c r="B56" s="2"/>
      <c r="C56" s="2"/>
      <c r="D56" s="2"/>
      <c r="E56" s="2"/>
      <c r="F56" s="2"/>
      <c r="G56" s="2"/>
      <c r="H56" s="2">
        <v>174</v>
      </c>
      <c r="I56" s="2" t="s">
        <v>13</v>
      </c>
      <c r="J56" s="2" t="s">
        <v>10</v>
      </c>
      <c r="K56" s="16"/>
      <c r="L56" s="2">
        <v>0</v>
      </c>
      <c r="M56" s="2"/>
      <c r="N56" s="2"/>
      <c r="O56" s="13"/>
      <c r="P56" s="2">
        <v>0</v>
      </c>
      <c r="Q56" s="2"/>
      <c r="R56" s="2"/>
      <c r="S56" s="13"/>
      <c r="T56" s="2">
        <v>1</v>
      </c>
      <c r="U56" s="2" t="s">
        <v>52</v>
      </c>
      <c r="V56" s="2" t="s">
        <v>50</v>
      </c>
      <c r="W56" s="13" t="s">
        <v>73</v>
      </c>
      <c r="X56" s="2" t="s">
        <v>75</v>
      </c>
      <c r="Y56" s="2"/>
      <c r="Z56" s="2"/>
      <c r="AA56" s="13"/>
    </row>
    <row r="57" spans="1:27" s="10" customFormat="1" x14ac:dyDescent="0.25">
      <c r="A57" s="9" t="s">
        <v>9</v>
      </c>
      <c r="B57" s="9">
        <v>2</v>
      </c>
      <c r="C57" s="9" t="s">
        <v>13</v>
      </c>
      <c r="D57" s="9" t="s">
        <v>81</v>
      </c>
      <c r="E57" s="9"/>
      <c r="F57" s="9">
        <v>584</v>
      </c>
      <c r="G57" s="9">
        <v>15.6</v>
      </c>
      <c r="H57" s="9">
        <v>175</v>
      </c>
      <c r="I57" s="9" t="s">
        <v>27</v>
      </c>
      <c r="J57" s="9"/>
      <c r="K57" s="150"/>
      <c r="L57" s="9">
        <v>0</v>
      </c>
      <c r="M57" s="9"/>
      <c r="N57" s="9"/>
      <c r="O57" s="11"/>
      <c r="P57" s="9">
        <v>0</v>
      </c>
      <c r="Q57" s="9"/>
      <c r="R57" s="9"/>
      <c r="S57" s="11"/>
      <c r="T57" s="9">
        <v>0</v>
      </c>
      <c r="U57" s="9"/>
      <c r="V57" s="9"/>
      <c r="W57" s="11"/>
      <c r="X57" s="9" t="s">
        <v>75</v>
      </c>
      <c r="Y57" s="9"/>
      <c r="Z57" s="9"/>
      <c r="AA57" s="11"/>
    </row>
    <row r="58" spans="1:27" s="10" customFormat="1" x14ac:dyDescent="0.25">
      <c r="A58" s="9"/>
      <c r="B58" s="9"/>
      <c r="C58" s="9"/>
      <c r="D58" s="9"/>
      <c r="E58" s="9"/>
      <c r="F58" s="9"/>
      <c r="G58" s="9"/>
      <c r="H58" s="9">
        <v>176</v>
      </c>
      <c r="I58" s="9" t="s">
        <v>27</v>
      </c>
      <c r="J58" s="9"/>
      <c r="K58" s="150"/>
      <c r="L58" s="9">
        <v>0</v>
      </c>
      <c r="M58" s="9"/>
      <c r="N58" s="9"/>
      <c r="O58" s="11"/>
      <c r="P58" s="9">
        <v>0</v>
      </c>
      <c r="Q58" s="9"/>
      <c r="R58" s="9"/>
      <c r="S58" s="11"/>
      <c r="T58" s="9">
        <v>0</v>
      </c>
      <c r="U58" s="9"/>
      <c r="V58" s="9"/>
      <c r="W58" s="11"/>
      <c r="X58" s="9" t="s">
        <v>75</v>
      </c>
      <c r="Y58" s="9"/>
      <c r="Z58" s="9"/>
      <c r="AA58" s="11"/>
    </row>
    <row r="59" spans="1:27" s="10" customFormat="1" x14ac:dyDescent="0.25">
      <c r="A59" s="9"/>
      <c r="B59" s="9"/>
      <c r="C59" s="9"/>
      <c r="D59" s="9"/>
      <c r="E59" s="9"/>
      <c r="F59" s="9"/>
      <c r="G59" s="9"/>
      <c r="H59" s="9">
        <v>177</v>
      </c>
      <c r="I59" s="9" t="s">
        <v>27</v>
      </c>
      <c r="J59" s="9"/>
      <c r="K59" s="150"/>
      <c r="L59" s="9">
        <v>0</v>
      </c>
      <c r="M59" s="9"/>
      <c r="N59" s="9"/>
      <c r="O59" s="11"/>
      <c r="P59" s="9">
        <v>0</v>
      </c>
      <c r="Q59" s="9"/>
      <c r="R59" s="9"/>
      <c r="S59" s="11"/>
      <c r="T59" s="9">
        <v>0</v>
      </c>
      <c r="U59" s="9"/>
      <c r="V59" s="9"/>
      <c r="W59" s="11"/>
      <c r="X59" s="9" t="s">
        <v>75</v>
      </c>
      <c r="Y59" s="9"/>
      <c r="Z59" s="9"/>
      <c r="AA59" s="11"/>
    </row>
    <row r="60" spans="1:27" s="10" customFormat="1" x14ac:dyDescent="0.25">
      <c r="A60" s="9"/>
      <c r="B60" s="9"/>
      <c r="C60" s="9"/>
      <c r="D60" s="9"/>
      <c r="E60" s="9"/>
      <c r="F60" s="9"/>
      <c r="G60" s="9"/>
      <c r="H60" s="9">
        <v>178</v>
      </c>
      <c r="I60" s="9" t="s">
        <v>13</v>
      </c>
      <c r="J60" s="9" t="s">
        <v>40</v>
      </c>
      <c r="K60" s="150" t="s">
        <v>124</v>
      </c>
      <c r="L60" s="9">
        <v>0</v>
      </c>
      <c r="M60" s="9"/>
      <c r="N60" s="9"/>
      <c r="O60" s="11"/>
      <c r="P60" s="9">
        <v>0</v>
      </c>
      <c r="Q60" s="9"/>
      <c r="R60" s="9"/>
      <c r="S60" s="11"/>
      <c r="T60" s="9">
        <v>1</v>
      </c>
      <c r="U60" s="9" t="s">
        <v>52</v>
      </c>
      <c r="V60" s="9" t="s">
        <v>50</v>
      </c>
      <c r="W60" s="11" t="s">
        <v>68</v>
      </c>
      <c r="X60" s="9" t="s">
        <v>75</v>
      </c>
      <c r="Y60" s="9"/>
      <c r="Z60" s="9"/>
      <c r="AA60" s="11"/>
    </row>
    <row r="61" spans="1:27" s="10" customFormat="1" x14ac:dyDescent="0.25">
      <c r="A61" s="9"/>
      <c r="B61" s="9"/>
      <c r="C61" s="9"/>
      <c r="D61" s="9"/>
      <c r="E61" s="9"/>
      <c r="F61" s="9"/>
      <c r="G61" s="9"/>
      <c r="H61" s="9">
        <v>179</v>
      </c>
      <c r="I61" s="9" t="s">
        <v>13</v>
      </c>
      <c r="J61" s="9" t="s">
        <v>40</v>
      </c>
      <c r="K61" s="150" t="s">
        <v>124</v>
      </c>
      <c r="L61" s="9">
        <v>0</v>
      </c>
      <c r="M61" s="9"/>
      <c r="N61" s="9"/>
      <c r="O61" s="11"/>
      <c r="P61" s="9">
        <v>0</v>
      </c>
      <c r="Q61" s="9"/>
      <c r="R61" s="9"/>
      <c r="S61" s="11"/>
      <c r="T61" s="9">
        <v>1</v>
      </c>
      <c r="U61" s="9" t="s">
        <v>53</v>
      </c>
      <c r="V61" s="9" t="s">
        <v>50</v>
      </c>
      <c r="W61" s="11" t="s">
        <v>68</v>
      </c>
      <c r="X61" s="9" t="s">
        <v>75</v>
      </c>
      <c r="Y61" s="9"/>
      <c r="Z61" s="9"/>
      <c r="AA61" s="11"/>
    </row>
    <row r="62" spans="1:27" s="10" customFormat="1" x14ac:dyDescent="0.25">
      <c r="A62" s="9"/>
      <c r="B62" s="9"/>
      <c r="C62" s="9"/>
      <c r="D62" s="9"/>
      <c r="E62" s="9"/>
      <c r="F62" s="9"/>
      <c r="G62" s="9"/>
      <c r="H62" s="9">
        <v>180</v>
      </c>
      <c r="I62" s="9" t="s">
        <v>13</v>
      </c>
      <c r="J62" s="9" t="s">
        <v>40</v>
      </c>
      <c r="K62" s="150" t="s">
        <v>124</v>
      </c>
      <c r="L62" s="9">
        <v>0</v>
      </c>
      <c r="M62" s="9"/>
      <c r="N62" s="9"/>
      <c r="O62" s="11"/>
      <c r="P62" s="9">
        <v>0</v>
      </c>
      <c r="Q62" s="9"/>
      <c r="R62" s="9"/>
      <c r="S62" s="11"/>
      <c r="T62" s="9">
        <v>1</v>
      </c>
      <c r="U62" s="9" t="s">
        <v>15</v>
      </c>
      <c r="V62" s="9" t="s">
        <v>50</v>
      </c>
      <c r="W62" s="11" t="s">
        <v>68</v>
      </c>
      <c r="X62" s="9" t="s">
        <v>75</v>
      </c>
      <c r="Y62" s="9"/>
      <c r="Z62" s="9"/>
      <c r="AA62" s="11"/>
    </row>
    <row r="63" spans="1:27" x14ac:dyDescent="0.25">
      <c r="A63" s="2" t="s">
        <v>9</v>
      </c>
      <c r="B63" s="2">
        <v>3</v>
      </c>
      <c r="C63" s="2" t="s">
        <v>15</v>
      </c>
      <c r="D63" s="2" t="s">
        <v>6</v>
      </c>
      <c r="E63" s="2"/>
      <c r="F63" s="2">
        <v>1970</v>
      </c>
      <c r="G63" s="2">
        <v>13.4</v>
      </c>
      <c r="H63" s="2">
        <v>181</v>
      </c>
      <c r="I63" s="2" t="s">
        <v>27</v>
      </c>
      <c r="J63" s="2"/>
      <c r="K63" s="16"/>
      <c r="L63" s="2">
        <v>0</v>
      </c>
      <c r="M63" s="2"/>
      <c r="N63" s="2"/>
      <c r="O63" s="13"/>
      <c r="P63" s="2">
        <v>0</v>
      </c>
      <c r="Q63" s="2"/>
      <c r="R63" s="2"/>
      <c r="S63" s="13"/>
      <c r="T63" s="2">
        <v>0</v>
      </c>
      <c r="U63" s="2"/>
      <c r="V63" s="2"/>
      <c r="W63" s="13"/>
      <c r="X63" s="2" t="s">
        <v>75</v>
      </c>
      <c r="Y63" s="2"/>
      <c r="Z63" s="2"/>
      <c r="AA63" s="13"/>
    </row>
    <row r="64" spans="1:27" x14ac:dyDescent="0.25">
      <c r="A64" s="2"/>
      <c r="B64" s="2"/>
      <c r="C64" s="2"/>
      <c r="D64" s="2"/>
      <c r="E64" s="2"/>
      <c r="F64" s="2"/>
      <c r="G64" s="2"/>
      <c r="H64" s="2">
        <v>182</v>
      </c>
      <c r="I64" s="2" t="s">
        <v>27</v>
      </c>
      <c r="J64" s="2"/>
      <c r="K64" s="16"/>
      <c r="L64" s="2">
        <v>0</v>
      </c>
      <c r="M64" s="2"/>
      <c r="N64" s="2"/>
      <c r="O64" s="13"/>
      <c r="P64" s="2">
        <v>0</v>
      </c>
      <c r="Q64" s="2"/>
      <c r="R64" s="2"/>
      <c r="S64" s="13"/>
      <c r="T64" s="2">
        <v>0</v>
      </c>
      <c r="U64" s="2"/>
      <c r="V64" s="2"/>
      <c r="W64" s="13"/>
      <c r="X64" s="2" t="s">
        <v>75</v>
      </c>
      <c r="Y64" s="2"/>
      <c r="Z64" s="2"/>
      <c r="AA64" s="13"/>
    </row>
    <row r="65" spans="1:27" x14ac:dyDescent="0.25">
      <c r="A65" s="2"/>
      <c r="B65" s="2"/>
      <c r="C65" s="2"/>
      <c r="D65" s="2"/>
      <c r="E65" s="2"/>
      <c r="F65" s="2"/>
      <c r="G65" s="2"/>
      <c r="H65" s="2">
        <v>183</v>
      </c>
      <c r="I65" s="2" t="s">
        <v>27</v>
      </c>
      <c r="J65" s="2"/>
      <c r="K65" s="16"/>
      <c r="L65" s="2">
        <v>0</v>
      </c>
      <c r="M65" s="2"/>
      <c r="N65" s="2"/>
      <c r="O65" s="13"/>
      <c r="P65" s="2">
        <v>0</v>
      </c>
      <c r="Q65" s="2"/>
      <c r="R65" s="2"/>
      <c r="S65" s="13"/>
      <c r="T65" s="2">
        <v>0</v>
      </c>
      <c r="U65" s="2"/>
      <c r="V65" s="2"/>
      <c r="W65" s="13"/>
      <c r="X65" s="2" t="s">
        <v>75</v>
      </c>
      <c r="Y65" s="2"/>
      <c r="Z65" s="2"/>
      <c r="AA65" s="13"/>
    </row>
    <row r="66" spans="1:27" x14ac:dyDescent="0.25">
      <c r="A66" s="2"/>
      <c r="B66" s="2"/>
      <c r="C66" s="2"/>
      <c r="D66" s="2"/>
      <c r="E66" s="2"/>
      <c r="F66" s="2"/>
      <c r="G66" s="2"/>
      <c r="H66" s="2">
        <v>184</v>
      </c>
      <c r="I66" s="2" t="s">
        <v>13</v>
      </c>
      <c r="J66" s="2" t="s">
        <v>40</v>
      </c>
      <c r="K66" s="16" t="s">
        <v>125</v>
      </c>
      <c r="L66" s="2">
        <v>0</v>
      </c>
      <c r="M66" s="2"/>
      <c r="N66" s="2"/>
      <c r="O66" s="13"/>
      <c r="P66" s="2">
        <v>0</v>
      </c>
      <c r="Q66" s="2"/>
      <c r="R66" s="2"/>
      <c r="S66" s="13"/>
      <c r="T66" s="2">
        <v>1</v>
      </c>
      <c r="U66" s="2" t="s">
        <v>40</v>
      </c>
      <c r="V66" s="2" t="s">
        <v>50</v>
      </c>
      <c r="W66" s="13" t="s">
        <v>77</v>
      </c>
      <c r="X66" s="2" t="s">
        <v>75</v>
      </c>
      <c r="Y66" s="2"/>
      <c r="Z66" s="2"/>
      <c r="AA66" s="13"/>
    </row>
    <row r="67" spans="1:27" x14ac:dyDescent="0.25">
      <c r="A67" s="2"/>
      <c r="B67" s="2"/>
      <c r="C67" s="2"/>
      <c r="D67" s="2"/>
      <c r="E67" s="2"/>
      <c r="F67" s="2"/>
      <c r="G67" s="2"/>
      <c r="H67" s="2">
        <v>185</v>
      </c>
      <c r="I67" s="2" t="s">
        <v>13</v>
      </c>
      <c r="J67" s="2" t="s">
        <v>40</v>
      </c>
      <c r="K67" s="16" t="s">
        <v>124</v>
      </c>
      <c r="L67" s="2">
        <v>0</v>
      </c>
      <c r="M67" s="2"/>
      <c r="N67" s="2"/>
      <c r="O67" s="13"/>
      <c r="P67" s="2">
        <v>0</v>
      </c>
      <c r="Q67" s="2"/>
      <c r="R67" s="2"/>
      <c r="S67" s="13"/>
      <c r="T67" s="2">
        <v>1</v>
      </c>
      <c r="U67" s="2" t="s">
        <v>40</v>
      </c>
      <c r="V67" s="2" t="s">
        <v>50</v>
      </c>
      <c r="W67" s="13" t="s">
        <v>77</v>
      </c>
      <c r="X67" s="2" t="s">
        <v>75</v>
      </c>
      <c r="Y67" s="2"/>
      <c r="Z67" s="2"/>
      <c r="AA67" s="13"/>
    </row>
    <row r="68" spans="1:27" x14ac:dyDescent="0.25">
      <c r="A68" s="2"/>
      <c r="B68" s="2"/>
      <c r="C68" s="2"/>
      <c r="D68" s="2"/>
      <c r="E68" s="2"/>
      <c r="F68" s="2"/>
      <c r="G68" s="2"/>
      <c r="H68" s="2">
        <v>186</v>
      </c>
      <c r="I68" s="2" t="s">
        <v>13</v>
      </c>
      <c r="J68" s="2" t="s">
        <v>40</v>
      </c>
      <c r="K68" s="16" t="s">
        <v>124</v>
      </c>
      <c r="L68" s="2">
        <v>0</v>
      </c>
      <c r="M68" s="2"/>
      <c r="N68" s="2"/>
      <c r="O68" s="13"/>
      <c r="P68" s="2">
        <v>0</v>
      </c>
      <c r="Q68" s="2"/>
      <c r="R68" s="2"/>
      <c r="S68" s="13"/>
      <c r="T68" s="2">
        <v>1</v>
      </c>
      <c r="U68" s="2" t="s">
        <v>53</v>
      </c>
      <c r="V68" s="2" t="s">
        <v>50</v>
      </c>
      <c r="W68" s="13" t="s">
        <v>77</v>
      </c>
      <c r="X68" s="2" t="s">
        <v>75</v>
      </c>
      <c r="Y68" s="2"/>
      <c r="Z68" s="2"/>
      <c r="AA68" s="13"/>
    </row>
    <row r="69" spans="1:27" s="10" customFormat="1" x14ac:dyDescent="0.25">
      <c r="A69" s="9" t="s">
        <v>9</v>
      </c>
      <c r="B69" s="9">
        <v>3</v>
      </c>
      <c r="C69" s="9" t="s">
        <v>15</v>
      </c>
      <c r="D69" s="9" t="s">
        <v>7</v>
      </c>
      <c r="E69" s="9"/>
      <c r="F69" s="9">
        <v>975</v>
      </c>
      <c r="G69" s="9">
        <v>15.8</v>
      </c>
      <c r="H69" s="9">
        <v>187</v>
      </c>
      <c r="I69" s="9" t="s">
        <v>27</v>
      </c>
      <c r="J69" s="9"/>
      <c r="K69" s="150"/>
      <c r="L69" s="9">
        <v>0</v>
      </c>
      <c r="M69" s="9"/>
      <c r="N69" s="9"/>
      <c r="O69" s="11"/>
      <c r="P69" s="9">
        <v>0</v>
      </c>
      <c r="Q69" s="9"/>
      <c r="R69" s="9"/>
      <c r="S69" s="11"/>
      <c r="T69" s="9">
        <v>0</v>
      </c>
      <c r="U69" s="9"/>
      <c r="V69" s="9"/>
      <c r="W69" s="11"/>
      <c r="X69" s="9" t="s">
        <v>75</v>
      </c>
      <c r="Y69" s="9"/>
      <c r="Z69" s="9"/>
      <c r="AA69" s="11"/>
    </row>
    <row r="70" spans="1:27" s="10" customFormat="1" x14ac:dyDescent="0.25">
      <c r="A70" s="9"/>
      <c r="B70" s="9"/>
      <c r="C70" s="9"/>
      <c r="D70" s="9"/>
      <c r="E70" s="9"/>
      <c r="F70" s="9"/>
      <c r="G70" s="9"/>
      <c r="H70" s="9">
        <v>188</v>
      </c>
      <c r="I70" s="9" t="s">
        <v>27</v>
      </c>
      <c r="J70" s="9"/>
      <c r="K70" s="150"/>
      <c r="L70" s="9">
        <v>0</v>
      </c>
      <c r="M70" s="9"/>
      <c r="N70" s="9"/>
      <c r="O70" s="11"/>
      <c r="P70" s="9">
        <v>0</v>
      </c>
      <c r="Q70" s="9"/>
      <c r="R70" s="9"/>
      <c r="S70" s="11"/>
      <c r="T70" s="9">
        <v>0</v>
      </c>
      <c r="U70" s="9"/>
      <c r="V70" s="9"/>
      <c r="W70" s="11"/>
      <c r="X70" s="9" t="s">
        <v>75</v>
      </c>
      <c r="Y70" s="9"/>
      <c r="Z70" s="9"/>
      <c r="AA70" s="11"/>
    </row>
    <row r="71" spans="1:27" s="10" customFormat="1" x14ac:dyDescent="0.25">
      <c r="A71" s="9"/>
      <c r="B71" s="9"/>
      <c r="C71" s="9"/>
      <c r="D71" s="9"/>
      <c r="E71" s="9"/>
      <c r="F71" s="9"/>
      <c r="G71" s="9"/>
      <c r="H71" s="9">
        <v>189</v>
      </c>
      <c r="I71" s="9" t="s">
        <v>27</v>
      </c>
      <c r="J71" s="9"/>
      <c r="K71" s="150"/>
      <c r="L71" s="9">
        <v>0</v>
      </c>
      <c r="M71" s="9"/>
      <c r="N71" s="9"/>
      <c r="O71" s="11"/>
      <c r="P71" s="9">
        <v>0</v>
      </c>
      <c r="Q71" s="9"/>
      <c r="R71" s="9"/>
      <c r="S71" s="11"/>
      <c r="T71" s="9">
        <v>0</v>
      </c>
      <c r="U71" s="9"/>
      <c r="V71" s="9"/>
      <c r="W71" s="11"/>
      <c r="X71" s="9" t="s">
        <v>75</v>
      </c>
      <c r="Y71" s="9"/>
      <c r="Z71" s="9"/>
      <c r="AA71" s="11"/>
    </row>
    <row r="72" spans="1:27" s="10" customFormat="1" x14ac:dyDescent="0.25">
      <c r="A72" s="9"/>
      <c r="B72" s="9"/>
      <c r="C72" s="9"/>
      <c r="D72" s="9"/>
      <c r="E72" s="9"/>
      <c r="F72" s="9"/>
      <c r="G72" s="9"/>
      <c r="H72" s="9">
        <v>190</v>
      </c>
      <c r="I72" s="9" t="s">
        <v>13</v>
      </c>
      <c r="J72" s="9" t="s">
        <v>40</v>
      </c>
      <c r="K72" s="150" t="s">
        <v>124</v>
      </c>
      <c r="L72" s="9">
        <v>0</v>
      </c>
      <c r="M72" s="9"/>
      <c r="N72" s="9"/>
      <c r="O72" s="11"/>
      <c r="P72" s="9">
        <v>0</v>
      </c>
      <c r="Q72" s="9"/>
      <c r="R72" s="9"/>
      <c r="S72" s="11"/>
      <c r="T72" s="9">
        <v>1</v>
      </c>
      <c r="U72" s="9" t="s">
        <v>41</v>
      </c>
      <c r="V72" s="9" t="s">
        <v>50</v>
      </c>
      <c r="W72" s="11" t="s">
        <v>77</v>
      </c>
      <c r="X72" s="9" t="s">
        <v>75</v>
      </c>
      <c r="Y72" s="9"/>
      <c r="Z72" s="9"/>
      <c r="AA72" s="11"/>
    </row>
    <row r="73" spans="1:27" s="10" customFormat="1" x14ac:dyDescent="0.25">
      <c r="A73" s="9"/>
      <c r="B73" s="9"/>
      <c r="C73" s="9"/>
      <c r="D73" s="9"/>
      <c r="E73" s="9"/>
      <c r="F73" s="9"/>
      <c r="G73" s="9"/>
      <c r="H73" s="9">
        <v>191</v>
      </c>
      <c r="I73" s="9" t="s">
        <v>13</v>
      </c>
      <c r="J73" s="9" t="s">
        <v>40</v>
      </c>
      <c r="K73" s="150" t="s">
        <v>124</v>
      </c>
      <c r="L73" s="9">
        <v>0</v>
      </c>
      <c r="M73" s="9"/>
      <c r="N73" s="9"/>
      <c r="O73" s="11"/>
      <c r="P73" s="9">
        <v>0</v>
      </c>
      <c r="Q73" s="9"/>
      <c r="R73" s="9"/>
      <c r="S73" s="11"/>
      <c r="T73" s="9">
        <v>1</v>
      </c>
      <c r="U73" s="9" t="s">
        <v>41</v>
      </c>
      <c r="V73" s="9" t="s">
        <v>50</v>
      </c>
      <c r="W73" s="11" t="s">
        <v>77</v>
      </c>
      <c r="X73" s="9" t="s">
        <v>75</v>
      </c>
      <c r="Y73" s="9"/>
      <c r="Z73" s="9"/>
      <c r="AA73" s="11"/>
    </row>
    <row r="74" spans="1:27" s="10" customFormat="1" x14ac:dyDescent="0.25">
      <c r="A74" s="9"/>
      <c r="B74" s="9"/>
      <c r="C74" s="9"/>
      <c r="D74" s="9"/>
      <c r="E74" s="9"/>
      <c r="F74" s="9"/>
      <c r="G74" s="9"/>
      <c r="H74" s="9">
        <v>192</v>
      </c>
      <c r="I74" s="9" t="s">
        <v>13</v>
      </c>
      <c r="J74" s="9" t="s">
        <v>40</v>
      </c>
      <c r="K74" s="150" t="s">
        <v>125</v>
      </c>
      <c r="L74" s="9">
        <v>0</v>
      </c>
      <c r="M74" s="9"/>
      <c r="N74" s="9"/>
      <c r="O74" s="11"/>
      <c r="P74" s="9">
        <v>0</v>
      </c>
      <c r="Q74" s="9"/>
      <c r="R74" s="9"/>
      <c r="S74" s="11"/>
      <c r="T74" s="9">
        <v>1</v>
      </c>
      <c r="U74" s="9" t="s">
        <v>27</v>
      </c>
      <c r="V74" s="9" t="s">
        <v>50</v>
      </c>
      <c r="W74" s="11" t="s">
        <v>77</v>
      </c>
      <c r="X74" s="9" t="s">
        <v>75</v>
      </c>
      <c r="Y74" s="9"/>
      <c r="Z74" s="9"/>
      <c r="AA74" s="11"/>
    </row>
    <row r="75" spans="1:27" x14ac:dyDescent="0.25">
      <c r="A75" s="2" t="s">
        <v>9</v>
      </c>
      <c r="B75" s="2">
        <v>3</v>
      </c>
      <c r="C75" s="2" t="s">
        <v>15</v>
      </c>
      <c r="D75" s="2" t="s">
        <v>8</v>
      </c>
      <c r="E75" s="2"/>
      <c r="F75" s="2" t="s">
        <v>65</v>
      </c>
      <c r="G75" s="2">
        <v>10.1</v>
      </c>
      <c r="H75" s="2">
        <v>193</v>
      </c>
      <c r="I75" s="2" t="s">
        <v>13</v>
      </c>
      <c r="J75" s="2" t="s">
        <v>40</v>
      </c>
      <c r="K75" s="16" t="s">
        <v>124</v>
      </c>
      <c r="L75" s="2">
        <v>0</v>
      </c>
      <c r="M75" s="2"/>
      <c r="N75" s="2"/>
      <c r="O75" s="13"/>
      <c r="P75" s="2">
        <v>1</v>
      </c>
      <c r="Q75" s="2" t="s">
        <v>53</v>
      </c>
      <c r="R75" s="2" t="s">
        <v>67</v>
      </c>
      <c r="S75" s="13" t="s">
        <v>68</v>
      </c>
      <c r="T75" s="2" t="s">
        <v>75</v>
      </c>
      <c r="U75" s="2"/>
      <c r="V75" s="2"/>
      <c r="W75" s="13"/>
      <c r="X75" s="2" t="s">
        <v>75</v>
      </c>
      <c r="Y75" s="2"/>
      <c r="Z75" s="2"/>
      <c r="AA75" s="13"/>
    </row>
    <row r="76" spans="1:27" x14ac:dyDescent="0.25">
      <c r="A76" s="2"/>
      <c r="B76" s="2"/>
      <c r="C76" s="2"/>
      <c r="D76" s="2"/>
      <c r="E76" s="2"/>
      <c r="F76" s="2" t="s">
        <v>66</v>
      </c>
      <c r="G76" s="2"/>
      <c r="H76" s="2">
        <v>194</v>
      </c>
      <c r="I76" s="2" t="s">
        <v>13</v>
      </c>
      <c r="J76" s="2" t="s">
        <v>40</v>
      </c>
      <c r="K76" s="16" t="s">
        <v>125</v>
      </c>
      <c r="L76" s="2">
        <v>0</v>
      </c>
      <c r="M76" s="2"/>
      <c r="N76" s="2"/>
      <c r="O76" s="13"/>
      <c r="P76" s="2">
        <v>1</v>
      </c>
      <c r="Q76" s="2" t="s">
        <v>27</v>
      </c>
      <c r="R76" s="2" t="s">
        <v>67</v>
      </c>
      <c r="S76" s="13" t="s">
        <v>68</v>
      </c>
      <c r="T76" s="2" t="s">
        <v>75</v>
      </c>
      <c r="U76" s="2"/>
      <c r="V76" s="2"/>
      <c r="W76" s="13"/>
      <c r="X76" s="2" t="s">
        <v>75</v>
      </c>
      <c r="Y76" s="2"/>
      <c r="Z76" s="2"/>
      <c r="AA76" s="13"/>
    </row>
    <row r="77" spans="1:27" x14ac:dyDescent="0.25">
      <c r="A77" s="2"/>
      <c r="B77" s="2"/>
      <c r="C77" s="2"/>
      <c r="D77" s="2"/>
      <c r="E77" s="2"/>
      <c r="F77" s="2"/>
      <c r="G77" s="2"/>
      <c r="H77" s="2">
        <v>195</v>
      </c>
      <c r="I77" s="2" t="s">
        <v>13</v>
      </c>
      <c r="J77" s="2" t="s">
        <v>40</v>
      </c>
      <c r="K77" s="16" t="s">
        <v>124</v>
      </c>
      <c r="L77" s="2">
        <v>0</v>
      </c>
      <c r="M77" s="2"/>
      <c r="N77" s="2"/>
      <c r="O77" s="13"/>
      <c r="P77" s="2">
        <v>1</v>
      </c>
      <c r="Q77" s="2" t="s">
        <v>41</v>
      </c>
      <c r="R77" s="2" t="s">
        <v>67</v>
      </c>
      <c r="S77" s="13" t="s">
        <v>68</v>
      </c>
      <c r="T77" s="2" t="s">
        <v>75</v>
      </c>
      <c r="U77" s="2"/>
      <c r="V77" s="2"/>
      <c r="W77" s="13"/>
      <c r="X77" s="2" t="s">
        <v>75</v>
      </c>
      <c r="Y77" s="2"/>
      <c r="Z77" s="2"/>
      <c r="AA77" s="13"/>
    </row>
    <row r="78" spans="1:27" x14ac:dyDescent="0.25">
      <c r="A78" s="2"/>
      <c r="B78" s="2"/>
      <c r="C78" s="2"/>
      <c r="D78" s="2"/>
      <c r="E78" s="2"/>
      <c r="F78" s="2"/>
      <c r="G78" s="2"/>
      <c r="H78" s="149">
        <v>196</v>
      </c>
      <c r="I78" s="2" t="s">
        <v>13</v>
      </c>
      <c r="J78" s="2" t="s">
        <v>10</v>
      </c>
      <c r="K78" s="16"/>
      <c r="L78" s="2">
        <v>0</v>
      </c>
      <c r="M78" s="2"/>
      <c r="N78" s="2"/>
      <c r="O78" s="13"/>
      <c r="P78" s="2">
        <v>1</v>
      </c>
      <c r="Q78" s="2" t="s">
        <v>53</v>
      </c>
      <c r="R78" s="2" t="s">
        <v>67</v>
      </c>
      <c r="S78" s="13" t="s">
        <v>68</v>
      </c>
      <c r="T78" s="2" t="s">
        <v>75</v>
      </c>
      <c r="U78" s="2"/>
      <c r="V78" s="2"/>
      <c r="W78" s="13"/>
      <c r="X78" s="2" t="s">
        <v>75</v>
      </c>
      <c r="Y78" s="2"/>
      <c r="Z78" s="2"/>
      <c r="AA78" s="13"/>
    </row>
    <row r="79" spans="1:27" x14ac:dyDescent="0.25">
      <c r="A79" s="2"/>
      <c r="B79" s="2"/>
      <c r="C79" s="2"/>
      <c r="D79" s="2"/>
      <c r="E79" s="2"/>
      <c r="F79" s="2"/>
      <c r="G79" s="2"/>
      <c r="H79" s="149">
        <v>197</v>
      </c>
      <c r="I79" s="2" t="s">
        <v>13</v>
      </c>
      <c r="J79" s="2" t="s">
        <v>10</v>
      </c>
      <c r="K79" s="16"/>
      <c r="L79" s="2">
        <v>0</v>
      </c>
      <c r="M79" s="2"/>
      <c r="N79" s="2"/>
      <c r="O79" s="13"/>
      <c r="P79" s="2">
        <v>1</v>
      </c>
      <c r="Q79" s="2" t="s">
        <v>27</v>
      </c>
      <c r="R79" s="2" t="s">
        <v>67</v>
      </c>
      <c r="S79" s="13" t="s">
        <v>68</v>
      </c>
      <c r="T79" s="2" t="s">
        <v>75</v>
      </c>
      <c r="U79" s="2"/>
      <c r="V79" s="2"/>
      <c r="W79" s="13"/>
      <c r="X79" s="2" t="s">
        <v>75</v>
      </c>
      <c r="Y79" s="2"/>
      <c r="Z79" s="2"/>
      <c r="AA79" s="13"/>
    </row>
    <row r="80" spans="1:27" x14ac:dyDescent="0.25">
      <c r="A80" s="2"/>
      <c r="B80" s="2"/>
      <c r="C80" s="2"/>
      <c r="D80" s="2"/>
      <c r="E80" s="2"/>
      <c r="F80" s="2"/>
      <c r="G80" s="2"/>
      <c r="H80" s="149">
        <v>198</v>
      </c>
      <c r="I80" s="2" t="s">
        <v>13</v>
      </c>
      <c r="J80" s="2" t="s">
        <v>10</v>
      </c>
      <c r="K80" s="16"/>
      <c r="L80" s="2">
        <v>0</v>
      </c>
      <c r="M80" s="2"/>
      <c r="N80" s="2"/>
      <c r="O80" s="13"/>
      <c r="P80" s="2">
        <v>1</v>
      </c>
      <c r="Q80" s="2" t="s">
        <v>41</v>
      </c>
      <c r="R80" s="2" t="s">
        <v>67</v>
      </c>
      <c r="S80" s="13" t="s">
        <v>68</v>
      </c>
      <c r="T80" s="2" t="s">
        <v>75</v>
      </c>
      <c r="U80" s="2"/>
      <c r="V80" s="2"/>
      <c r="W80" s="13"/>
      <c r="X80" s="2" t="s">
        <v>75</v>
      </c>
      <c r="Y80" s="2"/>
      <c r="Z80" s="2"/>
      <c r="AA80" s="13"/>
    </row>
    <row r="81" spans="1:27" s="10" customFormat="1" x14ac:dyDescent="0.25">
      <c r="A81" s="9" t="s">
        <v>9</v>
      </c>
      <c r="B81" s="9">
        <v>3</v>
      </c>
      <c r="C81" s="9" t="s">
        <v>15</v>
      </c>
      <c r="D81" s="9" t="s">
        <v>16</v>
      </c>
      <c r="E81" s="9"/>
      <c r="F81" s="9">
        <v>1934</v>
      </c>
      <c r="G81" s="9">
        <v>13.1</v>
      </c>
      <c r="H81" s="9">
        <v>199</v>
      </c>
      <c r="I81" s="9" t="s">
        <v>27</v>
      </c>
      <c r="J81" s="9"/>
      <c r="K81" s="150"/>
      <c r="L81" s="9">
        <v>0</v>
      </c>
      <c r="M81" s="9"/>
      <c r="N81" s="9"/>
      <c r="O81" s="11"/>
      <c r="P81" s="9">
        <v>0</v>
      </c>
      <c r="Q81" s="9"/>
      <c r="R81" s="9"/>
      <c r="S81" s="11"/>
      <c r="T81" s="9">
        <v>0</v>
      </c>
      <c r="U81" s="9"/>
      <c r="V81" s="9"/>
      <c r="W81" s="11"/>
      <c r="X81" s="9" t="s">
        <v>75</v>
      </c>
      <c r="Y81" s="9"/>
      <c r="Z81" s="9"/>
      <c r="AA81" s="11"/>
    </row>
    <row r="82" spans="1:27" s="10" customFormat="1" x14ac:dyDescent="0.25">
      <c r="A82" s="9"/>
      <c r="B82" s="9"/>
      <c r="C82" s="9"/>
      <c r="D82" s="9"/>
      <c r="E82" s="9"/>
      <c r="F82" s="9"/>
      <c r="G82" s="9"/>
      <c r="H82" s="9">
        <v>200</v>
      </c>
      <c r="I82" s="9" t="s">
        <v>27</v>
      </c>
      <c r="J82" s="9"/>
      <c r="K82" s="150"/>
      <c r="L82" s="9">
        <v>0</v>
      </c>
      <c r="M82" s="9"/>
      <c r="N82" s="9"/>
      <c r="O82" s="11"/>
      <c r="P82" s="9">
        <v>0</v>
      </c>
      <c r="Q82" s="9"/>
      <c r="R82" s="9"/>
      <c r="S82" s="11"/>
      <c r="T82" s="9">
        <v>0</v>
      </c>
      <c r="U82" s="9"/>
      <c r="V82" s="9"/>
      <c r="W82" s="11"/>
      <c r="X82" s="9" t="s">
        <v>75</v>
      </c>
      <c r="Y82" s="9"/>
      <c r="Z82" s="9"/>
      <c r="AA82" s="11"/>
    </row>
    <row r="83" spans="1:27" s="10" customFormat="1" x14ac:dyDescent="0.25">
      <c r="A83" s="9"/>
      <c r="B83" s="9"/>
      <c r="C83" s="9"/>
      <c r="D83" s="9"/>
      <c r="E83" s="9"/>
      <c r="F83" s="9"/>
      <c r="G83" s="9"/>
      <c r="H83" s="9">
        <v>201</v>
      </c>
      <c r="I83" s="9" t="s">
        <v>27</v>
      </c>
      <c r="J83" s="9"/>
      <c r="K83" s="150"/>
      <c r="L83" s="9">
        <v>0</v>
      </c>
      <c r="M83" s="9"/>
      <c r="N83" s="9"/>
      <c r="O83" s="11"/>
      <c r="P83" s="9">
        <v>0</v>
      </c>
      <c r="Q83" s="9"/>
      <c r="R83" s="9"/>
      <c r="S83" s="11"/>
      <c r="T83" s="9">
        <v>0</v>
      </c>
      <c r="U83" s="9"/>
      <c r="V83" s="9"/>
      <c r="W83" s="11"/>
      <c r="X83" s="9" t="s">
        <v>75</v>
      </c>
      <c r="Y83" s="9"/>
      <c r="Z83" s="9"/>
      <c r="AA83" s="11"/>
    </row>
    <row r="84" spans="1:27" s="10" customFormat="1" x14ac:dyDescent="0.25">
      <c r="A84" s="9"/>
      <c r="B84" s="9"/>
      <c r="C84" s="9"/>
      <c r="D84" s="9"/>
      <c r="E84" s="9"/>
      <c r="F84" s="9"/>
      <c r="G84" s="9"/>
      <c r="H84" s="9">
        <v>202</v>
      </c>
      <c r="I84" s="9" t="s">
        <v>13</v>
      </c>
      <c r="J84" s="9"/>
      <c r="K84" s="150"/>
      <c r="L84" s="9">
        <v>0</v>
      </c>
      <c r="M84" s="9"/>
      <c r="N84" s="9"/>
      <c r="O84" s="11"/>
      <c r="P84" s="9">
        <v>0</v>
      </c>
      <c r="Q84" s="9"/>
      <c r="R84" s="9"/>
      <c r="S84" s="11"/>
      <c r="T84" s="9">
        <v>0</v>
      </c>
      <c r="U84" s="9"/>
      <c r="V84" s="9"/>
      <c r="W84" s="11"/>
      <c r="X84" s="9" t="s">
        <v>75</v>
      </c>
      <c r="Y84" s="9"/>
      <c r="Z84" s="9"/>
      <c r="AA84" s="11"/>
    </row>
    <row r="85" spans="1:27" s="10" customFormat="1" x14ac:dyDescent="0.25">
      <c r="A85" s="9"/>
      <c r="B85" s="9"/>
      <c r="C85" s="9"/>
      <c r="D85" s="9"/>
      <c r="E85" s="9"/>
      <c r="F85" s="9"/>
      <c r="G85" s="9"/>
      <c r="H85" s="9">
        <v>203</v>
      </c>
      <c r="I85" s="9" t="s">
        <v>13</v>
      </c>
      <c r="J85" s="9"/>
      <c r="K85" s="150"/>
      <c r="L85" s="9">
        <v>0</v>
      </c>
      <c r="M85" s="9"/>
      <c r="N85" s="9"/>
      <c r="O85" s="11"/>
      <c r="P85" s="9">
        <v>0</v>
      </c>
      <c r="Q85" s="9"/>
      <c r="R85" s="9"/>
      <c r="S85" s="11"/>
      <c r="T85" s="9">
        <v>0</v>
      </c>
      <c r="U85" s="9"/>
      <c r="V85" s="9"/>
      <c r="W85" s="11"/>
      <c r="X85" s="9" t="s">
        <v>75</v>
      </c>
      <c r="Y85" s="9"/>
      <c r="Z85" s="9"/>
      <c r="AA85" s="11"/>
    </row>
    <row r="86" spans="1:27" s="10" customFormat="1" x14ac:dyDescent="0.25">
      <c r="A86" s="9"/>
      <c r="B86" s="9"/>
      <c r="C86" s="9"/>
      <c r="D86" s="9"/>
      <c r="E86" s="9"/>
      <c r="F86" s="9"/>
      <c r="G86" s="9"/>
      <c r="H86" s="9">
        <v>204</v>
      </c>
      <c r="I86" s="9" t="s">
        <v>13</v>
      </c>
      <c r="J86" s="9"/>
      <c r="K86" s="150"/>
      <c r="L86" s="9">
        <v>0</v>
      </c>
      <c r="M86" s="9"/>
      <c r="N86" s="9"/>
      <c r="O86" s="11"/>
      <c r="P86" s="9">
        <v>0</v>
      </c>
      <c r="Q86" s="9"/>
      <c r="R86" s="9"/>
      <c r="S86" s="11"/>
      <c r="T86" s="9">
        <v>0</v>
      </c>
      <c r="U86" s="9"/>
      <c r="V86" s="9"/>
      <c r="W86" s="11"/>
      <c r="X86" s="9" t="s">
        <v>75</v>
      </c>
      <c r="Y86" s="9"/>
      <c r="Z86" s="9"/>
      <c r="AA86" s="11"/>
    </row>
    <row r="87" spans="1:27" x14ac:dyDescent="0.25">
      <c r="A87" s="2" t="s">
        <v>9</v>
      </c>
      <c r="B87" s="2">
        <v>3</v>
      </c>
      <c r="C87" s="2" t="s">
        <v>15</v>
      </c>
      <c r="D87" s="2" t="s">
        <v>9</v>
      </c>
      <c r="E87" s="2"/>
      <c r="F87" s="2">
        <v>1948</v>
      </c>
      <c r="G87" s="2">
        <v>20.2</v>
      </c>
      <c r="H87" s="2">
        <v>205</v>
      </c>
      <c r="I87" s="2" t="s">
        <v>13</v>
      </c>
      <c r="J87" s="2" t="s">
        <v>40</v>
      </c>
      <c r="K87" s="16" t="s">
        <v>124</v>
      </c>
      <c r="L87" s="2">
        <v>0</v>
      </c>
      <c r="M87" s="2"/>
      <c r="N87" s="2"/>
      <c r="O87" s="13"/>
      <c r="P87" s="2">
        <v>0</v>
      </c>
      <c r="Q87" s="2"/>
      <c r="R87" s="2"/>
      <c r="S87" s="13"/>
      <c r="T87" s="2">
        <v>1</v>
      </c>
      <c r="U87" s="2" t="s">
        <v>53</v>
      </c>
      <c r="V87" s="2" t="s">
        <v>50</v>
      </c>
      <c r="W87" s="13" t="s">
        <v>77</v>
      </c>
      <c r="X87" s="2" t="s">
        <v>75</v>
      </c>
      <c r="Y87" s="2"/>
      <c r="Z87" s="2"/>
      <c r="AA87" s="13"/>
    </row>
    <row r="88" spans="1:27" x14ac:dyDescent="0.25">
      <c r="A88" s="2"/>
      <c r="B88" s="2"/>
      <c r="C88" s="2"/>
      <c r="D88" s="2" t="s">
        <v>82</v>
      </c>
      <c r="E88" s="2"/>
      <c r="F88" s="2"/>
      <c r="G88" s="2"/>
      <c r="H88" s="2">
        <v>206</v>
      </c>
      <c r="I88" s="2" t="s">
        <v>13</v>
      </c>
      <c r="J88" s="2" t="s">
        <v>40</v>
      </c>
      <c r="K88" s="16" t="s">
        <v>124</v>
      </c>
      <c r="L88" s="2">
        <v>0</v>
      </c>
      <c r="M88" s="2"/>
      <c r="N88" s="2"/>
      <c r="O88" s="13"/>
      <c r="P88" s="2">
        <v>0</v>
      </c>
      <c r="Q88" s="2"/>
      <c r="R88" s="2"/>
      <c r="S88" s="13"/>
      <c r="T88" s="2">
        <v>1</v>
      </c>
      <c r="U88" s="2" t="s">
        <v>53</v>
      </c>
      <c r="V88" s="2" t="s">
        <v>50</v>
      </c>
      <c r="W88" s="13" t="s">
        <v>77</v>
      </c>
      <c r="X88" s="2" t="s">
        <v>75</v>
      </c>
      <c r="Y88" s="2"/>
      <c r="Z88" s="2"/>
      <c r="AA88" s="13"/>
    </row>
    <row r="89" spans="1:27" x14ac:dyDescent="0.25">
      <c r="A89" s="2"/>
      <c r="B89" s="2"/>
      <c r="C89" s="2"/>
      <c r="D89" s="2"/>
      <c r="E89" s="2"/>
      <c r="F89" s="2"/>
      <c r="G89" s="2"/>
      <c r="H89" s="2">
        <v>207</v>
      </c>
      <c r="I89" s="2" t="s">
        <v>13</v>
      </c>
      <c r="J89" s="2" t="s">
        <v>40</v>
      </c>
      <c r="K89" s="16" t="s">
        <v>124</v>
      </c>
      <c r="L89" s="2">
        <v>0</v>
      </c>
      <c r="M89" s="2"/>
      <c r="N89" s="2"/>
      <c r="O89" s="13"/>
      <c r="P89" s="2">
        <v>0</v>
      </c>
      <c r="Q89" s="2"/>
      <c r="R89" s="2"/>
      <c r="S89" s="13"/>
      <c r="T89" s="2">
        <v>1</v>
      </c>
      <c r="U89" s="2" t="s">
        <v>53</v>
      </c>
      <c r="V89" s="2" t="s">
        <v>50</v>
      </c>
      <c r="W89" s="13" t="s">
        <v>77</v>
      </c>
      <c r="X89" s="2" t="s">
        <v>75</v>
      </c>
      <c r="Y89" s="2"/>
      <c r="Z89" s="2"/>
      <c r="AA89" s="13"/>
    </row>
    <row r="90" spans="1:27" x14ac:dyDescent="0.25">
      <c r="A90" s="2"/>
      <c r="B90" s="2"/>
      <c r="C90" s="2"/>
      <c r="D90" s="2"/>
      <c r="E90" s="2"/>
      <c r="F90" s="2"/>
      <c r="G90" s="2"/>
      <c r="H90" s="2">
        <v>208</v>
      </c>
      <c r="I90" s="2" t="s">
        <v>13</v>
      </c>
      <c r="J90" s="2" t="s">
        <v>10</v>
      </c>
      <c r="K90" s="16"/>
      <c r="L90" s="2">
        <v>0</v>
      </c>
      <c r="M90" s="2"/>
      <c r="N90" s="2"/>
      <c r="O90" s="13"/>
      <c r="P90" s="2">
        <v>0</v>
      </c>
      <c r="Q90" s="2"/>
      <c r="R90" s="2"/>
      <c r="S90" s="13"/>
      <c r="T90" s="2">
        <v>1</v>
      </c>
      <c r="U90" s="2" t="s">
        <v>53</v>
      </c>
      <c r="V90" s="2" t="s">
        <v>50</v>
      </c>
      <c r="W90" s="13" t="s">
        <v>77</v>
      </c>
      <c r="X90" s="2" t="s">
        <v>75</v>
      </c>
      <c r="Y90" s="2"/>
      <c r="Z90" s="2"/>
      <c r="AA90" s="13"/>
    </row>
    <row r="91" spans="1:27" x14ac:dyDescent="0.25">
      <c r="A91" s="2"/>
      <c r="B91" s="2"/>
      <c r="C91" s="2"/>
      <c r="D91" s="2"/>
      <c r="E91" s="2"/>
      <c r="F91" s="2"/>
      <c r="G91" s="2"/>
      <c r="H91" s="2">
        <v>209</v>
      </c>
      <c r="I91" s="2" t="s">
        <v>13</v>
      </c>
      <c r="J91" s="2" t="s">
        <v>10</v>
      </c>
      <c r="K91" s="16"/>
      <c r="L91" s="2">
        <v>0</v>
      </c>
      <c r="M91" s="2"/>
      <c r="N91" s="2"/>
      <c r="O91" s="13"/>
      <c r="P91" s="2">
        <v>0</v>
      </c>
      <c r="Q91" s="2"/>
      <c r="R91" s="2"/>
      <c r="S91" s="13"/>
      <c r="T91" s="2">
        <v>1</v>
      </c>
      <c r="U91" s="2" t="s">
        <v>53</v>
      </c>
      <c r="V91" s="2" t="s">
        <v>50</v>
      </c>
      <c r="W91" s="13" t="s">
        <v>77</v>
      </c>
      <c r="X91" s="2" t="s">
        <v>75</v>
      </c>
      <c r="Y91" s="2"/>
      <c r="Z91" s="2"/>
      <c r="AA91" s="13"/>
    </row>
    <row r="92" spans="1:27" x14ac:dyDescent="0.25">
      <c r="A92" s="2"/>
      <c r="B92" s="2"/>
      <c r="C92" s="2"/>
      <c r="D92" s="2"/>
      <c r="E92" s="2"/>
      <c r="F92" s="2"/>
      <c r="G92" s="2"/>
      <c r="H92" s="2">
        <v>210</v>
      </c>
      <c r="I92" s="2" t="s">
        <v>13</v>
      </c>
      <c r="J92" s="2" t="s">
        <v>10</v>
      </c>
      <c r="K92" s="16"/>
      <c r="L92" s="2">
        <v>0</v>
      </c>
      <c r="M92" s="2"/>
      <c r="N92" s="2"/>
      <c r="O92" s="13"/>
      <c r="P92" s="2">
        <v>0</v>
      </c>
      <c r="Q92" s="2"/>
      <c r="R92" s="2"/>
      <c r="S92" s="13"/>
      <c r="T92" s="2">
        <v>1</v>
      </c>
      <c r="U92" s="2" t="s">
        <v>53</v>
      </c>
      <c r="V92" s="2" t="s">
        <v>50</v>
      </c>
      <c r="W92" s="13" t="s">
        <v>77</v>
      </c>
      <c r="X92" s="2" t="s">
        <v>75</v>
      </c>
      <c r="Y92" s="2"/>
      <c r="Z92" s="2"/>
      <c r="AA92" s="13"/>
    </row>
    <row r="93" spans="1:27" s="10" customFormat="1" x14ac:dyDescent="0.25">
      <c r="A93" s="9" t="s">
        <v>9</v>
      </c>
      <c r="B93" s="9">
        <v>4</v>
      </c>
      <c r="C93" s="9" t="s">
        <v>10</v>
      </c>
      <c r="D93" s="9" t="s">
        <v>14</v>
      </c>
      <c r="E93" s="9"/>
      <c r="F93" s="9" t="s">
        <v>18</v>
      </c>
      <c r="G93" s="9">
        <v>15.2</v>
      </c>
      <c r="H93" s="9">
        <v>211</v>
      </c>
      <c r="I93" s="9" t="s">
        <v>13</v>
      </c>
      <c r="J93" s="9" t="s">
        <v>40</v>
      </c>
      <c r="K93" s="150" t="s">
        <v>124</v>
      </c>
      <c r="L93" s="9">
        <v>0</v>
      </c>
      <c r="M93" s="9"/>
      <c r="N93" s="9"/>
      <c r="O93" s="11"/>
      <c r="P93" s="9">
        <v>1</v>
      </c>
      <c r="Q93" s="9" t="s">
        <v>40</v>
      </c>
      <c r="R93" s="9" t="s">
        <v>43</v>
      </c>
      <c r="S93" s="11" t="s">
        <v>51</v>
      </c>
      <c r="T93" s="9">
        <v>0</v>
      </c>
      <c r="U93" s="9"/>
      <c r="V93" s="9"/>
      <c r="W93" s="11"/>
      <c r="X93" s="9" t="s">
        <v>75</v>
      </c>
      <c r="Y93" s="9"/>
      <c r="Z93" s="9"/>
      <c r="AA93" s="11"/>
    </row>
    <row r="94" spans="1:27" s="10" customFormat="1" x14ac:dyDescent="0.25">
      <c r="A94" s="9"/>
      <c r="B94" s="9"/>
      <c r="C94" s="9"/>
      <c r="D94" s="9"/>
      <c r="E94" s="9"/>
      <c r="F94" s="9" t="s">
        <v>69</v>
      </c>
      <c r="G94" s="9"/>
      <c r="H94" s="9">
        <v>212</v>
      </c>
      <c r="I94" s="9" t="s">
        <v>13</v>
      </c>
      <c r="J94" s="9" t="s">
        <v>40</v>
      </c>
      <c r="K94" s="150" t="s">
        <v>124</v>
      </c>
      <c r="L94" s="9">
        <v>0</v>
      </c>
      <c r="M94" s="9"/>
      <c r="N94" s="9"/>
      <c r="O94" s="11"/>
      <c r="P94" s="9">
        <v>1</v>
      </c>
      <c r="Q94" s="9" t="s">
        <v>27</v>
      </c>
      <c r="R94" s="9" t="s">
        <v>43</v>
      </c>
      <c r="S94" s="11" t="s">
        <v>51</v>
      </c>
      <c r="T94" s="9">
        <v>0</v>
      </c>
      <c r="U94" s="9"/>
      <c r="V94" s="9"/>
      <c r="W94" s="11"/>
      <c r="X94" s="9" t="s">
        <v>75</v>
      </c>
      <c r="Y94" s="9"/>
      <c r="Z94" s="9"/>
      <c r="AA94" s="11"/>
    </row>
    <row r="95" spans="1:27" s="10" customFormat="1" x14ac:dyDescent="0.25">
      <c r="A95" s="9"/>
      <c r="B95" s="9"/>
      <c r="C95" s="9"/>
      <c r="D95" s="9"/>
      <c r="E95" s="9"/>
      <c r="F95" s="9"/>
      <c r="G95" s="9"/>
      <c r="H95" s="9">
        <v>213</v>
      </c>
      <c r="I95" s="9" t="s">
        <v>13</v>
      </c>
      <c r="J95" s="9" t="s">
        <v>40</v>
      </c>
      <c r="K95" s="150" t="s">
        <v>124</v>
      </c>
      <c r="L95" s="9">
        <v>0</v>
      </c>
      <c r="M95" s="9"/>
      <c r="N95" s="9"/>
      <c r="O95" s="11"/>
      <c r="P95" s="9">
        <v>1</v>
      </c>
      <c r="Q95" s="9" t="s">
        <v>27</v>
      </c>
      <c r="R95" s="9" t="s">
        <v>43</v>
      </c>
      <c r="S95" s="11" t="s">
        <v>51</v>
      </c>
      <c r="T95" s="9">
        <v>0</v>
      </c>
      <c r="U95" s="9"/>
      <c r="V95" s="9"/>
      <c r="W95" s="11"/>
      <c r="X95" s="9" t="s">
        <v>75</v>
      </c>
      <c r="Y95" s="9"/>
      <c r="Z95" s="9"/>
      <c r="AA95" s="11"/>
    </row>
    <row r="96" spans="1:27" s="10" customFormat="1" x14ac:dyDescent="0.25">
      <c r="A96" s="9"/>
      <c r="B96" s="9"/>
      <c r="C96" s="9"/>
      <c r="D96" s="9"/>
      <c r="E96" s="9"/>
      <c r="F96" s="9"/>
      <c r="G96" s="9"/>
      <c r="H96" s="9">
        <v>214</v>
      </c>
      <c r="I96" s="9" t="s">
        <v>13</v>
      </c>
      <c r="J96" s="9"/>
      <c r="K96" s="150"/>
      <c r="L96" s="9">
        <v>0</v>
      </c>
      <c r="M96" s="9"/>
      <c r="N96" s="9"/>
      <c r="O96" s="11"/>
      <c r="P96" s="9">
        <v>0</v>
      </c>
      <c r="Q96" s="9"/>
      <c r="R96" s="9"/>
      <c r="S96" s="11"/>
      <c r="T96" s="9">
        <v>0</v>
      </c>
      <c r="U96" s="9"/>
      <c r="V96" s="9"/>
      <c r="W96" s="11"/>
      <c r="X96" s="9" t="s">
        <v>75</v>
      </c>
      <c r="Y96" s="9"/>
      <c r="Z96" s="9"/>
      <c r="AA96" s="11"/>
    </row>
    <row r="97" spans="1:27" s="10" customFormat="1" x14ac:dyDescent="0.25">
      <c r="A97" s="9"/>
      <c r="B97" s="9"/>
      <c r="C97" s="9"/>
      <c r="D97" s="9"/>
      <c r="E97" s="9"/>
      <c r="F97" s="9"/>
      <c r="G97" s="9"/>
      <c r="H97" s="9">
        <v>215</v>
      </c>
      <c r="I97" s="9" t="s">
        <v>13</v>
      </c>
      <c r="J97" s="9"/>
      <c r="K97" s="150"/>
      <c r="L97" s="9">
        <v>0</v>
      </c>
      <c r="M97" s="9"/>
      <c r="N97" s="9"/>
      <c r="O97" s="11"/>
      <c r="P97" s="9">
        <v>0</v>
      </c>
      <c r="Q97" s="9"/>
      <c r="R97" s="9"/>
      <c r="S97" s="11"/>
      <c r="T97" s="9">
        <v>0</v>
      </c>
      <c r="U97" s="9"/>
      <c r="V97" s="9"/>
      <c r="W97" s="11"/>
      <c r="X97" s="9" t="s">
        <v>75</v>
      </c>
      <c r="Y97" s="9"/>
      <c r="Z97" s="9"/>
      <c r="AA97" s="11"/>
    </row>
    <row r="98" spans="1:27" s="10" customFormat="1" x14ac:dyDescent="0.25">
      <c r="A98" s="9"/>
      <c r="B98" s="9"/>
      <c r="C98" s="9"/>
      <c r="D98" s="9"/>
      <c r="E98" s="9"/>
      <c r="F98" s="9"/>
      <c r="G98" s="9"/>
      <c r="H98" s="9">
        <v>216</v>
      </c>
      <c r="I98" s="9" t="s">
        <v>13</v>
      </c>
      <c r="J98" s="9"/>
      <c r="K98" s="150"/>
      <c r="L98" s="9">
        <v>0</v>
      </c>
      <c r="M98" s="9"/>
      <c r="N98" s="9"/>
      <c r="O98" s="11"/>
      <c r="P98" s="9">
        <v>0</v>
      </c>
      <c r="Q98" s="9"/>
      <c r="R98" s="9"/>
      <c r="S98" s="11"/>
      <c r="T98" s="9">
        <v>0</v>
      </c>
      <c r="U98" s="9"/>
      <c r="V98" s="9"/>
      <c r="W98" s="11"/>
      <c r="X98" s="9" t="s">
        <v>75</v>
      </c>
      <c r="Y98" s="9"/>
      <c r="Z98" s="9"/>
      <c r="AA98" s="11"/>
    </row>
    <row r="99" spans="1:27" x14ac:dyDescent="0.25">
      <c r="A99" s="2" t="s">
        <v>9</v>
      </c>
      <c r="B99" s="2">
        <v>4</v>
      </c>
      <c r="C99" s="2" t="s">
        <v>10</v>
      </c>
      <c r="D99" s="2" t="s">
        <v>7</v>
      </c>
      <c r="E99" s="2"/>
      <c r="F99" s="2">
        <v>1909</v>
      </c>
      <c r="G99" s="2">
        <v>17</v>
      </c>
      <c r="H99" s="2">
        <v>217</v>
      </c>
      <c r="I99" s="2" t="s">
        <v>13</v>
      </c>
      <c r="J99" s="2" t="s">
        <v>40</v>
      </c>
      <c r="K99" s="16" t="s">
        <v>124</v>
      </c>
      <c r="L99" s="2">
        <v>0</v>
      </c>
      <c r="M99" s="2"/>
      <c r="N99" s="2"/>
      <c r="O99" s="13"/>
      <c r="P99" s="2">
        <v>0</v>
      </c>
      <c r="Q99" s="2"/>
      <c r="R99" s="2"/>
      <c r="S99" s="13"/>
      <c r="T99" s="2">
        <v>0</v>
      </c>
      <c r="U99" s="2"/>
      <c r="V99" s="2"/>
      <c r="W99" s="13"/>
      <c r="X99" s="2">
        <v>1</v>
      </c>
      <c r="Y99" s="2" t="s">
        <v>52</v>
      </c>
      <c r="Z99" s="2" t="s">
        <v>50</v>
      </c>
      <c r="AA99" s="13" t="s">
        <v>51</v>
      </c>
    </row>
    <row r="100" spans="1:27" x14ac:dyDescent="0.25">
      <c r="A100" s="2"/>
      <c r="B100" s="2"/>
      <c r="C100" s="2"/>
      <c r="D100" s="2"/>
      <c r="E100" s="2"/>
      <c r="F100" s="2"/>
      <c r="G100" s="2"/>
      <c r="H100" s="2">
        <v>218</v>
      </c>
      <c r="I100" s="2" t="s">
        <v>13</v>
      </c>
      <c r="J100" s="2" t="s">
        <v>40</v>
      </c>
      <c r="K100" s="16" t="s">
        <v>124</v>
      </c>
      <c r="L100" s="2">
        <v>0</v>
      </c>
      <c r="M100" s="2"/>
      <c r="N100" s="2"/>
      <c r="O100" s="13"/>
      <c r="P100" s="2">
        <v>0</v>
      </c>
      <c r="Q100" s="2"/>
      <c r="R100" s="2"/>
      <c r="S100" s="13"/>
      <c r="T100" s="2">
        <v>0</v>
      </c>
      <c r="U100" s="2"/>
      <c r="V100" s="2"/>
      <c r="W100" s="13"/>
      <c r="X100" s="2">
        <v>1</v>
      </c>
      <c r="Y100" s="2" t="s">
        <v>42</v>
      </c>
      <c r="Z100" s="2" t="s">
        <v>50</v>
      </c>
      <c r="AA100" s="13" t="s">
        <v>51</v>
      </c>
    </row>
    <row r="101" spans="1:27" x14ac:dyDescent="0.25">
      <c r="A101" s="2"/>
      <c r="B101" s="2"/>
      <c r="C101" s="2"/>
      <c r="D101" s="2"/>
      <c r="E101" s="2"/>
      <c r="F101" s="2"/>
      <c r="G101" s="2"/>
      <c r="H101" s="2">
        <v>219</v>
      </c>
      <c r="I101" s="2" t="s">
        <v>13</v>
      </c>
      <c r="J101" s="2" t="s">
        <v>40</v>
      </c>
      <c r="K101" s="16"/>
      <c r="L101" s="2">
        <v>0</v>
      </c>
      <c r="M101" s="2"/>
      <c r="N101" s="2"/>
      <c r="O101" s="13"/>
      <c r="P101" s="2">
        <v>0</v>
      </c>
      <c r="Q101" s="2"/>
      <c r="R101" s="2"/>
      <c r="S101" s="13"/>
      <c r="T101" s="2">
        <v>0</v>
      </c>
      <c r="U101" s="2"/>
      <c r="V101" s="2"/>
      <c r="W101" s="13"/>
      <c r="X101" s="2">
        <v>1</v>
      </c>
      <c r="Y101" s="2" t="s">
        <v>15</v>
      </c>
      <c r="Z101" s="2" t="s">
        <v>50</v>
      </c>
      <c r="AA101" s="13" t="s">
        <v>51</v>
      </c>
    </row>
    <row r="102" spans="1:27" x14ac:dyDescent="0.25">
      <c r="A102" s="2"/>
      <c r="B102" s="2"/>
      <c r="C102" s="2"/>
      <c r="D102" s="2"/>
      <c r="E102" s="2"/>
      <c r="F102" s="2"/>
      <c r="G102" s="2"/>
      <c r="H102" s="2">
        <v>220</v>
      </c>
      <c r="I102" s="2" t="s">
        <v>13</v>
      </c>
      <c r="J102" s="2"/>
      <c r="K102" s="16"/>
      <c r="L102" s="2">
        <v>0</v>
      </c>
      <c r="M102" s="2"/>
      <c r="N102" s="2"/>
      <c r="O102" s="13"/>
      <c r="P102" s="2">
        <v>0</v>
      </c>
      <c r="Q102" s="2"/>
      <c r="R102" s="2"/>
      <c r="S102" s="13"/>
      <c r="T102" s="2">
        <v>0</v>
      </c>
      <c r="U102" s="2"/>
      <c r="V102" s="2"/>
      <c r="W102" s="13"/>
      <c r="X102" s="2">
        <v>0</v>
      </c>
      <c r="Y102" s="2"/>
      <c r="Z102" s="2"/>
      <c r="AA102" s="13"/>
    </row>
    <row r="103" spans="1:27" x14ac:dyDescent="0.25">
      <c r="A103" s="2"/>
      <c r="B103" s="2"/>
      <c r="C103" s="2"/>
      <c r="D103" s="2"/>
      <c r="E103" s="2"/>
      <c r="F103" s="2"/>
      <c r="G103" s="2"/>
      <c r="H103" s="2">
        <v>221</v>
      </c>
      <c r="I103" s="2" t="s">
        <v>13</v>
      </c>
      <c r="J103" s="2"/>
      <c r="K103" s="16"/>
      <c r="L103" s="2">
        <v>0</v>
      </c>
      <c r="M103" s="2"/>
      <c r="N103" s="2"/>
      <c r="O103" s="13"/>
      <c r="P103" s="2">
        <v>0</v>
      </c>
      <c r="Q103" s="2"/>
      <c r="R103" s="2"/>
      <c r="S103" s="13"/>
      <c r="T103" s="2">
        <v>0</v>
      </c>
      <c r="U103" s="2"/>
      <c r="V103" s="2"/>
      <c r="W103" s="13"/>
      <c r="X103" s="2">
        <v>0</v>
      </c>
      <c r="Y103" s="2"/>
      <c r="Z103" s="2"/>
      <c r="AA103" s="13"/>
    </row>
    <row r="104" spans="1:27" x14ac:dyDescent="0.25">
      <c r="A104" s="2"/>
      <c r="B104" s="2"/>
      <c r="C104" s="2"/>
      <c r="D104" s="2"/>
      <c r="E104" s="2"/>
      <c r="F104" s="2"/>
      <c r="G104" s="2"/>
      <c r="H104" s="2">
        <v>222</v>
      </c>
      <c r="I104" s="2" t="s">
        <v>13</v>
      </c>
      <c r="J104" s="2"/>
      <c r="K104" s="16"/>
      <c r="L104" s="2">
        <v>0</v>
      </c>
      <c r="M104" s="2"/>
      <c r="N104" s="2"/>
      <c r="O104" s="13"/>
      <c r="P104" s="2">
        <v>0</v>
      </c>
      <c r="Q104" s="2"/>
      <c r="R104" s="2"/>
      <c r="S104" s="13"/>
      <c r="T104" s="2">
        <v>0</v>
      </c>
      <c r="U104" s="2"/>
      <c r="V104" s="2"/>
      <c r="W104" s="13"/>
      <c r="X104" s="2">
        <v>0</v>
      </c>
      <c r="Y104" s="2"/>
      <c r="Z104" s="2"/>
      <c r="AA104" s="13"/>
    </row>
    <row r="105" spans="1:27" s="10" customFormat="1" x14ac:dyDescent="0.25">
      <c r="A105" s="9" t="s">
        <v>9</v>
      </c>
      <c r="B105" s="9">
        <v>4</v>
      </c>
      <c r="C105" s="9" t="s">
        <v>10</v>
      </c>
      <c r="D105" s="9"/>
      <c r="E105" s="9"/>
      <c r="F105" s="9">
        <v>1549</v>
      </c>
      <c r="G105" s="9">
        <v>17.899999999999999</v>
      </c>
      <c r="H105" s="9">
        <v>223</v>
      </c>
      <c r="I105" s="9" t="s">
        <v>13</v>
      </c>
      <c r="J105" s="9" t="s">
        <v>40</v>
      </c>
      <c r="K105" s="150" t="s">
        <v>124</v>
      </c>
      <c r="L105" s="9">
        <v>0</v>
      </c>
      <c r="M105" s="9"/>
      <c r="N105" s="9"/>
      <c r="O105" s="11"/>
      <c r="P105" s="9">
        <v>0</v>
      </c>
      <c r="Q105" s="9"/>
      <c r="R105" s="9"/>
      <c r="S105" s="11"/>
      <c r="T105" s="9">
        <v>0</v>
      </c>
      <c r="U105" s="9"/>
      <c r="V105" s="9"/>
      <c r="W105" s="11"/>
      <c r="X105" s="9">
        <v>1</v>
      </c>
      <c r="Y105" s="9" t="s">
        <v>53</v>
      </c>
      <c r="Z105" s="9" t="s">
        <v>50</v>
      </c>
      <c r="AA105" s="11" t="s">
        <v>51</v>
      </c>
    </row>
    <row r="106" spans="1:27" s="10" customFormat="1" x14ac:dyDescent="0.25">
      <c r="A106" s="9"/>
      <c r="B106" s="9"/>
      <c r="C106" s="9"/>
      <c r="D106" s="9"/>
      <c r="E106" s="9"/>
      <c r="F106" s="9"/>
      <c r="G106" s="9"/>
      <c r="H106" s="9">
        <v>224</v>
      </c>
      <c r="I106" s="9" t="s">
        <v>13</v>
      </c>
      <c r="J106" s="9" t="s">
        <v>40</v>
      </c>
      <c r="K106" s="150" t="s">
        <v>124</v>
      </c>
      <c r="L106" s="9">
        <v>0</v>
      </c>
      <c r="M106" s="9"/>
      <c r="N106" s="9"/>
      <c r="O106" s="11"/>
      <c r="P106" s="9">
        <v>0</v>
      </c>
      <c r="Q106" s="9"/>
      <c r="R106" s="9"/>
      <c r="S106" s="11"/>
      <c r="T106" s="9">
        <v>0</v>
      </c>
      <c r="U106" s="9"/>
      <c r="V106" s="9"/>
      <c r="W106" s="11"/>
      <c r="X106" s="9">
        <v>1</v>
      </c>
      <c r="Y106" s="9" t="s">
        <v>53</v>
      </c>
      <c r="Z106" s="9" t="s">
        <v>50</v>
      </c>
      <c r="AA106" s="11" t="s">
        <v>51</v>
      </c>
    </row>
    <row r="107" spans="1:27" s="10" customFormat="1" x14ac:dyDescent="0.25">
      <c r="A107" s="9"/>
      <c r="B107" s="9"/>
      <c r="C107" s="9"/>
      <c r="D107" s="9"/>
      <c r="E107" s="9"/>
      <c r="F107" s="9"/>
      <c r="G107" s="9"/>
      <c r="H107" s="9">
        <v>225</v>
      </c>
      <c r="I107" s="9" t="s">
        <v>13</v>
      </c>
      <c r="J107" s="9" t="s">
        <v>40</v>
      </c>
      <c r="K107" s="150" t="s">
        <v>124</v>
      </c>
      <c r="L107" s="9">
        <v>0</v>
      </c>
      <c r="M107" s="9"/>
      <c r="N107" s="9"/>
      <c r="O107" s="11"/>
      <c r="P107" s="9">
        <v>0</v>
      </c>
      <c r="Q107" s="9"/>
      <c r="R107" s="9"/>
      <c r="S107" s="11"/>
      <c r="T107" s="9">
        <v>0</v>
      </c>
      <c r="U107" s="9"/>
      <c r="V107" s="9"/>
      <c r="W107" s="11"/>
      <c r="X107" s="9">
        <v>1</v>
      </c>
      <c r="Y107" s="9" t="s">
        <v>53</v>
      </c>
      <c r="Z107" s="9" t="s">
        <v>50</v>
      </c>
      <c r="AA107" s="11" t="s">
        <v>51</v>
      </c>
    </row>
    <row r="108" spans="1:27" s="10" customFormat="1" x14ac:dyDescent="0.25">
      <c r="A108" s="9"/>
      <c r="B108" s="9"/>
      <c r="C108" s="9"/>
      <c r="D108" s="9"/>
      <c r="E108" s="9"/>
      <c r="F108" s="9"/>
      <c r="G108" s="9"/>
      <c r="H108" s="9">
        <v>226</v>
      </c>
      <c r="I108" s="9" t="s">
        <v>13</v>
      </c>
      <c r="J108" s="9"/>
      <c r="K108" s="150"/>
      <c r="L108" s="9">
        <v>0</v>
      </c>
      <c r="M108" s="9"/>
      <c r="N108" s="9"/>
      <c r="O108" s="11"/>
      <c r="P108" s="9">
        <v>0</v>
      </c>
      <c r="Q108" s="9"/>
      <c r="R108" s="9"/>
      <c r="S108" s="11"/>
      <c r="T108" s="9">
        <v>0</v>
      </c>
      <c r="U108" s="9"/>
      <c r="V108" s="9"/>
      <c r="W108" s="11"/>
      <c r="X108" s="9">
        <v>0</v>
      </c>
      <c r="Y108" s="9"/>
      <c r="Z108" s="9"/>
      <c r="AA108" s="11"/>
    </row>
    <row r="109" spans="1:27" s="10" customFormat="1" x14ac:dyDescent="0.25">
      <c r="A109" s="9"/>
      <c r="B109" s="9"/>
      <c r="C109" s="9"/>
      <c r="D109" s="9"/>
      <c r="E109" s="9"/>
      <c r="F109" s="9"/>
      <c r="G109" s="9"/>
      <c r="H109" s="9">
        <v>227</v>
      </c>
      <c r="I109" s="9" t="s">
        <v>13</v>
      </c>
      <c r="J109" s="9"/>
      <c r="K109" s="150"/>
      <c r="L109" s="9">
        <v>0</v>
      </c>
      <c r="M109" s="9"/>
      <c r="N109" s="9"/>
      <c r="O109" s="11"/>
      <c r="P109" s="9">
        <v>0</v>
      </c>
      <c r="Q109" s="9"/>
      <c r="R109" s="9"/>
      <c r="S109" s="11"/>
      <c r="T109" s="9">
        <v>0</v>
      </c>
      <c r="U109" s="9"/>
      <c r="V109" s="9"/>
      <c r="W109" s="11"/>
      <c r="X109" s="9">
        <v>0</v>
      </c>
      <c r="Y109" s="9"/>
      <c r="Z109" s="9"/>
      <c r="AA109" s="11"/>
    </row>
    <row r="110" spans="1:27" s="10" customFormat="1" x14ac:dyDescent="0.25">
      <c r="A110" s="9"/>
      <c r="B110" s="9"/>
      <c r="C110" s="9"/>
      <c r="D110" s="9"/>
      <c r="E110" s="9"/>
      <c r="F110" s="9"/>
      <c r="G110" s="9"/>
      <c r="H110" s="9">
        <v>228</v>
      </c>
      <c r="I110" s="9" t="s">
        <v>13</v>
      </c>
      <c r="J110" s="9"/>
      <c r="K110" s="150"/>
      <c r="L110" s="9">
        <v>0</v>
      </c>
      <c r="M110" s="9"/>
      <c r="N110" s="9"/>
      <c r="O110" s="11"/>
      <c r="P110" s="9">
        <v>0</v>
      </c>
      <c r="Q110" s="9"/>
      <c r="R110" s="9"/>
      <c r="S110" s="11"/>
      <c r="T110" s="9">
        <v>0</v>
      </c>
      <c r="U110" s="9"/>
      <c r="V110" s="9"/>
      <c r="W110" s="11"/>
      <c r="X110" s="9">
        <v>0</v>
      </c>
      <c r="Y110" s="9"/>
      <c r="Z110" s="9"/>
      <c r="AA110" s="11"/>
    </row>
    <row r="111" spans="1:27" x14ac:dyDescent="0.25">
      <c r="A111" s="2" t="s">
        <v>9</v>
      </c>
      <c r="B111" s="2">
        <v>4</v>
      </c>
      <c r="C111" s="2" t="s">
        <v>10</v>
      </c>
      <c r="D111" s="2" t="s">
        <v>16</v>
      </c>
      <c r="E111" s="2"/>
      <c r="F111" s="2" t="s">
        <v>18</v>
      </c>
      <c r="G111" s="2">
        <v>15.4</v>
      </c>
      <c r="H111" s="2">
        <v>229</v>
      </c>
      <c r="I111" s="2" t="s">
        <v>13</v>
      </c>
      <c r="J111" s="2" t="s">
        <v>40</v>
      </c>
      <c r="K111" s="16" t="s">
        <v>124</v>
      </c>
      <c r="L111" s="2">
        <v>0</v>
      </c>
      <c r="M111" s="2"/>
      <c r="N111" s="2"/>
      <c r="O111" s="13"/>
      <c r="P111" s="2">
        <v>1</v>
      </c>
      <c r="Q111" s="2" t="s">
        <v>27</v>
      </c>
      <c r="R111" s="2" t="s">
        <v>43</v>
      </c>
      <c r="S111" s="13" t="s">
        <v>44</v>
      </c>
      <c r="T111" s="2">
        <v>0</v>
      </c>
      <c r="U111" s="2"/>
      <c r="V111" s="2"/>
      <c r="W111" s="13"/>
      <c r="X111" s="2" t="s">
        <v>75</v>
      </c>
      <c r="Y111" s="2"/>
      <c r="Z111" s="2"/>
      <c r="AA111" s="13"/>
    </row>
    <row r="112" spans="1:27" x14ac:dyDescent="0.25">
      <c r="A112" s="2"/>
      <c r="B112" s="2"/>
      <c r="C112" s="2" t="s">
        <v>70</v>
      </c>
      <c r="D112" s="2"/>
      <c r="E112" s="2"/>
      <c r="F112" s="2"/>
      <c r="G112" s="2"/>
      <c r="H112" s="2">
        <v>230</v>
      </c>
      <c r="I112" s="2" t="s">
        <v>13</v>
      </c>
      <c r="J112" s="2" t="s">
        <v>40</v>
      </c>
      <c r="K112" s="16" t="s">
        <v>124</v>
      </c>
      <c r="L112" s="2">
        <v>0</v>
      </c>
      <c r="M112" s="2"/>
      <c r="N112" s="2"/>
      <c r="O112" s="13"/>
      <c r="P112" s="2">
        <v>1</v>
      </c>
      <c r="Q112" s="2" t="s">
        <v>27</v>
      </c>
      <c r="R112" s="2" t="s">
        <v>43</v>
      </c>
      <c r="S112" s="13" t="s">
        <v>44</v>
      </c>
      <c r="T112" s="2">
        <v>0</v>
      </c>
      <c r="U112" s="2"/>
      <c r="V112" s="2"/>
      <c r="W112" s="13"/>
      <c r="X112" s="2" t="s">
        <v>75</v>
      </c>
      <c r="Y112" s="2"/>
      <c r="Z112" s="2"/>
      <c r="AA112" s="13"/>
    </row>
    <row r="113" spans="1:27" x14ac:dyDescent="0.25">
      <c r="A113" s="2"/>
      <c r="B113" s="2"/>
      <c r="C113" s="2" t="s">
        <v>71</v>
      </c>
      <c r="D113" s="2"/>
      <c r="E113" s="2"/>
      <c r="F113" s="2"/>
      <c r="G113" s="2"/>
      <c r="H113" s="2">
        <v>231</v>
      </c>
      <c r="I113" s="2" t="s">
        <v>13</v>
      </c>
      <c r="J113" s="2" t="s">
        <v>40</v>
      </c>
      <c r="K113" s="16" t="s">
        <v>124</v>
      </c>
      <c r="L113" s="2">
        <v>0</v>
      </c>
      <c r="M113" s="2"/>
      <c r="N113" s="2"/>
      <c r="O113" s="13"/>
      <c r="P113" s="2">
        <v>1</v>
      </c>
      <c r="Q113" s="2" t="s">
        <v>27</v>
      </c>
      <c r="R113" s="2" t="s">
        <v>43</v>
      </c>
      <c r="S113" s="13" t="s">
        <v>44</v>
      </c>
      <c r="T113" s="2">
        <v>0</v>
      </c>
      <c r="U113" s="2"/>
      <c r="V113" s="2"/>
      <c r="W113" s="13"/>
      <c r="X113" s="2" t="s">
        <v>75</v>
      </c>
      <c r="Y113" s="2"/>
      <c r="Z113" s="2"/>
      <c r="AA113" s="13"/>
    </row>
    <row r="114" spans="1:27" x14ac:dyDescent="0.25">
      <c r="A114" s="2"/>
      <c r="B114" s="2"/>
      <c r="C114" s="2"/>
      <c r="D114" s="2"/>
      <c r="E114" s="2"/>
      <c r="F114" s="2"/>
      <c r="G114" s="2"/>
      <c r="H114" s="2">
        <v>232</v>
      </c>
      <c r="I114" s="2" t="s">
        <v>13</v>
      </c>
      <c r="J114" s="2"/>
      <c r="K114" s="16"/>
      <c r="L114" s="2">
        <v>0</v>
      </c>
      <c r="M114" s="2"/>
      <c r="N114" s="2"/>
      <c r="O114" s="13"/>
      <c r="P114" s="2">
        <v>0</v>
      </c>
      <c r="Q114" s="2"/>
      <c r="R114" s="2"/>
      <c r="S114" s="13"/>
      <c r="T114" s="2">
        <v>0</v>
      </c>
      <c r="U114" s="2"/>
      <c r="V114" s="2"/>
      <c r="W114" s="13"/>
      <c r="X114" s="2" t="s">
        <v>75</v>
      </c>
      <c r="Y114" s="2"/>
      <c r="Z114" s="2"/>
      <c r="AA114" s="13"/>
    </row>
    <row r="115" spans="1:27" x14ac:dyDescent="0.25">
      <c r="A115" s="2"/>
      <c r="B115" s="2"/>
      <c r="C115" s="2"/>
      <c r="D115" s="2"/>
      <c r="E115" s="2"/>
      <c r="F115" s="2"/>
      <c r="G115" s="2"/>
      <c r="H115" s="2">
        <v>233</v>
      </c>
      <c r="I115" s="2" t="s">
        <v>13</v>
      </c>
      <c r="J115" s="2"/>
      <c r="K115" s="16"/>
      <c r="L115" s="2">
        <v>0</v>
      </c>
      <c r="M115" s="2"/>
      <c r="N115" s="2"/>
      <c r="O115" s="13"/>
      <c r="P115" s="2">
        <v>0</v>
      </c>
      <c r="Q115" s="2"/>
      <c r="R115" s="2"/>
      <c r="S115" s="13"/>
      <c r="T115" s="2">
        <v>0</v>
      </c>
      <c r="U115" s="2"/>
      <c r="V115" s="2"/>
      <c r="W115" s="13"/>
      <c r="X115" s="2" t="s">
        <v>75</v>
      </c>
      <c r="Y115" s="2"/>
      <c r="Z115" s="2"/>
      <c r="AA115" s="13"/>
    </row>
    <row r="116" spans="1:27" x14ac:dyDescent="0.25">
      <c r="A116" s="2"/>
      <c r="B116" s="2"/>
      <c r="C116" s="2"/>
      <c r="D116" s="2"/>
      <c r="E116" s="2"/>
      <c r="F116" s="2"/>
      <c r="G116" s="2"/>
      <c r="H116" s="2">
        <v>234</v>
      </c>
      <c r="I116" s="2" t="s">
        <v>13</v>
      </c>
      <c r="J116" s="2"/>
      <c r="K116" s="16"/>
      <c r="L116" s="2">
        <v>0</v>
      </c>
      <c r="M116" s="2"/>
      <c r="N116" s="2"/>
      <c r="O116" s="13"/>
      <c r="P116" s="2">
        <v>0</v>
      </c>
      <c r="Q116" s="2"/>
      <c r="R116" s="2"/>
      <c r="S116" s="13"/>
      <c r="T116" s="2">
        <v>0</v>
      </c>
      <c r="U116" s="2"/>
      <c r="V116" s="2"/>
      <c r="W116" s="13"/>
      <c r="X116" s="2"/>
      <c r="Y116" s="2"/>
      <c r="Z116" s="2"/>
      <c r="AA116" s="13"/>
    </row>
    <row r="117" spans="1:27" s="10" customFormat="1" x14ac:dyDescent="0.25">
      <c r="A117" s="9" t="s">
        <v>9</v>
      </c>
      <c r="B117" s="9">
        <v>4</v>
      </c>
      <c r="C117" s="9" t="s">
        <v>10</v>
      </c>
      <c r="D117" s="9" t="s">
        <v>9</v>
      </c>
      <c r="E117" s="9"/>
      <c r="F117" s="9">
        <v>1530</v>
      </c>
      <c r="G117" s="9">
        <v>12.8</v>
      </c>
      <c r="H117" s="9">
        <v>235</v>
      </c>
      <c r="I117" s="9" t="s">
        <v>13</v>
      </c>
      <c r="J117" s="9" t="s">
        <v>40</v>
      </c>
      <c r="K117" s="150" t="s">
        <v>124</v>
      </c>
      <c r="L117" s="9">
        <v>0</v>
      </c>
      <c r="M117" s="9"/>
      <c r="N117" s="9"/>
      <c r="O117" s="11"/>
      <c r="P117" s="9">
        <v>1</v>
      </c>
      <c r="Q117" s="9" t="s">
        <v>53</v>
      </c>
      <c r="R117" s="9" t="s">
        <v>43</v>
      </c>
      <c r="S117" s="11" t="s">
        <v>44</v>
      </c>
      <c r="T117" s="9" t="s">
        <v>75</v>
      </c>
      <c r="U117" s="9"/>
      <c r="V117" s="9"/>
      <c r="W117" s="11"/>
      <c r="X117" s="9"/>
      <c r="Y117" s="9"/>
      <c r="Z117" s="9"/>
      <c r="AA117" s="11"/>
    </row>
    <row r="118" spans="1:27" s="10" customFormat="1" x14ac:dyDescent="0.25">
      <c r="A118" s="9"/>
      <c r="B118" s="9"/>
      <c r="C118" s="9"/>
      <c r="D118" s="9"/>
      <c r="E118" s="9"/>
      <c r="F118" s="9"/>
      <c r="G118" s="9"/>
      <c r="H118" s="9">
        <v>236</v>
      </c>
      <c r="I118" s="9" t="s">
        <v>13</v>
      </c>
      <c r="J118" s="9" t="s">
        <v>40</v>
      </c>
      <c r="K118" s="150" t="s">
        <v>124</v>
      </c>
      <c r="L118" s="9">
        <v>0</v>
      </c>
      <c r="M118" s="9"/>
      <c r="N118" s="9"/>
      <c r="O118" s="11"/>
      <c r="P118" s="9">
        <v>1</v>
      </c>
      <c r="Q118" s="9" t="s">
        <v>53</v>
      </c>
      <c r="R118" s="9" t="s">
        <v>43</v>
      </c>
      <c r="S118" s="11" t="s">
        <v>44</v>
      </c>
      <c r="T118" s="9" t="s">
        <v>75</v>
      </c>
      <c r="U118" s="9"/>
      <c r="V118" s="9"/>
      <c r="W118" s="11"/>
      <c r="X118" s="9"/>
      <c r="Y118" s="9"/>
      <c r="Z118" s="9"/>
      <c r="AA118" s="11"/>
    </row>
    <row r="119" spans="1:27" s="10" customFormat="1" x14ac:dyDescent="0.25">
      <c r="A119" s="9"/>
      <c r="B119" s="9"/>
      <c r="C119" s="9"/>
      <c r="D119" s="9"/>
      <c r="E119" s="9"/>
      <c r="F119" s="9"/>
      <c r="G119" s="9"/>
      <c r="H119" s="9">
        <v>237</v>
      </c>
      <c r="I119" s="9" t="s">
        <v>13</v>
      </c>
      <c r="J119" s="9" t="s">
        <v>40</v>
      </c>
      <c r="K119" s="150" t="s">
        <v>124</v>
      </c>
      <c r="L119" s="9">
        <v>0</v>
      </c>
      <c r="M119" s="9"/>
      <c r="N119" s="9"/>
      <c r="O119" s="11"/>
      <c r="P119" s="9">
        <v>1</v>
      </c>
      <c r="Q119" s="9" t="s">
        <v>53</v>
      </c>
      <c r="R119" s="9" t="s">
        <v>43</v>
      </c>
      <c r="S119" s="11" t="s">
        <v>44</v>
      </c>
      <c r="T119" s="9" t="s">
        <v>75</v>
      </c>
      <c r="U119" s="9"/>
      <c r="V119" s="9"/>
      <c r="W119" s="11"/>
      <c r="X119" s="9"/>
      <c r="Y119" s="9"/>
      <c r="Z119" s="9"/>
      <c r="AA119" s="11"/>
    </row>
    <row r="120" spans="1:27" s="10" customFormat="1" x14ac:dyDescent="0.25">
      <c r="A120" s="9"/>
      <c r="B120" s="9"/>
      <c r="C120" s="9"/>
      <c r="D120" s="9"/>
      <c r="E120" s="9"/>
      <c r="F120" s="9"/>
      <c r="G120" s="9"/>
      <c r="H120" s="9">
        <v>238</v>
      </c>
      <c r="I120" s="9" t="s">
        <v>13</v>
      </c>
      <c r="J120" s="9" t="s">
        <v>10</v>
      </c>
      <c r="K120" s="150"/>
      <c r="L120" s="9">
        <v>1</v>
      </c>
      <c r="M120" s="9" t="s">
        <v>53</v>
      </c>
      <c r="N120" s="9" t="s">
        <v>43</v>
      </c>
      <c r="O120" s="11" t="s">
        <v>44</v>
      </c>
      <c r="P120" s="9">
        <v>0</v>
      </c>
      <c r="Q120" s="9"/>
      <c r="R120" s="9"/>
      <c r="S120" s="11"/>
      <c r="T120" s="9" t="s">
        <v>75</v>
      </c>
      <c r="U120" s="9"/>
      <c r="V120" s="9"/>
      <c r="W120" s="11"/>
      <c r="X120" s="9"/>
      <c r="Y120" s="9"/>
      <c r="Z120" s="9"/>
      <c r="AA120" s="11"/>
    </row>
    <row r="121" spans="1:27" s="10" customFormat="1" x14ac:dyDescent="0.25">
      <c r="A121" s="9"/>
      <c r="B121" s="9"/>
      <c r="C121" s="9"/>
      <c r="D121" s="9"/>
      <c r="E121" s="9"/>
      <c r="F121" s="9"/>
      <c r="G121" s="9"/>
      <c r="H121" s="9">
        <v>239</v>
      </c>
      <c r="I121" s="9" t="s">
        <v>13</v>
      </c>
      <c r="J121" s="9" t="s">
        <v>10</v>
      </c>
      <c r="K121" s="150"/>
      <c r="L121" s="9">
        <v>1</v>
      </c>
      <c r="M121" s="9" t="s">
        <v>53</v>
      </c>
      <c r="N121" s="9" t="s">
        <v>43</v>
      </c>
      <c r="O121" s="11" t="s">
        <v>44</v>
      </c>
      <c r="P121" s="9">
        <v>0</v>
      </c>
      <c r="Q121" s="9"/>
      <c r="R121" s="9"/>
      <c r="S121" s="11"/>
      <c r="T121" s="9" t="s">
        <v>75</v>
      </c>
      <c r="U121" s="9"/>
      <c r="V121" s="9"/>
      <c r="W121" s="11"/>
      <c r="X121" s="9"/>
      <c r="Y121" s="9"/>
      <c r="Z121" s="9"/>
      <c r="AA121" s="11"/>
    </row>
    <row r="122" spans="1:27" s="10" customFormat="1" x14ac:dyDescent="0.25">
      <c r="A122" s="9"/>
      <c r="B122" s="9"/>
      <c r="C122" s="9"/>
      <c r="D122" s="9"/>
      <c r="E122" s="9"/>
      <c r="F122" s="9"/>
      <c r="G122" s="9"/>
      <c r="H122" s="9">
        <v>240</v>
      </c>
      <c r="I122" s="9" t="s">
        <v>13</v>
      </c>
      <c r="J122" s="9" t="s">
        <v>10</v>
      </c>
      <c r="K122" s="150"/>
      <c r="L122" s="9">
        <v>1</v>
      </c>
      <c r="M122" s="9" t="s">
        <v>53</v>
      </c>
      <c r="N122" s="9" t="s">
        <v>43</v>
      </c>
      <c r="O122" s="11" t="s">
        <v>44</v>
      </c>
      <c r="P122" s="9">
        <v>0</v>
      </c>
      <c r="Q122" s="9"/>
      <c r="R122" s="9"/>
      <c r="S122" s="11"/>
      <c r="T122" s="9" t="s">
        <v>75</v>
      </c>
      <c r="U122" s="9"/>
      <c r="V122" s="9"/>
      <c r="W122" s="11"/>
      <c r="X122" s="9"/>
      <c r="Y122" s="9"/>
      <c r="Z122" s="9"/>
      <c r="AA122" s="11"/>
    </row>
    <row r="123" spans="1:27" x14ac:dyDescent="0.25">
      <c r="L123">
        <f>SUM(L3:L122)</f>
        <v>9</v>
      </c>
      <c r="P123">
        <f>SUM(P3:P122)</f>
        <v>36</v>
      </c>
      <c r="T123">
        <f>SUM(T3:T122)</f>
        <v>30</v>
      </c>
      <c r="X123">
        <f>SUM(X99:X122)</f>
        <v>6</v>
      </c>
    </row>
  </sheetData>
  <mergeCells count="4">
    <mergeCell ref="L1:O1"/>
    <mergeCell ref="P1:S1"/>
    <mergeCell ref="T1:W1"/>
    <mergeCell ref="X1:AA1"/>
  </mergeCells>
  <phoneticPr fontId="4" type="noConversion"/>
  <pageMargins left="0.25" right="0.25" top="0.75" bottom="0.75" header="0.3" footer="0.3"/>
  <pageSetup scale="48" fitToHeight="0" orientation="landscape" horizontalDpi="0"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A123"/>
  <sheetViews>
    <sheetView zoomScale="84" zoomScaleNormal="68" zoomScalePageLayoutView="68" workbookViewId="0">
      <selection activeCell="K97" sqref="K97"/>
    </sheetView>
  </sheetViews>
  <sheetFormatPr defaultColWidth="8.85546875" defaultRowHeight="15" x14ac:dyDescent="0.25"/>
  <cols>
    <col min="1" max="1" width="6" style="2" bestFit="1" customWidth="1"/>
    <col min="2" max="2" width="4.42578125" style="2" bestFit="1" customWidth="1"/>
    <col min="3" max="3" width="5.140625" style="2" bestFit="1" customWidth="1"/>
    <col min="4" max="4" width="6.140625" style="2" bestFit="1" customWidth="1"/>
    <col min="5" max="5" width="0" style="2" hidden="1" customWidth="1"/>
    <col min="6" max="6" width="6.42578125" style="2" bestFit="1" customWidth="1"/>
    <col min="7" max="7" width="7.140625" style="2" bestFit="1" customWidth="1"/>
    <col min="8" max="8" width="9.85546875" style="2" bestFit="1" customWidth="1"/>
    <col min="9" max="9" width="4" style="2" bestFit="1" customWidth="1"/>
    <col min="10" max="10" width="4.85546875" style="2" bestFit="1" customWidth="1"/>
    <col min="11" max="11" width="18.42578125" style="16" bestFit="1" customWidth="1"/>
    <col min="12" max="12" width="14" style="2" customWidth="1"/>
    <col min="13" max="13" width="6.5703125" style="2" customWidth="1"/>
    <col min="14" max="14" width="15.42578125" style="2" customWidth="1"/>
    <col min="15" max="15" width="17.42578125" style="13" customWidth="1"/>
    <col min="16" max="16" width="14" style="2" customWidth="1"/>
    <col min="17" max="17" width="6.5703125" style="2" customWidth="1"/>
    <col min="18" max="18" width="15.42578125" style="2" customWidth="1"/>
    <col min="19" max="19" width="17.42578125" style="13" customWidth="1"/>
    <col min="20" max="20" width="5.42578125" style="2" bestFit="1" customWidth="1"/>
    <col min="21" max="21" width="6.5703125" style="2" bestFit="1" customWidth="1"/>
    <col min="22" max="22" width="8" style="2" bestFit="1" customWidth="1"/>
    <col min="23" max="23" width="17.42578125" style="13" bestFit="1" customWidth="1"/>
    <col min="24" max="24" width="5.5703125" style="2" bestFit="1" customWidth="1"/>
    <col min="25" max="25" width="6.5703125" style="2" bestFit="1" customWidth="1"/>
    <col min="26" max="26" width="8.42578125" style="2" bestFit="1" customWidth="1"/>
    <col min="27" max="27" width="17.42578125" style="13" bestFit="1" customWidth="1"/>
    <col min="28" max="16384" width="8.85546875" style="2"/>
  </cols>
  <sheetData>
    <row r="1" spans="1:27" x14ac:dyDescent="0.25">
      <c r="J1" s="16"/>
      <c r="L1" s="179" t="s">
        <v>39</v>
      </c>
      <c r="M1" s="179"/>
      <c r="N1" s="179"/>
      <c r="O1" s="183"/>
      <c r="P1" s="180" t="s">
        <v>38</v>
      </c>
      <c r="Q1" s="180"/>
      <c r="R1" s="180"/>
      <c r="S1" s="184"/>
      <c r="T1" s="181" t="s">
        <v>37</v>
      </c>
      <c r="U1" s="181"/>
      <c r="V1" s="181"/>
      <c r="W1" s="185"/>
      <c r="X1" s="182" t="s">
        <v>36</v>
      </c>
      <c r="Y1" s="182"/>
      <c r="Z1" s="182"/>
      <c r="AA1" s="186"/>
    </row>
    <row r="2" spans="1:27" x14ac:dyDescent="0.25">
      <c r="A2" s="1" t="s">
        <v>0</v>
      </c>
      <c r="B2" s="1" t="s">
        <v>1</v>
      </c>
      <c r="C2" s="1" t="s">
        <v>31</v>
      </c>
      <c r="D2" s="1" t="s">
        <v>35</v>
      </c>
      <c r="E2" s="1" t="s">
        <v>2</v>
      </c>
      <c r="F2" s="1" t="s">
        <v>3</v>
      </c>
      <c r="G2" s="1" t="s">
        <v>49</v>
      </c>
      <c r="H2" s="1" t="s">
        <v>26</v>
      </c>
      <c r="I2" s="1" t="s">
        <v>32</v>
      </c>
      <c r="J2" s="1" t="s">
        <v>33</v>
      </c>
      <c r="K2" s="150" t="s">
        <v>123</v>
      </c>
      <c r="L2" s="1" t="s">
        <v>28</v>
      </c>
      <c r="M2" s="1" t="s">
        <v>29</v>
      </c>
      <c r="N2" s="1" t="s">
        <v>30</v>
      </c>
      <c r="O2" s="17" t="s">
        <v>34</v>
      </c>
      <c r="P2" s="1" t="s">
        <v>28</v>
      </c>
      <c r="Q2" s="1" t="s">
        <v>29</v>
      </c>
      <c r="R2" s="1" t="s">
        <v>30</v>
      </c>
      <c r="S2" s="17" t="s">
        <v>34</v>
      </c>
      <c r="T2" s="1" t="s">
        <v>45</v>
      </c>
      <c r="U2" s="1" t="s">
        <v>29</v>
      </c>
      <c r="V2" s="1" t="s">
        <v>47</v>
      </c>
      <c r="W2" s="17" t="s">
        <v>34</v>
      </c>
      <c r="X2" s="1" t="s">
        <v>46</v>
      </c>
      <c r="Y2" s="1" t="s">
        <v>29</v>
      </c>
      <c r="Z2" s="1" t="s">
        <v>48</v>
      </c>
      <c r="AA2" s="17" t="s">
        <v>34</v>
      </c>
    </row>
    <row r="3" spans="1:27" x14ac:dyDescent="0.25">
      <c r="A3" s="2" t="s">
        <v>17</v>
      </c>
      <c r="B3" s="2">
        <v>1</v>
      </c>
      <c r="C3" s="2" t="s">
        <v>5</v>
      </c>
      <c r="D3" s="2" t="s">
        <v>12</v>
      </c>
      <c r="F3" s="2">
        <v>976</v>
      </c>
      <c r="G3" s="2">
        <v>16.100000000000001</v>
      </c>
      <c r="H3" s="2">
        <v>241</v>
      </c>
      <c r="I3" s="2" t="s">
        <v>13</v>
      </c>
      <c r="J3" s="2" t="s">
        <v>40</v>
      </c>
      <c r="K3" s="16" t="s">
        <v>124</v>
      </c>
      <c r="L3" s="2">
        <v>0</v>
      </c>
      <c r="P3" s="2">
        <v>1</v>
      </c>
      <c r="Q3" s="2" t="s">
        <v>55</v>
      </c>
      <c r="R3" s="2" t="s">
        <v>43</v>
      </c>
      <c r="S3" s="13" t="s">
        <v>51</v>
      </c>
      <c r="T3" s="2" t="s">
        <v>75</v>
      </c>
      <c r="X3" s="2" t="s">
        <v>75</v>
      </c>
    </row>
    <row r="4" spans="1:27" x14ac:dyDescent="0.25">
      <c r="A4" s="2" t="s">
        <v>17</v>
      </c>
      <c r="H4" s="2">
        <v>242</v>
      </c>
      <c r="I4" s="2" t="s">
        <v>13</v>
      </c>
      <c r="J4" s="2" t="s">
        <v>40</v>
      </c>
      <c r="K4" s="16" t="s">
        <v>124</v>
      </c>
      <c r="L4" s="2">
        <v>0</v>
      </c>
      <c r="P4" s="2">
        <v>1</v>
      </c>
      <c r="Q4" s="2" t="s">
        <v>55</v>
      </c>
      <c r="R4" s="2" t="s">
        <v>43</v>
      </c>
      <c r="S4" s="13" t="s">
        <v>51</v>
      </c>
      <c r="T4" s="2" t="s">
        <v>75</v>
      </c>
      <c r="X4" s="2" t="s">
        <v>75</v>
      </c>
    </row>
    <row r="5" spans="1:27" x14ac:dyDescent="0.25">
      <c r="A5" s="2" t="s">
        <v>17</v>
      </c>
      <c r="H5" s="2">
        <v>243</v>
      </c>
      <c r="I5" s="2" t="s">
        <v>13</v>
      </c>
      <c r="J5" s="2" t="s">
        <v>40</v>
      </c>
      <c r="K5" s="16" t="s">
        <v>125</v>
      </c>
      <c r="L5" s="2">
        <v>0</v>
      </c>
      <c r="P5" s="2">
        <v>1</v>
      </c>
      <c r="Q5" s="2" t="s">
        <v>40</v>
      </c>
      <c r="R5" s="2" t="s">
        <v>43</v>
      </c>
      <c r="S5" s="13" t="s">
        <v>51</v>
      </c>
      <c r="T5" s="2" t="s">
        <v>75</v>
      </c>
      <c r="X5" s="2" t="s">
        <v>75</v>
      </c>
    </row>
    <row r="6" spans="1:27" x14ac:dyDescent="0.25">
      <c r="A6" s="2" t="s">
        <v>17</v>
      </c>
      <c r="H6" s="2">
        <v>244</v>
      </c>
      <c r="I6" s="2" t="s">
        <v>13</v>
      </c>
      <c r="J6" s="2" t="s">
        <v>10</v>
      </c>
      <c r="L6" s="2">
        <v>1</v>
      </c>
      <c r="M6" s="2" t="s">
        <v>53</v>
      </c>
      <c r="N6" s="2" t="s">
        <v>43</v>
      </c>
      <c r="O6" s="13" t="s">
        <v>51</v>
      </c>
      <c r="P6" s="2">
        <v>0</v>
      </c>
      <c r="T6" s="2" t="s">
        <v>75</v>
      </c>
      <c r="X6" s="2" t="s">
        <v>75</v>
      </c>
    </row>
    <row r="7" spans="1:27" x14ac:dyDescent="0.25">
      <c r="A7" s="2" t="s">
        <v>17</v>
      </c>
      <c r="H7" s="2">
        <v>245</v>
      </c>
      <c r="I7" s="2" t="s">
        <v>13</v>
      </c>
      <c r="J7" s="2" t="s">
        <v>10</v>
      </c>
      <c r="L7" s="2">
        <v>1</v>
      </c>
      <c r="M7" s="2" t="s">
        <v>53</v>
      </c>
      <c r="N7" s="2" t="s">
        <v>43</v>
      </c>
      <c r="O7" s="13" t="s">
        <v>51</v>
      </c>
      <c r="P7" s="2">
        <v>0</v>
      </c>
      <c r="T7" s="2" t="s">
        <v>75</v>
      </c>
      <c r="X7" s="2" t="s">
        <v>75</v>
      </c>
    </row>
    <row r="8" spans="1:27" x14ac:dyDescent="0.25">
      <c r="A8" s="2" t="s">
        <v>17</v>
      </c>
      <c r="H8" s="2">
        <v>246</v>
      </c>
      <c r="I8" s="2" t="s">
        <v>13</v>
      </c>
      <c r="J8" s="2" t="s">
        <v>10</v>
      </c>
      <c r="L8" s="2">
        <v>1</v>
      </c>
      <c r="M8" s="2" t="s">
        <v>40</v>
      </c>
      <c r="N8" s="2" t="s">
        <v>43</v>
      </c>
      <c r="O8" s="13" t="s">
        <v>51</v>
      </c>
      <c r="P8" s="2">
        <v>0</v>
      </c>
      <c r="T8" s="2" t="s">
        <v>75</v>
      </c>
      <c r="X8" s="2" t="s">
        <v>75</v>
      </c>
    </row>
    <row r="9" spans="1:27" s="9" customFormat="1" x14ac:dyDescent="0.25">
      <c r="A9" s="9" t="s">
        <v>17</v>
      </c>
      <c r="B9" s="9">
        <v>1</v>
      </c>
      <c r="C9" s="9" t="s">
        <v>5</v>
      </c>
      <c r="D9" s="9" t="s">
        <v>12</v>
      </c>
      <c r="F9" s="9">
        <v>1868</v>
      </c>
      <c r="G9" s="9">
        <v>11.2</v>
      </c>
      <c r="H9" s="9">
        <v>247</v>
      </c>
      <c r="I9" s="9" t="s">
        <v>27</v>
      </c>
      <c r="K9" s="150"/>
      <c r="L9" s="9">
        <v>0</v>
      </c>
      <c r="O9" s="11"/>
      <c r="P9" s="9">
        <v>0</v>
      </c>
      <c r="S9" s="11"/>
      <c r="T9" s="9">
        <v>0</v>
      </c>
      <c r="W9" s="11"/>
      <c r="X9" s="9">
        <v>0</v>
      </c>
      <c r="AA9" s="11"/>
    </row>
    <row r="10" spans="1:27" s="9" customFormat="1" x14ac:dyDescent="0.25">
      <c r="A10" s="9" t="s">
        <v>17</v>
      </c>
      <c r="H10" s="9">
        <v>248</v>
      </c>
      <c r="I10" s="9" t="s">
        <v>27</v>
      </c>
      <c r="K10" s="150"/>
      <c r="L10" s="9">
        <v>0</v>
      </c>
      <c r="O10" s="11"/>
      <c r="P10" s="9">
        <v>0</v>
      </c>
      <c r="S10" s="11"/>
      <c r="T10" s="9">
        <v>0</v>
      </c>
      <c r="W10" s="11"/>
      <c r="X10" s="9">
        <v>0</v>
      </c>
      <c r="AA10" s="11"/>
    </row>
    <row r="11" spans="1:27" s="9" customFormat="1" x14ac:dyDescent="0.25">
      <c r="A11" s="9" t="s">
        <v>17</v>
      </c>
      <c r="H11" s="9">
        <v>249</v>
      </c>
      <c r="I11" s="9" t="s">
        <v>27</v>
      </c>
      <c r="K11" s="150"/>
      <c r="L11" s="9">
        <v>0</v>
      </c>
      <c r="O11" s="11"/>
      <c r="P11" s="9">
        <v>0</v>
      </c>
      <c r="S11" s="11"/>
      <c r="T11" s="9">
        <v>0</v>
      </c>
      <c r="W11" s="11"/>
      <c r="X11" s="9">
        <v>0</v>
      </c>
      <c r="AA11" s="11"/>
    </row>
    <row r="12" spans="1:27" s="9" customFormat="1" x14ac:dyDescent="0.25">
      <c r="A12" s="9" t="s">
        <v>17</v>
      </c>
      <c r="H12" s="9">
        <v>250</v>
      </c>
      <c r="I12" s="9" t="s">
        <v>13</v>
      </c>
      <c r="K12" s="150"/>
      <c r="L12" s="9">
        <v>0</v>
      </c>
      <c r="O12" s="11"/>
      <c r="P12" s="9">
        <v>0</v>
      </c>
      <c r="S12" s="11"/>
      <c r="T12" s="9">
        <v>0</v>
      </c>
      <c r="W12" s="11"/>
      <c r="X12" s="9">
        <v>0</v>
      </c>
      <c r="AA12" s="11"/>
    </row>
    <row r="13" spans="1:27" s="9" customFormat="1" x14ac:dyDescent="0.25">
      <c r="A13" s="9" t="s">
        <v>17</v>
      </c>
      <c r="H13" s="9">
        <v>251</v>
      </c>
      <c r="I13" s="9" t="s">
        <v>13</v>
      </c>
      <c r="K13" s="150"/>
      <c r="L13" s="9">
        <v>0</v>
      </c>
      <c r="O13" s="11"/>
      <c r="P13" s="9">
        <v>0</v>
      </c>
      <c r="S13" s="11"/>
      <c r="T13" s="9">
        <v>0</v>
      </c>
      <c r="W13" s="11"/>
      <c r="X13" s="9">
        <v>0</v>
      </c>
      <c r="AA13" s="11"/>
    </row>
    <row r="14" spans="1:27" s="9" customFormat="1" x14ac:dyDescent="0.25">
      <c r="A14" s="9" t="s">
        <v>17</v>
      </c>
      <c r="H14" s="9">
        <v>252</v>
      </c>
      <c r="I14" s="9" t="s">
        <v>13</v>
      </c>
      <c r="K14" s="150"/>
      <c r="L14" s="9">
        <v>0</v>
      </c>
      <c r="O14" s="11"/>
      <c r="P14" s="9">
        <v>0</v>
      </c>
      <c r="S14" s="11"/>
      <c r="T14" s="9">
        <v>0</v>
      </c>
      <c r="W14" s="11"/>
      <c r="X14" s="9">
        <v>0</v>
      </c>
      <c r="AA14" s="11"/>
    </row>
    <row r="15" spans="1:27" x14ac:dyDescent="0.25">
      <c r="A15" s="2" t="s">
        <v>17</v>
      </c>
      <c r="B15" s="2">
        <v>1</v>
      </c>
      <c r="C15" s="2" t="s">
        <v>5</v>
      </c>
      <c r="D15" s="2" t="s">
        <v>14</v>
      </c>
      <c r="F15" s="2">
        <v>1866</v>
      </c>
      <c r="G15" s="2">
        <v>16.399999999999999</v>
      </c>
      <c r="H15" s="2">
        <v>253</v>
      </c>
      <c r="I15" s="2" t="s">
        <v>27</v>
      </c>
      <c r="L15" s="2">
        <v>0</v>
      </c>
      <c r="P15" s="2">
        <v>0</v>
      </c>
      <c r="T15" s="2">
        <v>0</v>
      </c>
      <c r="X15" s="2">
        <v>0</v>
      </c>
    </row>
    <row r="16" spans="1:27" x14ac:dyDescent="0.25">
      <c r="A16" s="2" t="s">
        <v>17</v>
      </c>
      <c r="H16" s="2">
        <v>254</v>
      </c>
      <c r="I16" s="2" t="s">
        <v>27</v>
      </c>
      <c r="L16" s="2">
        <v>0</v>
      </c>
      <c r="P16" s="2">
        <v>0</v>
      </c>
      <c r="T16" s="2">
        <v>0</v>
      </c>
      <c r="X16" s="2">
        <v>0</v>
      </c>
    </row>
    <row r="17" spans="1:27" x14ac:dyDescent="0.25">
      <c r="A17" s="2" t="s">
        <v>17</v>
      </c>
      <c r="H17" s="2">
        <v>255</v>
      </c>
      <c r="I17" s="2" t="s">
        <v>27</v>
      </c>
      <c r="L17" s="2">
        <v>0</v>
      </c>
      <c r="P17" s="2">
        <v>0</v>
      </c>
      <c r="T17" s="2">
        <v>0</v>
      </c>
      <c r="X17" s="2">
        <v>0</v>
      </c>
    </row>
    <row r="18" spans="1:27" x14ac:dyDescent="0.25">
      <c r="A18" s="2" t="s">
        <v>17</v>
      </c>
      <c r="H18" s="2">
        <v>256</v>
      </c>
      <c r="I18" s="2" t="s">
        <v>13</v>
      </c>
      <c r="L18" s="2">
        <v>0</v>
      </c>
      <c r="P18" s="2">
        <v>0</v>
      </c>
      <c r="T18" s="2">
        <v>0</v>
      </c>
      <c r="X18" s="2">
        <v>0</v>
      </c>
    </row>
    <row r="19" spans="1:27" x14ac:dyDescent="0.25">
      <c r="A19" s="2" t="s">
        <v>17</v>
      </c>
      <c r="H19" s="2">
        <v>257</v>
      </c>
      <c r="I19" s="2" t="s">
        <v>13</v>
      </c>
      <c r="L19" s="2">
        <v>0</v>
      </c>
      <c r="P19" s="2">
        <v>0</v>
      </c>
      <c r="T19" s="2">
        <v>0</v>
      </c>
      <c r="X19" s="2">
        <v>0</v>
      </c>
    </row>
    <row r="20" spans="1:27" x14ac:dyDescent="0.25">
      <c r="A20" s="2" t="s">
        <v>17</v>
      </c>
      <c r="H20" s="2">
        <v>258</v>
      </c>
      <c r="I20" s="2" t="s">
        <v>13</v>
      </c>
      <c r="L20" s="2">
        <v>0</v>
      </c>
      <c r="P20" s="2">
        <v>0</v>
      </c>
      <c r="T20" s="2">
        <v>0</v>
      </c>
      <c r="X20" s="2">
        <v>0</v>
      </c>
    </row>
    <row r="21" spans="1:27" s="9" customFormat="1" x14ac:dyDescent="0.25">
      <c r="A21" s="9" t="s">
        <v>17</v>
      </c>
      <c r="B21" s="9">
        <v>1</v>
      </c>
      <c r="C21" s="9" t="s">
        <v>5</v>
      </c>
      <c r="D21" s="9" t="s">
        <v>4</v>
      </c>
      <c r="F21" s="9">
        <v>71</v>
      </c>
      <c r="G21" s="9">
        <v>16.399999999999999</v>
      </c>
      <c r="H21" s="9">
        <v>259</v>
      </c>
      <c r="I21" s="9" t="s">
        <v>27</v>
      </c>
      <c r="K21" s="150"/>
      <c r="L21" s="9">
        <v>0</v>
      </c>
      <c r="O21" s="11"/>
      <c r="P21" s="9">
        <v>0</v>
      </c>
      <c r="S21" s="11"/>
      <c r="T21" s="9">
        <v>0</v>
      </c>
      <c r="W21" s="11"/>
      <c r="X21" s="9">
        <v>0</v>
      </c>
      <c r="AA21" s="11"/>
    </row>
    <row r="22" spans="1:27" s="9" customFormat="1" x14ac:dyDescent="0.25">
      <c r="A22" s="9" t="s">
        <v>17</v>
      </c>
      <c r="H22" s="9">
        <v>260</v>
      </c>
      <c r="I22" s="9" t="s">
        <v>27</v>
      </c>
      <c r="K22" s="150"/>
      <c r="L22" s="9">
        <v>0</v>
      </c>
      <c r="O22" s="11"/>
      <c r="P22" s="9">
        <v>0</v>
      </c>
      <c r="S22" s="11"/>
      <c r="T22" s="9">
        <v>0</v>
      </c>
      <c r="W22" s="11"/>
      <c r="X22" s="9">
        <v>0</v>
      </c>
      <c r="AA22" s="11"/>
    </row>
    <row r="23" spans="1:27" s="9" customFormat="1" x14ac:dyDescent="0.25">
      <c r="A23" s="9" t="s">
        <v>17</v>
      </c>
      <c r="H23" s="9">
        <v>261</v>
      </c>
      <c r="I23" s="9" t="s">
        <v>27</v>
      </c>
      <c r="K23" s="150"/>
      <c r="L23" s="9">
        <v>0</v>
      </c>
      <c r="O23" s="11"/>
      <c r="P23" s="9">
        <v>0</v>
      </c>
      <c r="S23" s="11"/>
      <c r="T23" s="9">
        <v>0</v>
      </c>
      <c r="W23" s="11"/>
      <c r="X23" s="9">
        <v>0</v>
      </c>
      <c r="AA23" s="11"/>
    </row>
    <row r="24" spans="1:27" s="9" customFormat="1" x14ac:dyDescent="0.25">
      <c r="A24" s="9" t="s">
        <v>17</v>
      </c>
      <c r="H24" s="9">
        <v>262</v>
      </c>
      <c r="I24" s="9" t="s">
        <v>13</v>
      </c>
      <c r="K24" s="150"/>
      <c r="L24" s="9">
        <v>0</v>
      </c>
      <c r="O24" s="11"/>
      <c r="P24" s="9">
        <v>0</v>
      </c>
      <c r="S24" s="11"/>
      <c r="T24" s="9">
        <v>0</v>
      </c>
      <c r="W24" s="11"/>
      <c r="X24" s="9">
        <v>0</v>
      </c>
      <c r="AA24" s="11"/>
    </row>
    <row r="25" spans="1:27" s="9" customFormat="1" x14ac:dyDescent="0.25">
      <c r="A25" s="9" t="s">
        <v>17</v>
      </c>
      <c r="H25" s="9">
        <v>263</v>
      </c>
      <c r="I25" s="9" t="s">
        <v>13</v>
      </c>
      <c r="K25" s="150"/>
      <c r="L25" s="9">
        <v>0</v>
      </c>
      <c r="O25" s="11"/>
      <c r="P25" s="9">
        <v>0</v>
      </c>
      <c r="S25" s="11"/>
      <c r="T25" s="9">
        <v>0</v>
      </c>
      <c r="W25" s="11"/>
      <c r="X25" s="9">
        <v>0</v>
      </c>
      <c r="AA25" s="11"/>
    </row>
    <row r="26" spans="1:27" s="9" customFormat="1" x14ac:dyDescent="0.25">
      <c r="A26" s="9" t="s">
        <v>17</v>
      </c>
      <c r="H26" s="9">
        <v>264</v>
      </c>
      <c r="I26" s="9" t="s">
        <v>13</v>
      </c>
      <c r="K26" s="150"/>
      <c r="L26" s="9">
        <v>0</v>
      </c>
      <c r="O26" s="11"/>
      <c r="P26" s="9">
        <v>0</v>
      </c>
      <c r="S26" s="11"/>
      <c r="T26" s="9">
        <v>0</v>
      </c>
      <c r="W26" s="11"/>
      <c r="X26" s="9">
        <v>0</v>
      </c>
      <c r="AA26" s="11"/>
    </row>
    <row r="27" spans="1:27" x14ac:dyDescent="0.25">
      <c r="A27" s="2" t="s">
        <v>17</v>
      </c>
      <c r="B27" s="2">
        <v>1</v>
      </c>
      <c r="C27" s="2" t="s">
        <v>5</v>
      </c>
      <c r="D27" s="2" t="s">
        <v>9</v>
      </c>
      <c r="F27" s="2">
        <v>1877</v>
      </c>
      <c r="G27" s="2">
        <v>12.8</v>
      </c>
      <c r="H27" s="2">
        <v>265</v>
      </c>
      <c r="I27" s="2" t="s">
        <v>27</v>
      </c>
      <c r="L27" s="2">
        <v>0</v>
      </c>
      <c r="P27" s="2">
        <v>0</v>
      </c>
      <c r="T27" s="2">
        <v>0</v>
      </c>
      <c r="X27" s="2">
        <v>0</v>
      </c>
    </row>
    <row r="28" spans="1:27" x14ac:dyDescent="0.25">
      <c r="A28" s="2" t="s">
        <v>17</v>
      </c>
      <c r="H28" s="2">
        <v>266</v>
      </c>
      <c r="I28" s="2" t="s">
        <v>27</v>
      </c>
      <c r="L28" s="2">
        <v>0</v>
      </c>
      <c r="P28" s="2">
        <v>0</v>
      </c>
      <c r="T28" s="2">
        <v>0</v>
      </c>
      <c r="X28" s="2">
        <v>0</v>
      </c>
    </row>
    <row r="29" spans="1:27" x14ac:dyDescent="0.25">
      <c r="A29" s="2" t="s">
        <v>17</v>
      </c>
      <c r="H29" s="2">
        <v>267</v>
      </c>
      <c r="I29" s="2" t="s">
        <v>27</v>
      </c>
      <c r="L29" s="2">
        <v>0</v>
      </c>
      <c r="P29" s="2">
        <v>0</v>
      </c>
      <c r="T29" s="2">
        <v>0</v>
      </c>
      <c r="X29" s="2">
        <v>0</v>
      </c>
    </row>
    <row r="30" spans="1:27" x14ac:dyDescent="0.25">
      <c r="A30" s="2" t="s">
        <v>17</v>
      </c>
      <c r="H30" s="2">
        <v>268</v>
      </c>
      <c r="I30" s="2" t="s">
        <v>13</v>
      </c>
      <c r="L30" s="2">
        <v>0</v>
      </c>
      <c r="P30" s="2">
        <v>0</v>
      </c>
      <c r="T30" s="2">
        <v>0</v>
      </c>
      <c r="X30" s="2">
        <v>0</v>
      </c>
    </row>
    <row r="31" spans="1:27" x14ac:dyDescent="0.25">
      <c r="A31" s="2" t="s">
        <v>17</v>
      </c>
      <c r="H31" s="2">
        <v>269</v>
      </c>
      <c r="I31" s="2" t="s">
        <v>13</v>
      </c>
      <c r="L31" s="2">
        <v>0</v>
      </c>
      <c r="P31" s="2">
        <v>0</v>
      </c>
      <c r="T31" s="2">
        <v>0</v>
      </c>
      <c r="X31" s="2">
        <v>0</v>
      </c>
    </row>
    <row r="32" spans="1:27" x14ac:dyDescent="0.25">
      <c r="A32" s="2" t="s">
        <v>17</v>
      </c>
      <c r="H32" s="2">
        <v>270</v>
      </c>
      <c r="I32" s="2" t="s">
        <v>13</v>
      </c>
      <c r="L32" s="2">
        <v>0</v>
      </c>
      <c r="P32" s="2">
        <v>0</v>
      </c>
      <c r="T32" s="2">
        <v>0</v>
      </c>
      <c r="X32" s="2">
        <v>0</v>
      </c>
    </row>
    <row r="33" spans="1:27" s="9" customFormat="1" x14ac:dyDescent="0.25">
      <c r="A33" s="9" t="s">
        <v>17</v>
      </c>
      <c r="B33" s="9">
        <v>2</v>
      </c>
      <c r="C33" s="9" t="s">
        <v>15</v>
      </c>
      <c r="D33" s="9" t="s">
        <v>6</v>
      </c>
      <c r="F33" s="9">
        <v>124</v>
      </c>
      <c r="G33" s="9">
        <v>16.600000000000001</v>
      </c>
      <c r="H33" s="9">
        <v>271</v>
      </c>
      <c r="I33" s="9" t="s">
        <v>27</v>
      </c>
      <c r="K33" s="150"/>
      <c r="L33" s="9">
        <v>0</v>
      </c>
      <c r="O33" s="11"/>
      <c r="P33" s="9">
        <v>0</v>
      </c>
      <c r="S33" s="11"/>
      <c r="T33" s="9">
        <v>0</v>
      </c>
      <c r="W33" s="11"/>
      <c r="X33" s="9">
        <v>0</v>
      </c>
      <c r="AA33" s="11"/>
    </row>
    <row r="34" spans="1:27" s="9" customFormat="1" x14ac:dyDescent="0.25">
      <c r="A34" s="9" t="s">
        <v>17</v>
      </c>
      <c r="H34" s="9">
        <v>272</v>
      </c>
      <c r="I34" s="9" t="s">
        <v>27</v>
      </c>
      <c r="K34" s="150"/>
      <c r="L34" s="9">
        <v>0</v>
      </c>
      <c r="O34" s="11"/>
      <c r="P34" s="9">
        <v>0</v>
      </c>
      <c r="S34" s="11"/>
      <c r="T34" s="9">
        <v>0</v>
      </c>
      <c r="W34" s="11"/>
      <c r="X34" s="9">
        <v>0</v>
      </c>
      <c r="AA34" s="11"/>
    </row>
    <row r="35" spans="1:27" s="9" customFormat="1" x14ac:dyDescent="0.25">
      <c r="A35" s="9" t="s">
        <v>17</v>
      </c>
      <c r="H35" s="9">
        <v>273</v>
      </c>
      <c r="I35" s="9" t="s">
        <v>27</v>
      </c>
      <c r="K35" s="150"/>
      <c r="L35" s="9">
        <v>0</v>
      </c>
      <c r="O35" s="11"/>
      <c r="P35" s="9">
        <v>0</v>
      </c>
      <c r="S35" s="11"/>
      <c r="T35" s="9">
        <v>0</v>
      </c>
      <c r="W35" s="11"/>
      <c r="X35" s="9">
        <v>0</v>
      </c>
      <c r="AA35" s="11"/>
    </row>
    <row r="36" spans="1:27" s="9" customFormat="1" x14ac:dyDescent="0.25">
      <c r="A36" s="9" t="s">
        <v>17</v>
      </c>
      <c r="H36" s="9">
        <v>274</v>
      </c>
      <c r="I36" s="9" t="s">
        <v>13</v>
      </c>
      <c r="K36" s="150"/>
      <c r="L36" s="9">
        <v>0</v>
      </c>
      <c r="O36" s="11"/>
      <c r="P36" s="9">
        <v>0</v>
      </c>
      <c r="S36" s="11"/>
      <c r="T36" s="9">
        <v>0</v>
      </c>
      <c r="W36" s="11"/>
      <c r="X36" s="9">
        <v>0</v>
      </c>
      <c r="AA36" s="11"/>
    </row>
    <row r="37" spans="1:27" s="9" customFormat="1" x14ac:dyDescent="0.25">
      <c r="A37" s="9" t="s">
        <v>17</v>
      </c>
      <c r="H37" s="9">
        <v>275</v>
      </c>
      <c r="I37" s="9" t="s">
        <v>13</v>
      </c>
      <c r="K37" s="150"/>
      <c r="L37" s="9">
        <v>0</v>
      </c>
      <c r="O37" s="11"/>
      <c r="P37" s="9">
        <v>0</v>
      </c>
      <c r="S37" s="11"/>
      <c r="T37" s="9">
        <v>0</v>
      </c>
      <c r="W37" s="11"/>
      <c r="X37" s="9">
        <v>0</v>
      </c>
      <c r="AA37" s="11"/>
    </row>
    <row r="38" spans="1:27" s="9" customFormat="1" x14ac:dyDescent="0.25">
      <c r="A38" s="9" t="s">
        <v>17</v>
      </c>
      <c r="H38" s="9">
        <v>276</v>
      </c>
      <c r="I38" s="9" t="s">
        <v>13</v>
      </c>
      <c r="K38" s="150"/>
      <c r="L38" s="9">
        <v>0</v>
      </c>
      <c r="O38" s="11"/>
      <c r="P38" s="9">
        <v>0</v>
      </c>
      <c r="S38" s="11"/>
      <c r="T38" s="9">
        <v>0</v>
      </c>
      <c r="W38" s="11"/>
      <c r="X38" s="9">
        <v>0</v>
      </c>
      <c r="AA38" s="11"/>
    </row>
    <row r="39" spans="1:27" x14ac:dyDescent="0.25">
      <c r="A39" s="2" t="s">
        <v>17</v>
      </c>
      <c r="B39" s="2">
        <v>2</v>
      </c>
      <c r="C39" s="2" t="s">
        <v>15</v>
      </c>
      <c r="D39" s="2" t="s">
        <v>6</v>
      </c>
      <c r="F39" s="2">
        <v>985</v>
      </c>
      <c r="G39" s="2">
        <v>17.5</v>
      </c>
      <c r="H39" s="2">
        <v>277</v>
      </c>
      <c r="I39" s="2" t="s">
        <v>27</v>
      </c>
      <c r="L39" s="2">
        <v>0</v>
      </c>
      <c r="P39" s="2">
        <v>0</v>
      </c>
      <c r="T39" s="2">
        <v>0</v>
      </c>
      <c r="X39" s="2">
        <v>0</v>
      </c>
    </row>
    <row r="40" spans="1:27" x14ac:dyDescent="0.25">
      <c r="A40" s="2" t="s">
        <v>17</v>
      </c>
      <c r="H40" s="2">
        <v>278</v>
      </c>
      <c r="I40" s="2" t="s">
        <v>27</v>
      </c>
      <c r="L40" s="2">
        <v>0</v>
      </c>
      <c r="P40" s="2">
        <v>0</v>
      </c>
      <c r="T40" s="2">
        <v>0</v>
      </c>
      <c r="X40" s="2">
        <v>0</v>
      </c>
    </row>
    <row r="41" spans="1:27" x14ac:dyDescent="0.25">
      <c r="A41" s="2" t="s">
        <v>17</v>
      </c>
      <c r="H41" s="2">
        <v>279</v>
      </c>
      <c r="I41" s="2" t="s">
        <v>27</v>
      </c>
      <c r="L41" s="2">
        <v>0</v>
      </c>
      <c r="P41" s="2">
        <v>0</v>
      </c>
      <c r="T41" s="2">
        <v>0</v>
      </c>
      <c r="X41" s="2">
        <v>0</v>
      </c>
    </row>
    <row r="42" spans="1:27" x14ac:dyDescent="0.25">
      <c r="A42" s="2" t="s">
        <v>17</v>
      </c>
      <c r="H42" s="2">
        <v>280</v>
      </c>
      <c r="I42" s="2" t="s">
        <v>13</v>
      </c>
      <c r="L42" s="2">
        <v>0</v>
      </c>
      <c r="P42" s="2">
        <v>0</v>
      </c>
      <c r="T42" s="2">
        <v>0</v>
      </c>
      <c r="X42" s="2">
        <v>0</v>
      </c>
    </row>
    <row r="43" spans="1:27" x14ac:dyDescent="0.25">
      <c r="A43" s="2" t="s">
        <v>17</v>
      </c>
      <c r="H43" s="2">
        <v>281</v>
      </c>
      <c r="I43" s="2" t="s">
        <v>13</v>
      </c>
      <c r="L43" s="2">
        <v>0</v>
      </c>
      <c r="P43" s="2">
        <v>0</v>
      </c>
      <c r="T43" s="2">
        <v>0</v>
      </c>
      <c r="X43" s="2">
        <v>0</v>
      </c>
    </row>
    <row r="44" spans="1:27" x14ac:dyDescent="0.25">
      <c r="A44" s="2" t="s">
        <v>17</v>
      </c>
      <c r="H44" s="2">
        <v>282</v>
      </c>
      <c r="I44" s="2" t="s">
        <v>13</v>
      </c>
      <c r="L44" s="2">
        <v>0</v>
      </c>
      <c r="P44" s="2">
        <v>0</v>
      </c>
      <c r="T44" s="2">
        <v>0</v>
      </c>
      <c r="X44" s="2">
        <v>0</v>
      </c>
    </row>
    <row r="45" spans="1:27" s="9" customFormat="1" x14ac:dyDescent="0.25">
      <c r="A45" s="9" t="s">
        <v>17</v>
      </c>
      <c r="B45" s="9">
        <v>2</v>
      </c>
      <c r="C45" s="9" t="s">
        <v>15</v>
      </c>
      <c r="D45" s="9" t="s">
        <v>7</v>
      </c>
      <c r="F45" s="9">
        <v>2790</v>
      </c>
      <c r="G45" s="9">
        <v>11.1</v>
      </c>
      <c r="H45" s="9">
        <v>283</v>
      </c>
      <c r="I45" s="9" t="s">
        <v>27</v>
      </c>
      <c r="K45" s="150"/>
      <c r="L45" s="9">
        <v>0</v>
      </c>
      <c r="O45" s="11"/>
      <c r="P45" s="9">
        <v>0</v>
      </c>
      <c r="S45" s="11"/>
      <c r="T45" s="9">
        <v>0</v>
      </c>
      <c r="W45" s="11"/>
      <c r="X45" s="9">
        <v>0</v>
      </c>
      <c r="AA45" s="11"/>
    </row>
    <row r="46" spans="1:27" s="9" customFormat="1" x14ac:dyDescent="0.25">
      <c r="A46" s="9" t="s">
        <v>17</v>
      </c>
      <c r="H46" s="9">
        <v>284</v>
      </c>
      <c r="I46" s="9" t="s">
        <v>27</v>
      </c>
      <c r="K46" s="150"/>
      <c r="L46" s="9">
        <v>0</v>
      </c>
      <c r="O46" s="11"/>
      <c r="P46" s="9">
        <v>0</v>
      </c>
      <c r="S46" s="11"/>
      <c r="T46" s="9">
        <v>0</v>
      </c>
      <c r="W46" s="11"/>
      <c r="X46" s="9">
        <v>0</v>
      </c>
      <c r="AA46" s="11"/>
    </row>
    <row r="47" spans="1:27" s="9" customFormat="1" x14ac:dyDescent="0.25">
      <c r="A47" s="9" t="s">
        <v>17</v>
      </c>
      <c r="H47" s="9">
        <v>285</v>
      </c>
      <c r="I47" s="9" t="s">
        <v>27</v>
      </c>
      <c r="K47" s="150"/>
      <c r="L47" s="9">
        <v>0</v>
      </c>
      <c r="O47" s="11"/>
      <c r="P47" s="9">
        <v>0</v>
      </c>
      <c r="S47" s="11"/>
      <c r="T47" s="9">
        <v>0</v>
      </c>
      <c r="W47" s="11"/>
      <c r="X47" s="9">
        <v>0</v>
      </c>
      <c r="AA47" s="11"/>
    </row>
    <row r="48" spans="1:27" s="9" customFormat="1" x14ac:dyDescent="0.25">
      <c r="A48" s="9" t="s">
        <v>17</v>
      </c>
      <c r="H48" s="9">
        <v>286</v>
      </c>
      <c r="I48" s="9" t="s">
        <v>13</v>
      </c>
      <c r="K48" s="150"/>
      <c r="L48" s="9">
        <v>0</v>
      </c>
      <c r="O48" s="11"/>
      <c r="P48" s="9">
        <v>0</v>
      </c>
      <c r="S48" s="11"/>
      <c r="T48" s="9">
        <v>0</v>
      </c>
      <c r="W48" s="11"/>
      <c r="X48" s="9">
        <v>0</v>
      </c>
      <c r="AA48" s="11"/>
    </row>
    <row r="49" spans="1:27" s="9" customFormat="1" x14ac:dyDescent="0.25">
      <c r="A49" s="9" t="s">
        <v>17</v>
      </c>
      <c r="H49" s="9">
        <v>287</v>
      </c>
      <c r="I49" s="9" t="s">
        <v>13</v>
      </c>
      <c r="K49" s="150"/>
      <c r="L49" s="9">
        <v>0</v>
      </c>
      <c r="O49" s="11"/>
      <c r="P49" s="9">
        <v>0</v>
      </c>
      <c r="S49" s="11"/>
      <c r="T49" s="9">
        <v>0</v>
      </c>
      <c r="W49" s="11"/>
      <c r="X49" s="9">
        <v>0</v>
      </c>
      <c r="AA49" s="11"/>
    </row>
    <row r="50" spans="1:27" s="9" customFormat="1" x14ac:dyDescent="0.25">
      <c r="A50" s="9" t="s">
        <v>17</v>
      </c>
      <c r="H50" s="9">
        <v>288</v>
      </c>
      <c r="I50" s="9" t="s">
        <v>13</v>
      </c>
      <c r="K50" s="150"/>
      <c r="L50" s="9">
        <v>0</v>
      </c>
      <c r="O50" s="11"/>
      <c r="P50" s="9">
        <v>0</v>
      </c>
      <c r="S50" s="11"/>
      <c r="T50" s="9">
        <v>0</v>
      </c>
      <c r="W50" s="11"/>
      <c r="X50" s="9">
        <v>0</v>
      </c>
      <c r="AA50" s="11"/>
    </row>
    <row r="51" spans="1:27" x14ac:dyDescent="0.25">
      <c r="A51" s="2" t="s">
        <v>17</v>
      </c>
      <c r="B51" s="2">
        <v>2</v>
      </c>
      <c r="C51" s="2" t="s">
        <v>15</v>
      </c>
      <c r="D51" s="2" t="s">
        <v>16</v>
      </c>
      <c r="F51" s="2">
        <v>2788</v>
      </c>
      <c r="G51" s="2">
        <v>10.8</v>
      </c>
      <c r="H51" s="2">
        <v>289</v>
      </c>
      <c r="I51" s="2" t="s">
        <v>27</v>
      </c>
      <c r="L51" s="2">
        <v>0</v>
      </c>
      <c r="P51" s="2">
        <v>0</v>
      </c>
      <c r="T51" s="2">
        <v>0</v>
      </c>
      <c r="X51" s="2">
        <v>0</v>
      </c>
    </row>
    <row r="52" spans="1:27" x14ac:dyDescent="0.25">
      <c r="A52" s="2" t="s">
        <v>17</v>
      </c>
      <c r="H52" s="2">
        <v>290</v>
      </c>
      <c r="I52" s="2" t="s">
        <v>27</v>
      </c>
      <c r="L52" s="2">
        <v>0</v>
      </c>
      <c r="P52" s="2">
        <v>0</v>
      </c>
      <c r="T52" s="2">
        <v>0</v>
      </c>
      <c r="X52" s="2">
        <v>0</v>
      </c>
    </row>
    <row r="53" spans="1:27" x14ac:dyDescent="0.25">
      <c r="A53" s="2" t="s">
        <v>17</v>
      </c>
      <c r="H53" s="2">
        <v>291</v>
      </c>
      <c r="I53" s="2" t="s">
        <v>27</v>
      </c>
      <c r="L53" s="2">
        <v>0</v>
      </c>
      <c r="P53" s="2">
        <v>0</v>
      </c>
      <c r="T53" s="2">
        <v>0</v>
      </c>
      <c r="X53" s="2">
        <v>0</v>
      </c>
    </row>
    <row r="54" spans="1:27" x14ac:dyDescent="0.25">
      <c r="A54" s="2" t="s">
        <v>17</v>
      </c>
      <c r="H54" s="2">
        <v>292</v>
      </c>
      <c r="I54" s="2" t="s">
        <v>13</v>
      </c>
      <c r="L54" s="2">
        <v>0</v>
      </c>
      <c r="P54" s="2">
        <v>0</v>
      </c>
      <c r="T54" s="2">
        <v>0</v>
      </c>
      <c r="X54" s="2">
        <v>0</v>
      </c>
    </row>
    <row r="55" spans="1:27" x14ac:dyDescent="0.25">
      <c r="A55" s="2" t="s">
        <v>17</v>
      </c>
      <c r="H55" s="2">
        <v>293</v>
      </c>
      <c r="I55" s="2" t="s">
        <v>13</v>
      </c>
      <c r="L55" s="2">
        <v>0</v>
      </c>
      <c r="P55" s="2">
        <v>0</v>
      </c>
      <c r="T55" s="2">
        <v>0</v>
      </c>
      <c r="X55" s="2">
        <v>0</v>
      </c>
    </row>
    <row r="56" spans="1:27" x14ac:dyDescent="0.25">
      <c r="A56" s="2" t="s">
        <v>17</v>
      </c>
      <c r="H56" s="2">
        <v>294</v>
      </c>
      <c r="I56" s="2" t="s">
        <v>13</v>
      </c>
      <c r="L56" s="2">
        <v>0</v>
      </c>
      <c r="P56" s="2">
        <v>0</v>
      </c>
      <c r="T56" s="2">
        <v>0</v>
      </c>
      <c r="X56" s="2">
        <v>0</v>
      </c>
    </row>
    <row r="57" spans="1:27" s="9" customFormat="1" ht="15.75" customHeight="1" x14ac:dyDescent="0.25">
      <c r="A57" s="9" t="s">
        <v>17</v>
      </c>
      <c r="B57" s="9">
        <v>2</v>
      </c>
      <c r="C57" s="9" t="s">
        <v>15</v>
      </c>
      <c r="D57" s="9" t="s">
        <v>72</v>
      </c>
      <c r="F57" s="9">
        <v>1431</v>
      </c>
      <c r="G57" s="9">
        <v>21.4</v>
      </c>
      <c r="H57" s="9">
        <v>295</v>
      </c>
      <c r="I57" s="9" t="s">
        <v>13</v>
      </c>
      <c r="J57" s="9" t="s">
        <v>40</v>
      </c>
      <c r="K57" s="150" t="s">
        <v>125</v>
      </c>
      <c r="L57" s="9">
        <v>0</v>
      </c>
      <c r="O57" s="11"/>
      <c r="P57" s="9">
        <v>1</v>
      </c>
      <c r="Q57" s="9" t="s">
        <v>42</v>
      </c>
      <c r="R57" s="9" t="s">
        <v>43</v>
      </c>
      <c r="S57" s="11" t="s">
        <v>44</v>
      </c>
      <c r="T57" s="9" t="s">
        <v>75</v>
      </c>
      <c r="W57" s="11"/>
      <c r="X57" s="9" t="s">
        <v>75</v>
      </c>
      <c r="AA57" s="11"/>
    </row>
    <row r="58" spans="1:27" s="9" customFormat="1" ht="15.75" customHeight="1" x14ac:dyDescent="0.25">
      <c r="A58" s="9" t="s">
        <v>17</v>
      </c>
      <c r="H58" s="9">
        <v>296</v>
      </c>
      <c r="I58" s="9" t="s">
        <v>13</v>
      </c>
      <c r="J58" s="9" t="s">
        <v>40</v>
      </c>
      <c r="K58" s="150" t="s">
        <v>124</v>
      </c>
      <c r="L58" s="9">
        <v>0</v>
      </c>
      <c r="O58" s="11"/>
      <c r="P58" s="9">
        <v>1</v>
      </c>
      <c r="Q58" s="9" t="s">
        <v>42</v>
      </c>
      <c r="R58" s="9" t="s">
        <v>43</v>
      </c>
      <c r="S58" s="11" t="s">
        <v>44</v>
      </c>
      <c r="T58" s="9" t="s">
        <v>75</v>
      </c>
      <c r="W58" s="11"/>
      <c r="X58" s="9" t="s">
        <v>75</v>
      </c>
      <c r="AA58" s="11"/>
    </row>
    <row r="59" spans="1:27" s="9" customFormat="1" ht="15.75" customHeight="1" x14ac:dyDescent="0.25">
      <c r="A59" s="9" t="s">
        <v>17</v>
      </c>
      <c r="H59" s="9">
        <v>297</v>
      </c>
      <c r="I59" s="9" t="s">
        <v>13</v>
      </c>
      <c r="J59" s="9" t="s">
        <v>40</v>
      </c>
      <c r="K59" s="150" t="s">
        <v>124</v>
      </c>
      <c r="L59" s="9">
        <v>0</v>
      </c>
      <c r="O59" s="11"/>
      <c r="P59" s="9">
        <v>1</v>
      </c>
      <c r="Q59" s="9" t="s">
        <v>42</v>
      </c>
      <c r="R59" s="9" t="s">
        <v>43</v>
      </c>
      <c r="S59" s="11" t="s">
        <v>44</v>
      </c>
      <c r="T59" s="9" t="s">
        <v>75</v>
      </c>
      <c r="W59" s="11"/>
      <c r="X59" s="9" t="s">
        <v>75</v>
      </c>
      <c r="AA59" s="11"/>
    </row>
    <row r="60" spans="1:27" s="9" customFormat="1" ht="15.75" customHeight="1" x14ac:dyDescent="0.25">
      <c r="A60" s="9" t="s">
        <v>17</v>
      </c>
      <c r="H60" s="9">
        <v>298</v>
      </c>
      <c r="I60" s="9" t="s">
        <v>13</v>
      </c>
      <c r="J60" s="9" t="s">
        <v>10</v>
      </c>
      <c r="K60" s="150"/>
      <c r="L60" s="9">
        <v>0</v>
      </c>
      <c r="O60" s="11"/>
      <c r="P60" s="9">
        <v>1</v>
      </c>
      <c r="Q60" s="9" t="s">
        <v>42</v>
      </c>
      <c r="R60" s="9" t="s">
        <v>43</v>
      </c>
      <c r="S60" s="11" t="s">
        <v>44</v>
      </c>
      <c r="T60" s="9" t="s">
        <v>75</v>
      </c>
      <c r="W60" s="11"/>
      <c r="X60" s="9" t="s">
        <v>75</v>
      </c>
      <c r="AA60" s="11"/>
    </row>
    <row r="61" spans="1:27" s="9" customFormat="1" ht="15.75" customHeight="1" x14ac:dyDescent="0.25">
      <c r="A61" s="9" t="s">
        <v>17</v>
      </c>
      <c r="H61" s="9">
        <v>299</v>
      </c>
      <c r="I61" s="9" t="s">
        <v>13</v>
      </c>
      <c r="J61" s="9" t="s">
        <v>10</v>
      </c>
      <c r="K61" s="150"/>
      <c r="L61" s="9">
        <v>0</v>
      </c>
      <c r="O61" s="11"/>
      <c r="P61" s="9">
        <v>1</v>
      </c>
      <c r="Q61" s="9" t="s">
        <v>42</v>
      </c>
      <c r="R61" s="9" t="s">
        <v>43</v>
      </c>
      <c r="S61" s="11" t="s">
        <v>44</v>
      </c>
      <c r="T61" s="9" t="s">
        <v>75</v>
      </c>
      <c r="W61" s="11"/>
      <c r="X61" s="9" t="s">
        <v>75</v>
      </c>
      <c r="AA61" s="11"/>
    </row>
    <row r="62" spans="1:27" s="9" customFormat="1" ht="15.75" customHeight="1" x14ac:dyDescent="0.25">
      <c r="A62" s="9" t="s">
        <v>17</v>
      </c>
      <c r="H62" s="149">
        <v>300</v>
      </c>
      <c r="I62" s="9" t="s">
        <v>13</v>
      </c>
      <c r="J62" s="9" t="s">
        <v>10</v>
      </c>
      <c r="K62" s="150"/>
      <c r="L62" s="9">
        <v>0</v>
      </c>
      <c r="O62" s="11"/>
      <c r="P62" s="9">
        <v>1</v>
      </c>
      <c r="Q62" s="9" t="s">
        <v>42</v>
      </c>
      <c r="R62" s="9" t="s">
        <v>43</v>
      </c>
      <c r="S62" s="11" t="s">
        <v>44</v>
      </c>
      <c r="T62" s="9" t="s">
        <v>75</v>
      </c>
      <c r="W62" s="11"/>
      <c r="X62" s="9" t="s">
        <v>75</v>
      </c>
      <c r="AA62" s="11"/>
    </row>
    <row r="63" spans="1:27" x14ac:dyDescent="0.25">
      <c r="A63" s="2" t="s">
        <v>17</v>
      </c>
      <c r="B63" s="2">
        <v>3</v>
      </c>
      <c r="C63" s="2" t="s">
        <v>10</v>
      </c>
      <c r="D63" s="2" t="s">
        <v>6</v>
      </c>
      <c r="F63" s="2">
        <v>933</v>
      </c>
      <c r="G63" s="2">
        <v>14.1</v>
      </c>
      <c r="H63" s="2">
        <v>301</v>
      </c>
      <c r="I63" s="2" t="s">
        <v>27</v>
      </c>
      <c r="L63" s="2">
        <v>0</v>
      </c>
      <c r="P63" s="2">
        <v>0</v>
      </c>
      <c r="T63" s="2">
        <v>0</v>
      </c>
      <c r="X63" s="2">
        <v>0</v>
      </c>
    </row>
    <row r="64" spans="1:27" x14ac:dyDescent="0.25">
      <c r="A64" s="2" t="s">
        <v>17</v>
      </c>
      <c r="H64" s="2">
        <v>302</v>
      </c>
      <c r="I64" s="2" t="s">
        <v>27</v>
      </c>
      <c r="L64" s="2">
        <v>0</v>
      </c>
      <c r="P64" s="2">
        <v>0</v>
      </c>
      <c r="T64" s="2">
        <v>0</v>
      </c>
      <c r="X64" s="2">
        <v>0</v>
      </c>
    </row>
    <row r="65" spans="1:27" x14ac:dyDescent="0.25">
      <c r="A65" s="2" t="s">
        <v>17</v>
      </c>
      <c r="H65" s="2">
        <v>303</v>
      </c>
      <c r="I65" s="2" t="s">
        <v>27</v>
      </c>
      <c r="L65" s="2">
        <v>0</v>
      </c>
      <c r="P65" s="2">
        <v>0</v>
      </c>
      <c r="T65" s="2">
        <v>0</v>
      </c>
      <c r="X65" s="2">
        <v>0</v>
      </c>
    </row>
    <row r="66" spans="1:27" x14ac:dyDescent="0.25">
      <c r="A66" s="2" t="s">
        <v>17</v>
      </c>
      <c r="H66" s="2">
        <v>304</v>
      </c>
      <c r="I66" s="2" t="s">
        <v>13</v>
      </c>
      <c r="L66" s="2">
        <v>0</v>
      </c>
      <c r="P66" s="2">
        <v>0</v>
      </c>
      <c r="T66" s="2">
        <v>0</v>
      </c>
      <c r="X66" s="2">
        <v>0</v>
      </c>
    </row>
    <row r="67" spans="1:27" x14ac:dyDescent="0.25">
      <c r="A67" s="2" t="s">
        <v>17</v>
      </c>
      <c r="H67" s="2">
        <v>305</v>
      </c>
      <c r="I67" s="2" t="s">
        <v>13</v>
      </c>
      <c r="L67" s="2">
        <v>0</v>
      </c>
      <c r="P67" s="2">
        <v>0</v>
      </c>
      <c r="T67" s="2">
        <v>0</v>
      </c>
      <c r="X67" s="2">
        <v>0</v>
      </c>
    </row>
    <row r="68" spans="1:27" x14ac:dyDescent="0.25">
      <c r="A68" s="2" t="s">
        <v>17</v>
      </c>
      <c r="H68" s="2">
        <v>306</v>
      </c>
      <c r="I68" s="2" t="s">
        <v>13</v>
      </c>
      <c r="L68" s="2">
        <v>0</v>
      </c>
      <c r="P68" s="2">
        <v>0</v>
      </c>
      <c r="T68" s="2">
        <v>0</v>
      </c>
      <c r="X68" s="2">
        <v>0</v>
      </c>
    </row>
    <row r="69" spans="1:27" s="9" customFormat="1" x14ac:dyDescent="0.25">
      <c r="A69" s="9" t="s">
        <v>17</v>
      </c>
      <c r="B69" s="9">
        <v>3</v>
      </c>
      <c r="C69" s="9" t="s">
        <v>10</v>
      </c>
      <c r="D69" s="9" t="s">
        <v>6</v>
      </c>
      <c r="F69" s="9">
        <v>2536</v>
      </c>
      <c r="G69" s="9">
        <v>11</v>
      </c>
      <c r="H69" s="9">
        <v>307</v>
      </c>
      <c r="I69" s="9" t="s">
        <v>27</v>
      </c>
      <c r="K69" s="150"/>
      <c r="L69" s="9">
        <v>0</v>
      </c>
      <c r="O69" s="11"/>
      <c r="P69" s="9">
        <v>0</v>
      </c>
      <c r="S69" s="11"/>
      <c r="T69" s="9">
        <v>0</v>
      </c>
      <c r="W69" s="11"/>
      <c r="X69" s="9">
        <v>0</v>
      </c>
      <c r="AA69" s="11"/>
    </row>
    <row r="70" spans="1:27" s="9" customFormat="1" x14ac:dyDescent="0.25">
      <c r="A70" s="9" t="s">
        <v>17</v>
      </c>
      <c r="H70" s="9">
        <v>308</v>
      </c>
      <c r="I70" s="9" t="s">
        <v>27</v>
      </c>
      <c r="K70" s="150"/>
      <c r="L70" s="9">
        <v>0</v>
      </c>
      <c r="O70" s="11"/>
      <c r="P70" s="9">
        <v>0</v>
      </c>
      <c r="S70" s="11"/>
      <c r="T70" s="9">
        <v>0</v>
      </c>
      <c r="W70" s="11"/>
      <c r="X70" s="9">
        <v>0</v>
      </c>
      <c r="AA70" s="11"/>
    </row>
    <row r="71" spans="1:27" s="9" customFormat="1" x14ac:dyDescent="0.25">
      <c r="A71" s="9" t="s">
        <v>17</v>
      </c>
      <c r="H71" s="9">
        <v>309</v>
      </c>
      <c r="I71" s="9" t="s">
        <v>27</v>
      </c>
      <c r="K71" s="150"/>
      <c r="L71" s="9">
        <v>0</v>
      </c>
      <c r="O71" s="11"/>
      <c r="P71" s="9">
        <v>0</v>
      </c>
      <c r="S71" s="11"/>
      <c r="T71" s="9">
        <v>0</v>
      </c>
      <c r="W71" s="11"/>
      <c r="X71" s="9">
        <v>0</v>
      </c>
      <c r="AA71" s="11"/>
    </row>
    <row r="72" spans="1:27" s="9" customFormat="1" x14ac:dyDescent="0.25">
      <c r="A72" s="9" t="s">
        <v>17</v>
      </c>
      <c r="H72" s="9">
        <v>310</v>
      </c>
      <c r="I72" s="9" t="s">
        <v>13</v>
      </c>
      <c r="K72" s="150"/>
      <c r="L72" s="9">
        <v>0</v>
      </c>
      <c r="O72" s="11"/>
      <c r="P72" s="9">
        <v>0</v>
      </c>
      <c r="S72" s="11"/>
      <c r="T72" s="9">
        <v>0</v>
      </c>
      <c r="W72" s="11"/>
      <c r="X72" s="9">
        <v>0</v>
      </c>
      <c r="AA72" s="11"/>
    </row>
    <row r="73" spans="1:27" s="9" customFormat="1" x14ac:dyDescent="0.25">
      <c r="A73" s="9" t="s">
        <v>17</v>
      </c>
      <c r="H73" s="9">
        <v>311</v>
      </c>
      <c r="I73" s="9" t="s">
        <v>13</v>
      </c>
      <c r="K73" s="150"/>
      <c r="L73" s="9">
        <v>0</v>
      </c>
      <c r="O73" s="11"/>
      <c r="P73" s="9">
        <v>0</v>
      </c>
      <c r="S73" s="11"/>
      <c r="T73" s="9">
        <v>0</v>
      </c>
      <c r="W73" s="11"/>
      <c r="X73" s="9">
        <v>0</v>
      </c>
      <c r="AA73" s="11"/>
    </row>
    <row r="74" spans="1:27" s="9" customFormat="1" x14ac:dyDescent="0.25">
      <c r="A74" s="9" t="s">
        <v>17</v>
      </c>
      <c r="H74" s="9">
        <v>312</v>
      </c>
      <c r="I74" s="9" t="s">
        <v>13</v>
      </c>
      <c r="K74" s="150"/>
      <c r="L74" s="9">
        <v>0</v>
      </c>
      <c r="O74" s="11"/>
      <c r="P74" s="9">
        <v>0</v>
      </c>
      <c r="S74" s="11"/>
      <c r="T74" s="9">
        <v>0</v>
      </c>
      <c r="W74" s="11"/>
      <c r="X74" s="9">
        <v>0</v>
      </c>
      <c r="AA74" s="11"/>
    </row>
    <row r="75" spans="1:27" x14ac:dyDescent="0.25">
      <c r="A75" s="2" t="s">
        <v>17</v>
      </c>
      <c r="B75" s="2">
        <v>3</v>
      </c>
      <c r="C75" s="2" t="s">
        <v>10</v>
      </c>
      <c r="D75" s="2" t="s">
        <v>9</v>
      </c>
      <c r="F75" s="2">
        <v>439</v>
      </c>
      <c r="G75" s="2">
        <v>13.1</v>
      </c>
      <c r="H75" s="2">
        <v>313</v>
      </c>
      <c r="I75" s="2" t="s">
        <v>13</v>
      </c>
      <c r="J75" s="2" t="s">
        <v>40</v>
      </c>
      <c r="K75" s="16" t="s">
        <v>124</v>
      </c>
      <c r="L75" s="2">
        <v>0</v>
      </c>
      <c r="P75" s="2">
        <v>0</v>
      </c>
      <c r="T75" s="2">
        <v>0</v>
      </c>
      <c r="X75" s="2">
        <v>1</v>
      </c>
      <c r="Y75" s="2" t="s">
        <v>15</v>
      </c>
      <c r="Z75" s="2" t="s">
        <v>50</v>
      </c>
      <c r="AA75" s="13" t="s">
        <v>77</v>
      </c>
    </row>
    <row r="76" spans="1:27" x14ac:dyDescent="0.25">
      <c r="A76" s="2" t="s">
        <v>17</v>
      </c>
      <c r="H76" s="2">
        <v>314</v>
      </c>
      <c r="I76" s="2" t="s">
        <v>13</v>
      </c>
      <c r="J76" s="2" t="s">
        <v>40</v>
      </c>
      <c r="K76" s="16" t="s">
        <v>124</v>
      </c>
      <c r="L76" s="2">
        <v>0</v>
      </c>
      <c r="P76" s="2">
        <v>0</v>
      </c>
      <c r="T76" s="2">
        <v>0</v>
      </c>
      <c r="X76" s="2">
        <v>1</v>
      </c>
      <c r="Y76" s="2" t="s">
        <v>15</v>
      </c>
      <c r="Z76" s="2" t="s">
        <v>50</v>
      </c>
      <c r="AA76" s="13" t="s">
        <v>77</v>
      </c>
    </row>
    <row r="77" spans="1:27" x14ac:dyDescent="0.25">
      <c r="A77" s="2" t="s">
        <v>17</v>
      </c>
      <c r="H77" s="2">
        <v>315</v>
      </c>
      <c r="I77" s="2" t="s">
        <v>13</v>
      </c>
      <c r="J77" s="2" t="s">
        <v>40</v>
      </c>
      <c r="K77" s="16" t="s">
        <v>124</v>
      </c>
      <c r="L77" s="2">
        <v>0</v>
      </c>
      <c r="P77" s="2">
        <v>0</v>
      </c>
      <c r="T77" s="2">
        <v>0</v>
      </c>
      <c r="X77" s="2">
        <v>1</v>
      </c>
      <c r="Y77" s="2" t="s">
        <v>15</v>
      </c>
      <c r="Z77" s="2" t="s">
        <v>50</v>
      </c>
      <c r="AA77" s="13" t="s">
        <v>77</v>
      </c>
    </row>
    <row r="78" spans="1:27" x14ac:dyDescent="0.25">
      <c r="A78" s="2" t="s">
        <v>17</v>
      </c>
      <c r="H78" s="2">
        <v>316</v>
      </c>
      <c r="I78" s="2" t="s">
        <v>13</v>
      </c>
      <c r="L78" s="2">
        <v>0</v>
      </c>
      <c r="P78" s="2">
        <v>0</v>
      </c>
      <c r="T78" s="2">
        <v>0</v>
      </c>
      <c r="X78" s="2">
        <v>0</v>
      </c>
    </row>
    <row r="79" spans="1:27" x14ac:dyDescent="0.25">
      <c r="A79" s="2" t="s">
        <v>17</v>
      </c>
      <c r="H79" s="2">
        <v>317</v>
      </c>
      <c r="I79" s="2" t="s">
        <v>13</v>
      </c>
      <c r="L79" s="2">
        <v>0</v>
      </c>
      <c r="P79" s="2">
        <v>0</v>
      </c>
      <c r="T79" s="2">
        <v>0</v>
      </c>
      <c r="X79" s="2">
        <v>0</v>
      </c>
    </row>
    <row r="80" spans="1:27" x14ac:dyDescent="0.25">
      <c r="A80" s="2" t="s">
        <v>17</v>
      </c>
      <c r="H80" s="2">
        <v>318</v>
      </c>
      <c r="I80" s="2" t="s">
        <v>13</v>
      </c>
      <c r="L80" s="2">
        <v>0</v>
      </c>
      <c r="P80" s="2">
        <v>0</v>
      </c>
      <c r="T80" s="2">
        <v>0</v>
      </c>
      <c r="X80" s="2">
        <v>0</v>
      </c>
    </row>
    <row r="81" spans="1:27" s="9" customFormat="1" x14ac:dyDescent="0.25">
      <c r="A81" s="9" t="s">
        <v>17</v>
      </c>
      <c r="B81" s="9">
        <v>3</v>
      </c>
      <c r="C81" s="9" t="s">
        <v>10</v>
      </c>
      <c r="D81" s="9" t="s">
        <v>16</v>
      </c>
      <c r="F81" s="9">
        <v>731</v>
      </c>
      <c r="G81" s="9">
        <v>12.9</v>
      </c>
      <c r="H81" s="9">
        <v>319</v>
      </c>
      <c r="I81" s="9" t="s">
        <v>27</v>
      </c>
      <c r="K81" s="150"/>
      <c r="L81" s="9">
        <v>0</v>
      </c>
      <c r="O81" s="11"/>
      <c r="P81" s="9">
        <v>0</v>
      </c>
      <c r="S81" s="11"/>
      <c r="T81" s="9" t="s">
        <v>75</v>
      </c>
      <c r="W81" s="11"/>
      <c r="X81" s="9" t="s">
        <v>75</v>
      </c>
      <c r="AA81" s="11"/>
    </row>
    <row r="82" spans="1:27" s="9" customFormat="1" x14ac:dyDescent="0.25">
      <c r="A82" s="9" t="s">
        <v>17</v>
      </c>
      <c r="H82" s="9">
        <v>320</v>
      </c>
      <c r="I82" s="9" t="s">
        <v>27</v>
      </c>
      <c r="K82" s="150"/>
      <c r="L82" s="9">
        <v>0</v>
      </c>
      <c r="O82" s="11"/>
      <c r="P82" s="9">
        <v>0</v>
      </c>
      <c r="S82" s="11"/>
      <c r="T82" s="9" t="s">
        <v>75</v>
      </c>
      <c r="W82" s="11"/>
      <c r="X82" s="9" t="s">
        <v>75</v>
      </c>
      <c r="AA82" s="11"/>
    </row>
    <row r="83" spans="1:27" s="9" customFormat="1" x14ac:dyDescent="0.25">
      <c r="A83" s="9" t="s">
        <v>17</v>
      </c>
      <c r="H83" s="149">
        <v>321</v>
      </c>
      <c r="I83" s="9" t="s">
        <v>13</v>
      </c>
      <c r="J83" s="9" t="s">
        <v>10</v>
      </c>
      <c r="K83" s="150" t="s">
        <v>124</v>
      </c>
      <c r="L83" s="9">
        <v>0</v>
      </c>
      <c r="O83" s="11"/>
      <c r="P83" s="9">
        <v>1</v>
      </c>
      <c r="Q83" s="9" t="s">
        <v>53</v>
      </c>
      <c r="R83" s="9" t="s">
        <v>43</v>
      </c>
      <c r="S83" s="11" t="s">
        <v>44</v>
      </c>
      <c r="T83" s="9" t="s">
        <v>75</v>
      </c>
      <c r="W83" s="11"/>
      <c r="X83" s="9" t="s">
        <v>75</v>
      </c>
      <c r="AA83" s="11"/>
    </row>
    <row r="84" spans="1:27" s="9" customFormat="1" x14ac:dyDescent="0.25">
      <c r="A84" s="9" t="s">
        <v>17</v>
      </c>
      <c r="H84" s="9">
        <v>322</v>
      </c>
      <c r="I84" s="9" t="s">
        <v>13</v>
      </c>
      <c r="J84" s="9" t="s">
        <v>10</v>
      </c>
      <c r="K84" s="150" t="s">
        <v>124</v>
      </c>
      <c r="L84" s="9">
        <v>1</v>
      </c>
      <c r="M84" s="9" t="s">
        <v>53</v>
      </c>
      <c r="N84" s="9" t="s">
        <v>43</v>
      </c>
      <c r="O84" s="11" t="s">
        <v>44</v>
      </c>
      <c r="P84" s="9">
        <v>0</v>
      </c>
      <c r="S84" s="11"/>
      <c r="T84" s="9" t="s">
        <v>75</v>
      </c>
      <c r="W84" s="11"/>
      <c r="X84" s="9" t="s">
        <v>75</v>
      </c>
      <c r="AA84" s="11"/>
    </row>
    <row r="85" spans="1:27" s="9" customFormat="1" x14ac:dyDescent="0.25">
      <c r="A85" s="9" t="s">
        <v>17</v>
      </c>
      <c r="H85" s="9">
        <v>323</v>
      </c>
      <c r="I85" s="9" t="s">
        <v>13</v>
      </c>
      <c r="J85" s="9" t="s">
        <v>10</v>
      </c>
      <c r="K85" s="150"/>
      <c r="L85" s="9">
        <v>1</v>
      </c>
      <c r="M85" s="9" t="s">
        <v>53</v>
      </c>
      <c r="N85" s="9" t="s">
        <v>43</v>
      </c>
      <c r="O85" s="11" t="s">
        <v>44</v>
      </c>
      <c r="P85" s="9">
        <v>0</v>
      </c>
      <c r="S85" s="11"/>
      <c r="T85" s="9" t="s">
        <v>75</v>
      </c>
      <c r="W85" s="11"/>
      <c r="X85" s="9" t="s">
        <v>75</v>
      </c>
      <c r="AA85" s="11"/>
    </row>
    <row r="86" spans="1:27" s="9" customFormat="1" x14ac:dyDescent="0.25">
      <c r="A86" s="9" t="s">
        <v>17</v>
      </c>
      <c r="H86" s="9">
        <v>324</v>
      </c>
      <c r="I86" s="9" t="s">
        <v>13</v>
      </c>
      <c r="J86" s="9" t="s">
        <v>10</v>
      </c>
      <c r="K86" s="150"/>
      <c r="L86" s="9">
        <v>1</v>
      </c>
      <c r="M86" s="9" t="s">
        <v>53</v>
      </c>
      <c r="N86" s="9" t="s">
        <v>43</v>
      </c>
      <c r="O86" s="11" t="s">
        <v>44</v>
      </c>
      <c r="P86" s="9">
        <v>0</v>
      </c>
      <c r="S86" s="11"/>
      <c r="T86" s="9" t="s">
        <v>75</v>
      </c>
      <c r="W86" s="11"/>
      <c r="X86" s="9" t="s">
        <v>75</v>
      </c>
      <c r="AA86" s="11"/>
    </row>
    <row r="87" spans="1:27" x14ac:dyDescent="0.25">
      <c r="A87" s="2" t="s">
        <v>17</v>
      </c>
      <c r="B87" s="2">
        <v>3</v>
      </c>
      <c r="C87" s="2" t="s">
        <v>10</v>
      </c>
      <c r="D87" s="2" t="s">
        <v>4</v>
      </c>
      <c r="F87" s="2">
        <v>1749</v>
      </c>
      <c r="G87" s="2">
        <v>13.2</v>
      </c>
      <c r="H87" s="2">
        <v>325</v>
      </c>
      <c r="I87" s="2" t="s">
        <v>13</v>
      </c>
      <c r="J87" s="2" t="s">
        <v>40</v>
      </c>
      <c r="K87" s="16" t="s">
        <v>124</v>
      </c>
      <c r="L87" s="2">
        <v>0</v>
      </c>
      <c r="P87" s="2">
        <v>1</v>
      </c>
      <c r="Q87" s="2" t="s">
        <v>15</v>
      </c>
      <c r="R87" s="15" t="s">
        <v>43</v>
      </c>
      <c r="S87" s="13" t="s">
        <v>51</v>
      </c>
      <c r="T87" s="2" t="s">
        <v>75</v>
      </c>
      <c r="X87" s="2" t="s">
        <v>75</v>
      </c>
    </row>
    <row r="88" spans="1:27" x14ac:dyDescent="0.25">
      <c r="A88" s="2" t="s">
        <v>17</v>
      </c>
      <c r="H88" s="2">
        <v>326</v>
      </c>
      <c r="I88" s="2" t="s">
        <v>13</v>
      </c>
      <c r="J88" s="2" t="s">
        <v>40</v>
      </c>
      <c r="K88" s="16" t="s">
        <v>124</v>
      </c>
      <c r="L88" s="2">
        <v>0</v>
      </c>
      <c r="P88" s="2">
        <v>1</v>
      </c>
      <c r="Q88" s="2" t="s">
        <v>53</v>
      </c>
      <c r="R88" s="15" t="s">
        <v>43</v>
      </c>
      <c r="S88" s="13" t="s">
        <v>56</v>
      </c>
      <c r="T88" s="2" t="s">
        <v>75</v>
      </c>
      <c r="X88" s="2" t="s">
        <v>75</v>
      </c>
    </row>
    <row r="89" spans="1:27" x14ac:dyDescent="0.25">
      <c r="A89" s="2" t="s">
        <v>17</v>
      </c>
      <c r="H89" s="2">
        <v>327</v>
      </c>
      <c r="I89" s="2" t="s">
        <v>13</v>
      </c>
      <c r="J89" s="2" t="s">
        <v>40</v>
      </c>
      <c r="K89" s="16" t="s">
        <v>124</v>
      </c>
      <c r="L89" s="2">
        <v>0</v>
      </c>
      <c r="P89" s="2">
        <v>1</v>
      </c>
      <c r="Q89" s="2" t="s">
        <v>41</v>
      </c>
      <c r="R89" s="15" t="s">
        <v>43</v>
      </c>
      <c r="S89" s="13" t="s">
        <v>57</v>
      </c>
      <c r="T89" s="2" t="s">
        <v>75</v>
      </c>
      <c r="X89" s="2" t="s">
        <v>75</v>
      </c>
    </row>
    <row r="90" spans="1:27" x14ac:dyDescent="0.25">
      <c r="A90" s="2" t="s">
        <v>17</v>
      </c>
      <c r="H90" s="149">
        <v>328</v>
      </c>
      <c r="I90" s="2" t="s">
        <v>13</v>
      </c>
      <c r="J90" s="2" t="s">
        <v>10</v>
      </c>
      <c r="L90" s="2">
        <v>0</v>
      </c>
      <c r="P90" s="2">
        <v>1</v>
      </c>
      <c r="Q90" s="2" t="s">
        <v>15</v>
      </c>
      <c r="R90" s="15" t="s">
        <v>43</v>
      </c>
      <c r="S90" s="13" t="s">
        <v>58</v>
      </c>
      <c r="T90" s="2" t="s">
        <v>75</v>
      </c>
      <c r="X90" s="2" t="s">
        <v>75</v>
      </c>
    </row>
    <row r="91" spans="1:27" x14ac:dyDescent="0.25">
      <c r="A91" s="2" t="s">
        <v>17</v>
      </c>
      <c r="H91" s="149">
        <v>329</v>
      </c>
      <c r="I91" s="2" t="s">
        <v>13</v>
      </c>
      <c r="J91" s="2" t="s">
        <v>10</v>
      </c>
      <c r="L91" s="2">
        <v>0</v>
      </c>
      <c r="P91" s="2">
        <v>1</v>
      </c>
      <c r="Q91" s="2" t="s">
        <v>53</v>
      </c>
      <c r="R91" s="15" t="s">
        <v>43</v>
      </c>
      <c r="S91" s="13" t="s">
        <v>59</v>
      </c>
      <c r="T91" s="2" t="s">
        <v>75</v>
      </c>
      <c r="X91" s="2" t="s">
        <v>75</v>
      </c>
    </row>
    <row r="92" spans="1:27" x14ac:dyDescent="0.25">
      <c r="A92" s="2" t="s">
        <v>17</v>
      </c>
      <c r="H92" s="149">
        <v>330</v>
      </c>
      <c r="I92" s="2" t="s">
        <v>13</v>
      </c>
      <c r="J92" s="2" t="s">
        <v>10</v>
      </c>
      <c r="L92" s="2">
        <v>0</v>
      </c>
      <c r="P92" s="2">
        <v>1</v>
      </c>
      <c r="Q92" s="2" t="s">
        <v>41</v>
      </c>
      <c r="R92" s="15" t="s">
        <v>43</v>
      </c>
      <c r="S92" s="13" t="s">
        <v>60</v>
      </c>
      <c r="T92" s="2" t="s">
        <v>75</v>
      </c>
      <c r="X92" s="2" t="s">
        <v>75</v>
      </c>
    </row>
    <row r="93" spans="1:27" s="9" customFormat="1" x14ac:dyDescent="0.25">
      <c r="A93" s="9" t="s">
        <v>17</v>
      </c>
      <c r="B93" s="9">
        <v>4</v>
      </c>
      <c r="C93" s="9" t="s">
        <v>13</v>
      </c>
      <c r="D93" s="9" t="s">
        <v>12</v>
      </c>
      <c r="F93" s="9">
        <v>1727</v>
      </c>
      <c r="G93" s="9">
        <v>12</v>
      </c>
      <c r="H93" s="9">
        <v>331</v>
      </c>
      <c r="I93" s="9" t="s">
        <v>13</v>
      </c>
      <c r="J93" s="9" t="s">
        <v>40</v>
      </c>
      <c r="K93" s="150" t="s">
        <v>124</v>
      </c>
      <c r="L93" s="9">
        <v>0</v>
      </c>
      <c r="O93" s="11"/>
      <c r="P93" s="9">
        <v>0</v>
      </c>
      <c r="S93" s="11"/>
      <c r="T93" s="9">
        <v>0</v>
      </c>
      <c r="W93" s="11"/>
      <c r="X93" s="9">
        <v>1</v>
      </c>
      <c r="Y93" s="9" t="s">
        <v>15</v>
      </c>
      <c r="Z93" s="9" t="s">
        <v>50</v>
      </c>
      <c r="AA93" s="11" t="s">
        <v>77</v>
      </c>
    </row>
    <row r="94" spans="1:27" s="9" customFormat="1" x14ac:dyDescent="0.25">
      <c r="A94" s="9" t="s">
        <v>17</v>
      </c>
      <c r="H94" s="9">
        <v>332</v>
      </c>
      <c r="I94" s="9" t="s">
        <v>13</v>
      </c>
      <c r="J94" s="9" t="s">
        <v>40</v>
      </c>
      <c r="K94" s="150" t="s">
        <v>124</v>
      </c>
      <c r="L94" s="9">
        <v>0</v>
      </c>
      <c r="O94" s="11"/>
      <c r="P94" s="9">
        <v>0</v>
      </c>
      <c r="S94" s="11"/>
      <c r="T94" s="9">
        <v>0</v>
      </c>
      <c r="W94" s="11"/>
      <c r="X94" s="9">
        <v>1</v>
      </c>
      <c r="Y94" s="9" t="s">
        <v>53</v>
      </c>
      <c r="Z94" s="9" t="s">
        <v>50</v>
      </c>
      <c r="AA94" s="11" t="s">
        <v>77</v>
      </c>
    </row>
    <row r="95" spans="1:27" s="9" customFormat="1" x14ac:dyDescent="0.25">
      <c r="A95" s="9" t="s">
        <v>17</v>
      </c>
      <c r="H95" s="9">
        <v>333</v>
      </c>
      <c r="I95" s="9" t="s">
        <v>13</v>
      </c>
      <c r="J95" s="9" t="s">
        <v>40</v>
      </c>
      <c r="K95" s="150" t="s">
        <v>125</v>
      </c>
      <c r="L95" s="9">
        <v>0</v>
      </c>
      <c r="O95" s="11"/>
      <c r="P95" s="9">
        <v>0</v>
      </c>
      <c r="S95" s="11"/>
      <c r="T95" s="9">
        <v>0</v>
      </c>
      <c r="W95" s="11"/>
      <c r="X95" s="9">
        <v>1</v>
      </c>
      <c r="Y95" s="9" t="s">
        <v>40</v>
      </c>
      <c r="Z95" s="9" t="s">
        <v>50</v>
      </c>
      <c r="AA95" s="11" t="s">
        <v>77</v>
      </c>
    </row>
    <row r="96" spans="1:27" s="9" customFormat="1" x14ac:dyDescent="0.25">
      <c r="A96" s="9" t="s">
        <v>17</v>
      </c>
      <c r="H96" s="9">
        <v>334</v>
      </c>
      <c r="I96" s="9" t="s">
        <v>13</v>
      </c>
      <c r="K96" s="150"/>
      <c r="L96" s="9">
        <v>0</v>
      </c>
      <c r="O96" s="11"/>
      <c r="P96" s="9">
        <v>0</v>
      </c>
      <c r="S96" s="11"/>
      <c r="T96" s="9">
        <v>0</v>
      </c>
      <c r="W96" s="11"/>
      <c r="X96" s="9">
        <v>0</v>
      </c>
      <c r="AA96" s="11"/>
    </row>
    <row r="97" spans="1:27" s="9" customFormat="1" x14ac:dyDescent="0.25">
      <c r="A97" s="9" t="s">
        <v>17</v>
      </c>
      <c r="H97" s="9">
        <v>335</v>
      </c>
      <c r="I97" s="9" t="s">
        <v>13</v>
      </c>
      <c r="K97" s="150"/>
      <c r="L97" s="9">
        <v>0</v>
      </c>
      <c r="O97" s="11"/>
      <c r="P97" s="9">
        <v>0</v>
      </c>
      <c r="S97" s="11"/>
      <c r="T97" s="9">
        <v>0</v>
      </c>
      <c r="W97" s="11"/>
      <c r="X97" s="9">
        <v>0</v>
      </c>
      <c r="AA97" s="11"/>
    </row>
    <row r="98" spans="1:27" s="9" customFormat="1" x14ac:dyDescent="0.25">
      <c r="A98" s="9" t="s">
        <v>17</v>
      </c>
      <c r="H98" s="9">
        <v>336</v>
      </c>
      <c r="I98" s="9" t="s">
        <v>13</v>
      </c>
      <c r="K98" s="150"/>
      <c r="L98" s="9">
        <v>0</v>
      </c>
      <c r="O98" s="11"/>
      <c r="P98" s="9">
        <v>0</v>
      </c>
      <c r="S98" s="11"/>
      <c r="T98" s="9">
        <v>0</v>
      </c>
      <c r="W98" s="11"/>
      <c r="X98" s="9">
        <v>0</v>
      </c>
      <c r="AA98" s="11"/>
    </row>
    <row r="99" spans="1:27" x14ac:dyDescent="0.25">
      <c r="A99" s="2" t="s">
        <v>17</v>
      </c>
      <c r="B99" s="2">
        <v>4</v>
      </c>
      <c r="C99" s="2" t="s">
        <v>13</v>
      </c>
      <c r="D99" s="2" t="s">
        <v>14</v>
      </c>
      <c r="F99" s="2">
        <v>263</v>
      </c>
      <c r="G99" s="2">
        <v>15</v>
      </c>
      <c r="H99" s="2">
        <v>337</v>
      </c>
      <c r="I99" s="2" t="s">
        <v>27</v>
      </c>
      <c r="L99" s="2">
        <v>0</v>
      </c>
      <c r="P99" s="15">
        <v>0</v>
      </c>
      <c r="T99" s="2">
        <v>0</v>
      </c>
      <c r="X99" s="2">
        <v>0</v>
      </c>
    </row>
    <row r="100" spans="1:27" x14ac:dyDescent="0.25">
      <c r="A100" s="2" t="s">
        <v>17</v>
      </c>
      <c r="H100" s="2">
        <v>338</v>
      </c>
      <c r="I100" s="2" t="s">
        <v>27</v>
      </c>
      <c r="L100" s="2">
        <v>0</v>
      </c>
      <c r="P100" s="15">
        <v>0</v>
      </c>
      <c r="T100" s="2">
        <v>0</v>
      </c>
      <c r="X100" s="2">
        <v>0</v>
      </c>
    </row>
    <row r="101" spans="1:27" x14ac:dyDescent="0.25">
      <c r="A101" s="2" t="s">
        <v>17</v>
      </c>
      <c r="H101" s="2">
        <v>339</v>
      </c>
      <c r="I101" s="2" t="s">
        <v>27</v>
      </c>
      <c r="L101" s="2">
        <v>0</v>
      </c>
      <c r="P101" s="15">
        <v>0</v>
      </c>
      <c r="T101" s="2">
        <v>0</v>
      </c>
      <c r="X101" s="2">
        <v>0</v>
      </c>
    </row>
    <row r="102" spans="1:27" x14ac:dyDescent="0.25">
      <c r="A102" s="2" t="s">
        <v>17</v>
      </c>
      <c r="H102" s="2">
        <v>340</v>
      </c>
      <c r="I102" s="2" t="s">
        <v>13</v>
      </c>
      <c r="L102" s="2">
        <v>0</v>
      </c>
      <c r="P102" s="15">
        <v>0</v>
      </c>
      <c r="T102" s="2">
        <v>0</v>
      </c>
      <c r="X102" s="2">
        <v>0</v>
      </c>
    </row>
    <row r="103" spans="1:27" x14ac:dyDescent="0.25">
      <c r="A103" s="2" t="s">
        <v>17</v>
      </c>
      <c r="H103" s="2">
        <v>341</v>
      </c>
      <c r="I103" s="2" t="s">
        <v>13</v>
      </c>
      <c r="L103" s="2">
        <v>0</v>
      </c>
      <c r="P103" s="15">
        <v>0</v>
      </c>
      <c r="T103" s="2">
        <v>0</v>
      </c>
      <c r="X103" s="2">
        <v>0</v>
      </c>
    </row>
    <row r="104" spans="1:27" x14ac:dyDescent="0.25">
      <c r="A104" s="2" t="s">
        <v>17</v>
      </c>
      <c r="H104" s="2">
        <v>342</v>
      </c>
      <c r="I104" s="2" t="s">
        <v>13</v>
      </c>
      <c r="L104" s="2">
        <v>0</v>
      </c>
      <c r="P104" s="15">
        <v>0</v>
      </c>
      <c r="T104" s="2">
        <v>0</v>
      </c>
      <c r="X104" s="2">
        <v>0</v>
      </c>
    </row>
    <row r="105" spans="1:27" s="9" customFormat="1" x14ac:dyDescent="0.25">
      <c r="A105" s="9" t="s">
        <v>17</v>
      </c>
      <c r="B105" s="9">
        <v>4</v>
      </c>
      <c r="C105" s="9" t="s">
        <v>13</v>
      </c>
      <c r="D105" s="9" t="s">
        <v>16</v>
      </c>
      <c r="F105" s="9">
        <v>739</v>
      </c>
      <c r="G105" s="9">
        <v>14.8</v>
      </c>
      <c r="H105" s="9">
        <v>343</v>
      </c>
      <c r="I105" s="9" t="s">
        <v>13</v>
      </c>
      <c r="J105" s="9" t="s">
        <v>40</v>
      </c>
      <c r="K105" s="150" t="s">
        <v>124</v>
      </c>
      <c r="L105" s="9">
        <v>0</v>
      </c>
      <c r="O105" s="11"/>
      <c r="P105" s="9">
        <v>1</v>
      </c>
      <c r="Q105" s="9" t="s">
        <v>15</v>
      </c>
      <c r="R105" s="9" t="s">
        <v>43</v>
      </c>
      <c r="S105" s="11" t="s">
        <v>44</v>
      </c>
      <c r="T105" s="9" t="s">
        <v>75</v>
      </c>
      <c r="W105" s="11"/>
      <c r="X105" s="9" t="s">
        <v>75</v>
      </c>
      <c r="AA105" s="11"/>
    </row>
    <row r="106" spans="1:27" s="9" customFormat="1" x14ac:dyDescent="0.25">
      <c r="A106" s="9" t="s">
        <v>17</v>
      </c>
      <c r="H106" s="9">
        <v>344</v>
      </c>
      <c r="I106" s="9" t="s">
        <v>13</v>
      </c>
      <c r="J106" s="9" t="s">
        <v>40</v>
      </c>
      <c r="K106" s="150" t="s">
        <v>124</v>
      </c>
      <c r="L106" s="9">
        <v>0</v>
      </c>
      <c r="O106" s="11"/>
      <c r="P106" s="9">
        <v>1</v>
      </c>
      <c r="Q106" s="9" t="s">
        <v>40</v>
      </c>
      <c r="R106" s="9" t="s">
        <v>43</v>
      </c>
      <c r="S106" s="11" t="s">
        <v>44</v>
      </c>
      <c r="T106" s="9" t="s">
        <v>75</v>
      </c>
      <c r="W106" s="11"/>
      <c r="X106" s="9" t="s">
        <v>75</v>
      </c>
      <c r="AA106" s="11"/>
    </row>
    <row r="107" spans="1:27" s="9" customFormat="1" x14ac:dyDescent="0.25">
      <c r="A107" s="9" t="s">
        <v>17</v>
      </c>
      <c r="H107" s="9">
        <v>345</v>
      </c>
      <c r="I107" s="9" t="s">
        <v>13</v>
      </c>
      <c r="J107" s="9" t="s">
        <v>40</v>
      </c>
      <c r="K107" s="150" t="s">
        <v>124</v>
      </c>
      <c r="L107" s="9">
        <v>0</v>
      </c>
      <c r="O107" s="11"/>
      <c r="P107" s="9">
        <v>1</v>
      </c>
      <c r="Q107" s="9" t="s">
        <v>41</v>
      </c>
      <c r="R107" s="9" t="s">
        <v>43</v>
      </c>
      <c r="S107" s="11" t="s">
        <v>44</v>
      </c>
      <c r="T107" s="9" t="s">
        <v>75</v>
      </c>
      <c r="W107" s="11"/>
      <c r="X107" s="9" t="s">
        <v>75</v>
      </c>
      <c r="AA107" s="11"/>
    </row>
    <row r="108" spans="1:27" s="9" customFormat="1" x14ac:dyDescent="0.25">
      <c r="A108" s="9" t="s">
        <v>17</v>
      </c>
      <c r="H108" s="9">
        <v>346</v>
      </c>
      <c r="I108" s="9" t="s">
        <v>13</v>
      </c>
      <c r="K108" s="150"/>
      <c r="L108" s="9">
        <v>0</v>
      </c>
      <c r="O108" s="11"/>
      <c r="P108" s="9">
        <v>0</v>
      </c>
      <c r="S108" s="11"/>
      <c r="T108" s="9" t="s">
        <v>75</v>
      </c>
      <c r="W108" s="11"/>
      <c r="X108" s="9" t="s">
        <v>75</v>
      </c>
      <c r="AA108" s="11"/>
    </row>
    <row r="109" spans="1:27" s="9" customFormat="1" x14ac:dyDescent="0.25">
      <c r="A109" s="9" t="s">
        <v>17</v>
      </c>
      <c r="H109" s="9">
        <v>347</v>
      </c>
      <c r="I109" s="9" t="s">
        <v>13</v>
      </c>
      <c r="K109" s="150"/>
      <c r="L109" s="9">
        <v>0</v>
      </c>
      <c r="O109" s="11"/>
      <c r="P109" s="9">
        <v>0</v>
      </c>
      <c r="S109" s="11"/>
      <c r="T109" s="9" t="s">
        <v>75</v>
      </c>
      <c r="W109" s="11"/>
      <c r="X109" s="9" t="s">
        <v>75</v>
      </c>
      <c r="AA109" s="11"/>
    </row>
    <row r="110" spans="1:27" s="9" customFormat="1" x14ac:dyDescent="0.25">
      <c r="A110" s="9" t="s">
        <v>17</v>
      </c>
      <c r="H110" s="9">
        <v>348</v>
      </c>
      <c r="I110" s="9" t="s">
        <v>13</v>
      </c>
      <c r="K110" s="150"/>
      <c r="L110" s="9">
        <v>0</v>
      </c>
      <c r="O110" s="11"/>
      <c r="P110" s="9">
        <v>0</v>
      </c>
      <c r="S110" s="11"/>
      <c r="T110" s="9" t="s">
        <v>75</v>
      </c>
      <c r="W110" s="11"/>
      <c r="X110" s="9" t="s">
        <v>75</v>
      </c>
      <c r="AA110" s="11"/>
    </row>
    <row r="111" spans="1:27" x14ac:dyDescent="0.25">
      <c r="A111" s="2" t="s">
        <v>17</v>
      </c>
      <c r="B111" s="2">
        <v>4</v>
      </c>
      <c r="C111" s="2" t="s">
        <v>13</v>
      </c>
      <c r="D111" s="2" t="s">
        <v>16</v>
      </c>
      <c r="F111" s="2">
        <v>2504</v>
      </c>
      <c r="G111" s="2">
        <v>11.6</v>
      </c>
      <c r="H111" s="2">
        <v>349</v>
      </c>
      <c r="I111" s="2" t="s">
        <v>13</v>
      </c>
      <c r="J111" s="2" t="s">
        <v>40</v>
      </c>
      <c r="K111" s="16" t="s">
        <v>124</v>
      </c>
      <c r="L111" s="2">
        <v>0</v>
      </c>
      <c r="P111" s="2">
        <v>0</v>
      </c>
      <c r="T111" s="2">
        <v>0</v>
      </c>
      <c r="X111" s="2">
        <v>1</v>
      </c>
      <c r="Y111" s="2" t="s">
        <v>42</v>
      </c>
      <c r="Z111" s="2" t="s">
        <v>50</v>
      </c>
      <c r="AA111" s="13" t="s">
        <v>51</v>
      </c>
    </row>
    <row r="112" spans="1:27" x14ac:dyDescent="0.25">
      <c r="A112" s="2" t="s">
        <v>17</v>
      </c>
      <c r="H112" s="2">
        <v>350</v>
      </c>
      <c r="I112" s="2" t="s">
        <v>13</v>
      </c>
      <c r="J112" s="2" t="s">
        <v>40</v>
      </c>
      <c r="K112" s="16" t="s">
        <v>124</v>
      </c>
      <c r="L112" s="2">
        <v>0</v>
      </c>
      <c r="P112" s="2">
        <v>0</v>
      </c>
      <c r="T112" s="2">
        <v>0</v>
      </c>
      <c r="X112" s="2">
        <v>1</v>
      </c>
      <c r="Y112" s="2" t="s">
        <v>40</v>
      </c>
      <c r="Z112" s="2" t="s">
        <v>50</v>
      </c>
      <c r="AA112" s="13" t="s">
        <v>51</v>
      </c>
    </row>
    <row r="113" spans="1:27" x14ac:dyDescent="0.25">
      <c r="A113" s="2" t="s">
        <v>17</v>
      </c>
      <c r="H113" s="2">
        <v>351</v>
      </c>
      <c r="I113" s="2" t="s">
        <v>13</v>
      </c>
      <c r="J113" s="2" t="s">
        <v>40</v>
      </c>
      <c r="K113" s="16" t="s">
        <v>124</v>
      </c>
      <c r="L113" s="2">
        <v>0</v>
      </c>
      <c r="P113" s="2">
        <v>0</v>
      </c>
      <c r="T113" s="2">
        <v>0</v>
      </c>
      <c r="X113" s="2">
        <v>1</v>
      </c>
      <c r="Y113" s="2" t="s">
        <v>40</v>
      </c>
      <c r="Z113" s="2" t="s">
        <v>50</v>
      </c>
      <c r="AA113" s="13" t="s">
        <v>51</v>
      </c>
    </row>
    <row r="114" spans="1:27" x14ac:dyDescent="0.25">
      <c r="A114" s="2" t="s">
        <v>17</v>
      </c>
      <c r="H114" s="2">
        <v>352</v>
      </c>
      <c r="I114" s="2" t="s">
        <v>13</v>
      </c>
      <c r="L114" s="2">
        <v>0</v>
      </c>
      <c r="P114" s="2">
        <v>0</v>
      </c>
      <c r="T114" s="2">
        <v>0</v>
      </c>
      <c r="X114" s="2">
        <v>0</v>
      </c>
    </row>
    <row r="115" spans="1:27" x14ac:dyDescent="0.25">
      <c r="A115" s="2" t="s">
        <v>17</v>
      </c>
      <c r="H115" s="2">
        <v>353</v>
      </c>
      <c r="I115" s="2" t="s">
        <v>13</v>
      </c>
      <c r="L115" s="2">
        <v>0</v>
      </c>
      <c r="P115" s="2">
        <v>0</v>
      </c>
      <c r="T115" s="2">
        <v>0</v>
      </c>
      <c r="X115" s="2">
        <v>0</v>
      </c>
    </row>
    <row r="116" spans="1:27" x14ac:dyDescent="0.25">
      <c r="A116" s="2" t="s">
        <v>17</v>
      </c>
      <c r="H116" s="2">
        <v>354</v>
      </c>
      <c r="I116" s="2" t="s">
        <v>13</v>
      </c>
      <c r="L116" s="2">
        <v>0</v>
      </c>
      <c r="P116" s="2">
        <v>0</v>
      </c>
      <c r="T116" s="2">
        <v>0</v>
      </c>
      <c r="X116" s="2">
        <v>0</v>
      </c>
    </row>
    <row r="117" spans="1:27" s="9" customFormat="1" x14ac:dyDescent="0.25">
      <c r="A117" s="9" t="s">
        <v>17</v>
      </c>
      <c r="B117" s="9">
        <v>4</v>
      </c>
      <c r="C117" s="9" t="s">
        <v>13</v>
      </c>
      <c r="D117" s="9" t="s">
        <v>9</v>
      </c>
      <c r="F117" s="9">
        <v>2513</v>
      </c>
      <c r="G117" s="9">
        <v>12.1</v>
      </c>
      <c r="H117" s="9">
        <v>355</v>
      </c>
      <c r="I117" s="9" t="s">
        <v>13</v>
      </c>
      <c r="J117" s="9" t="s">
        <v>40</v>
      </c>
      <c r="K117" s="150" t="s">
        <v>124</v>
      </c>
      <c r="L117" s="9">
        <v>0</v>
      </c>
      <c r="O117" s="11"/>
      <c r="P117" s="9">
        <v>1</v>
      </c>
      <c r="Q117" s="9" t="s">
        <v>53</v>
      </c>
      <c r="R117" s="9" t="s">
        <v>43</v>
      </c>
      <c r="S117" s="11" t="s">
        <v>44</v>
      </c>
      <c r="T117" s="9" t="s">
        <v>75</v>
      </c>
      <c r="W117" s="11"/>
      <c r="X117" s="9" t="s">
        <v>75</v>
      </c>
      <c r="AA117" s="11"/>
    </row>
    <row r="118" spans="1:27" s="9" customFormat="1" x14ac:dyDescent="0.25">
      <c r="A118" s="9" t="s">
        <v>17</v>
      </c>
      <c r="H118" s="9">
        <v>356</v>
      </c>
      <c r="I118" s="9" t="s">
        <v>13</v>
      </c>
      <c r="J118" s="9" t="s">
        <v>40</v>
      </c>
      <c r="K118" s="150" t="s">
        <v>124</v>
      </c>
      <c r="L118" s="9">
        <v>0</v>
      </c>
      <c r="O118" s="11"/>
      <c r="P118" s="9">
        <v>1</v>
      </c>
      <c r="Q118" s="9" t="s">
        <v>40</v>
      </c>
      <c r="R118" s="9" t="s">
        <v>43</v>
      </c>
      <c r="S118" s="11" t="s">
        <v>44</v>
      </c>
      <c r="T118" s="9" t="s">
        <v>75</v>
      </c>
      <c r="W118" s="11"/>
      <c r="X118" s="9" t="s">
        <v>75</v>
      </c>
      <c r="AA118" s="11"/>
    </row>
    <row r="119" spans="1:27" s="9" customFormat="1" x14ac:dyDescent="0.25">
      <c r="A119" s="9" t="s">
        <v>17</v>
      </c>
      <c r="H119" s="9">
        <v>357</v>
      </c>
      <c r="I119" s="9" t="s">
        <v>13</v>
      </c>
      <c r="J119" s="9" t="s">
        <v>40</v>
      </c>
      <c r="K119" s="150" t="s">
        <v>124</v>
      </c>
      <c r="L119" s="9">
        <v>0</v>
      </c>
      <c r="O119" s="11"/>
      <c r="P119" s="9">
        <v>1</v>
      </c>
      <c r="Q119" s="9" t="s">
        <v>40</v>
      </c>
      <c r="R119" s="9" t="s">
        <v>43</v>
      </c>
      <c r="S119" s="11" t="s">
        <v>44</v>
      </c>
      <c r="T119" s="9" t="s">
        <v>75</v>
      </c>
      <c r="W119" s="11"/>
      <c r="X119" s="9" t="s">
        <v>75</v>
      </c>
      <c r="AA119" s="11"/>
    </row>
    <row r="120" spans="1:27" s="9" customFormat="1" x14ac:dyDescent="0.25">
      <c r="A120" s="9" t="s">
        <v>17</v>
      </c>
      <c r="H120" s="9">
        <v>358</v>
      </c>
      <c r="I120" s="9" t="s">
        <v>13</v>
      </c>
      <c r="J120" s="9" t="s">
        <v>10</v>
      </c>
      <c r="K120" s="150"/>
      <c r="L120" s="9">
        <v>1</v>
      </c>
      <c r="M120" s="9" t="s">
        <v>53</v>
      </c>
      <c r="N120" s="9" t="s">
        <v>43</v>
      </c>
      <c r="O120" s="11" t="s">
        <v>44</v>
      </c>
      <c r="P120" s="9">
        <v>0</v>
      </c>
      <c r="S120" s="11"/>
      <c r="T120" s="9" t="s">
        <v>75</v>
      </c>
      <c r="W120" s="11"/>
      <c r="X120" s="9" t="s">
        <v>75</v>
      </c>
      <c r="AA120" s="11"/>
    </row>
    <row r="121" spans="1:27" s="9" customFormat="1" x14ac:dyDescent="0.25">
      <c r="A121" s="9" t="s">
        <v>17</v>
      </c>
      <c r="H121" s="9">
        <v>359</v>
      </c>
      <c r="I121" s="9" t="s">
        <v>13</v>
      </c>
      <c r="J121" s="9" t="s">
        <v>10</v>
      </c>
      <c r="K121" s="150"/>
      <c r="L121" s="9">
        <v>1</v>
      </c>
      <c r="M121" s="9" t="s">
        <v>40</v>
      </c>
      <c r="N121" s="9" t="s">
        <v>43</v>
      </c>
      <c r="O121" s="11" t="s">
        <v>44</v>
      </c>
      <c r="P121" s="9">
        <v>0</v>
      </c>
      <c r="S121" s="11"/>
      <c r="T121" s="9" t="s">
        <v>75</v>
      </c>
      <c r="W121" s="11"/>
      <c r="X121" s="9" t="s">
        <v>75</v>
      </c>
      <c r="AA121" s="11"/>
    </row>
    <row r="122" spans="1:27" s="9" customFormat="1" x14ac:dyDescent="0.25">
      <c r="A122" s="9" t="s">
        <v>17</v>
      </c>
      <c r="H122" s="9">
        <v>360</v>
      </c>
      <c r="I122" s="9" t="s">
        <v>13</v>
      </c>
      <c r="J122" s="9" t="s">
        <v>10</v>
      </c>
      <c r="K122" s="150"/>
      <c r="L122" s="9">
        <v>1</v>
      </c>
      <c r="M122" s="9" t="s">
        <v>40</v>
      </c>
      <c r="N122" s="9" t="s">
        <v>43</v>
      </c>
      <c r="O122" s="11" t="s">
        <v>44</v>
      </c>
      <c r="P122" s="9">
        <v>0</v>
      </c>
      <c r="S122" s="11"/>
      <c r="T122" s="9" t="s">
        <v>75</v>
      </c>
      <c r="W122" s="11"/>
      <c r="X122" s="9" t="s">
        <v>75</v>
      </c>
      <c r="AA122" s="11"/>
    </row>
    <row r="123" spans="1:27" x14ac:dyDescent="0.25">
      <c r="L123" s="2">
        <f>SUM(L3:L122)</f>
        <v>9</v>
      </c>
      <c r="P123" s="2">
        <f>SUM(P3:P122)</f>
        <v>22</v>
      </c>
      <c r="T123" s="2">
        <f>SUM(T9:T122)</f>
        <v>0</v>
      </c>
      <c r="X123" s="2">
        <f>SUM(X9:X122)</f>
        <v>9</v>
      </c>
    </row>
  </sheetData>
  <mergeCells count="4">
    <mergeCell ref="L1:O1"/>
    <mergeCell ref="P1:S1"/>
    <mergeCell ref="T1:W1"/>
    <mergeCell ref="X1:AA1"/>
  </mergeCells>
  <pageMargins left="0.25" right="0.25" top="0.75" bottom="0.75" header="0.3" footer="0.3"/>
  <pageSetup scale="56" fitToHeight="0" orientation="landscape"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153"/>
  <sheetViews>
    <sheetView zoomScale="87" zoomScaleNormal="60" zoomScalePageLayoutView="60" workbookViewId="0">
      <selection activeCell="K144" sqref="K144"/>
    </sheetView>
  </sheetViews>
  <sheetFormatPr defaultColWidth="8.85546875" defaultRowHeight="15" x14ac:dyDescent="0.25"/>
  <cols>
    <col min="1" max="1" width="6" style="2" bestFit="1" customWidth="1"/>
    <col min="2" max="2" width="4.42578125" style="2" bestFit="1" customWidth="1"/>
    <col min="3" max="3" width="5.140625" style="2" bestFit="1" customWidth="1"/>
    <col min="4" max="4" width="6.42578125" style="2" bestFit="1" customWidth="1"/>
    <col min="5" max="5" width="5.85546875" style="2" hidden="1" customWidth="1"/>
    <col min="6" max="6" width="6.42578125" style="2" bestFit="1" customWidth="1"/>
    <col min="7" max="7" width="7.140625" style="2" bestFit="1" customWidth="1"/>
    <col min="8" max="8" width="9.85546875" style="2" bestFit="1" customWidth="1"/>
    <col min="9" max="9" width="4" style="2" bestFit="1" customWidth="1"/>
    <col min="10" max="10" width="4.85546875" style="2" bestFit="1" customWidth="1"/>
    <col min="11" max="11" width="18.42578125" style="16" bestFit="1" customWidth="1"/>
    <col min="12" max="12" width="14" style="2" customWidth="1"/>
    <col min="13" max="13" width="6.5703125" style="2" customWidth="1"/>
    <col min="14" max="14" width="15.42578125" style="2" customWidth="1"/>
    <col min="15" max="15" width="17.42578125" style="2" customWidth="1"/>
    <col min="16" max="16" width="14" style="2" customWidth="1"/>
    <col min="17" max="17" width="6.5703125" style="2" customWidth="1"/>
    <col min="18" max="18" width="15.42578125" style="2" customWidth="1"/>
    <col min="19" max="19" width="17.42578125" style="2" customWidth="1"/>
    <col min="20" max="20" width="5.42578125" style="2" bestFit="1" customWidth="1"/>
    <col min="21" max="21" width="6.5703125" style="2" bestFit="1" customWidth="1"/>
    <col min="22" max="22" width="8" style="2" bestFit="1" customWidth="1"/>
    <col min="23" max="23" width="17.42578125" style="13" bestFit="1" customWidth="1"/>
    <col min="24" max="24" width="5.5703125" style="2" bestFit="1" customWidth="1"/>
    <col min="25" max="25" width="6.5703125" style="2" bestFit="1" customWidth="1"/>
    <col min="26" max="26" width="8.42578125" style="2" bestFit="1" customWidth="1"/>
    <col min="27" max="27" width="17.42578125" style="13" bestFit="1" customWidth="1"/>
    <col min="28" max="16384" width="8.85546875" style="2"/>
  </cols>
  <sheetData>
    <row r="1" spans="1:27" x14ac:dyDescent="0.25">
      <c r="J1" s="16"/>
      <c r="L1" s="179" t="s">
        <v>39</v>
      </c>
      <c r="M1" s="179"/>
      <c r="N1" s="179"/>
      <c r="O1" s="179"/>
      <c r="P1" s="180" t="s">
        <v>38</v>
      </c>
      <c r="Q1" s="180"/>
      <c r="R1" s="180"/>
      <c r="S1" s="180"/>
      <c r="T1" s="181" t="s">
        <v>37</v>
      </c>
      <c r="U1" s="181"/>
      <c r="V1" s="181"/>
      <c r="W1" s="181"/>
      <c r="X1" s="182" t="s">
        <v>36</v>
      </c>
      <c r="Y1" s="182"/>
      <c r="Z1" s="182"/>
      <c r="AA1" s="182"/>
    </row>
    <row r="2" spans="1:27" x14ac:dyDescent="0.25">
      <c r="A2" s="1" t="s">
        <v>0</v>
      </c>
      <c r="B2" s="1" t="s">
        <v>1</v>
      </c>
      <c r="C2" s="1" t="s">
        <v>31</v>
      </c>
      <c r="D2" s="1" t="s">
        <v>35</v>
      </c>
      <c r="E2" s="1" t="s">
        <v>2</v>
      </c>
      <c r="F2" s="1" t="s">
        <v>3</v>
      </c>
      <c r="G2" s="1" t="s">
        <v>49</v>
      </c>
      <c r="H2" s="1" t="s">
        <v>26</v>
      </c>
      <c r="I2" s="1" t="s">
        <v>32</v>
      </c>
      <c r="J2" s="1" t="s">
        <v>33</v>
      </c>
      <c r="K2" s="1" t="s">
        <v>123</v>
      </c>
      <c r="L2" s="1" t="s">
        <v>28</v>
      </c>
      <c r="M2" s="1" t="s">
        <v>29</v>
      </c>
      <c r="N2" s="1" t="s">
        <v>30</v>
      </c>
      <c r="O2" s="1" t="s">
        <v>34</v>
      </c>
      <c r="P2" s="1" t="s">
        <v>28</v>
      </c>
      <c r="Q2" s="1" t="s">
        <v>29</v>
      </c>
      <c r="R2" s="1" t="s">
        <v>30</v>
      </c>
      <c r="S2" s="1" t="s">
        <v>34</v>
      </c>
      <c r="T2" s="1" t="s">
        <v>45</v>
      </c>
      <c r="U2" s="1" t="s">
        <v>29</v>
      </c>
      <c r="V2" s="1" t="s">
        <v>47</v>
      </c>
      <c r="W2" s="17" t="s">
        <v>34</v>
      </c>
      <c r="X2" s="1" t="s">
        <v>46</v>
      </c>
      <c r="Y2" s="1" t="s">
        <v>29</v>
      </c>
      <c r="Z2" s="1" t="s">
        <v>48</v>
      </c>
      <c r="AA2" s="17" t="s">
        <v>34</v>
      </c>
    </row>
    <row r="3" spans="1:27" x14ac:dyDescent="0.25">
      <c r="A3" s="2" t="s">
        <v>19</v>
      </c>
      <c r="B3" s="2">
        <v>1</v>
      </c>
      <c r="C3" s="2" t="s">
        <v>5</v>
      </c>
      <c r="D3" s="2" t="s">
        <v>6</v>
      </c>
      <c r="F3" s="2">
        <v>8899</v>
      </c>
      <c r="G3" s="2">
        <v>12.8</v>
      </c>
      <c r="H3" s="2">
        <v>361</v>
      </c>
      <c r="I3" s="2" t="s">
        <v>27</v>
      </c>
      <c r="L3" s="2">
        <v>0</v>
      </c>
      <c r="P3" s="2" t="s">
        <v>75</v>
      </c>
      <c r="T3" s="2">
        <v>0</v>
      </c>
      <c r="X3" s="2">
        <v>0</v>
      </c>
    </row>
    <row r="4" spans="1:27" x14ac:dyDescent="0.25">
      <c r="H4" s="2">
        <v>362</v>
      </c>
      <c r="I4" s="2" t="s">
        <v>27</v>
      </c>
      <c r="L4" s="2">
        <v>0</v>
      </c>
      <c r="P4" s="2" t="s">
        <v>75</v>
      </c>
      <c r="T4" s="2">
        <v>0</v>
      </c>
      <c r="X4" s="2">
        <v>0</v>
      </c>
    </row>
    <row r="5" spans="1:27" x14ac:dyDescent="0.25">
      <c r="H5" s="2">
        <v>363</v>
      </c>
      <c r="I5" s="2" t="s">
        <v>27</v>
      </c>
      <c r="L5" s="2">
        <v>0</v>
      </c>
      <c r="P5" s="2" t="s">
        <v>75</v>
      </c>
      <c r="T5" s="2">
        <v>0</v>
      </c>
      <c r="X5" s="2">
        <v>0</v>
      </c>
    </row>
    <row r="6" spans="1:27" x14ac:dyDescent="0.25">
      <c r="H6" s="2">
        <v>364</v>
      </c>
      <c r="I6" s="2" t="s">
        <v>13</v>
      </c>
      <c r="L6" s="2">
        <v>0</v>
      </c>
      <c r="P6" s="2" t="s">
        <v>75</v>
      </c>
      <c r="T6" s="2">
        <v>0</v>
      </c>
      <c r="X6" s="2">
        <v>0</v>
      </c>
    </row>
    <row r="7" spans="1:27" x14ac:dyDescent="0.25">
      <c r="H7" s="2">
        <v>365</v>
      </c>
      <c r="I7" s="2" t="s">
        <v>13</v>
      </c>
      <c r="L7" s="2">
        <v>0</v>
      </c>
      <c r="P7" s="2" t="s">
        <v>75</v>
      </c>
      <c r="T7" s="2">
        <v>0</v>
      </c>
      <c r="X7" s="2">
        <v>0</v>
      </c>
    </row>
    <row r="8" spans="1:27" x14ac:dyDescent="0.25">
      <c r="H8" s="2">
        <v>366</v>
      </c>
      <c r="I8" s="2" t="s">
        <v>13</v>
      </c>
      <c r="L8" s="2">
        <v>0</v>
      </c>
      <c r="P8" s="2" t="s">
        <v>75</v>
      </c>
      <c r="T8" s="2">
        <v>0</v>
      </c>
      <c r="X8" s="2">
        <v>0</v>
      </c>
    </row>
    <row r="9" spans="1:27" s="9" customFormat="1" x14ac:dyDescent="0.25">
      <c r="A9" s="9" t="s">
        <v>19</v>
      </c>
      <c r="B9" s="9">
        <v>1</v>
      </c>
      <c r="C9" s="9" t="s">
        <v>5</v>
      </c>
      <c r="D9" s="9" t="s">
        <v>7</v>
      </c>
      <c r="F9" s="9">
        <v>1068</v>
      </c>
      <c r="G9" s="9">
        <v>10.9</v>
      </c>
      <c r="H9" s="9">
        <v>367</v>
      </c>
      <c r="I9" s="9" t="s">
        <v>27</v>
      </c>
      <c r="K9" s="150"/>
      <c r="L9" s="9">
        <v>0</v>
      </c>
      <c r="P9" s="9" t="s">
        <v>75</v>
      </c>
      <c r="T9" s="9">
        <v>0</v>
      </c>
      <c r="W9" s="11"/>
      <c r="X9" s="9">
        <v>0</v>
      </c>
      <c r="AA9" s="11"/>
    </row>
    <row r="10" spans="1:27" s="9" customFormat="1" x14ac:dyDescent="0.25">
      <c r="H10" s="9">
        <v>368</v>
      </c>
      <c r="I10" s="9" t="s">
        <v>27</v>
      </c>
      <c r="K10" s="150"/>
      <c r="L10" s="9">
        <v>0</v>
      </c>
      <c r="P10" s="9" t="s">
        <v>75</v>
      </c>
      <c r="T10" s="9">
        <v>0</v>
      </c>
      <c r="W10" s="11"/>
      <c r="X10" s="9">
        <v>0</v>
      </c>
      <c r="AA10" s="11"/>
    </row>
    <row r="11" spans="1:27" s="9" customFormat="1" x14ac:dyDescent="0.25">
      <c r="H11" s="9">
        <v>369</v>
      </c>
      <c r="I11" s="9" t="s">
        <v>27</v>
      </c>
      <c r="K11" s="150"/>
      <c r="L11" s="9">
        <v>0</v>
      </c>
      <c r="P11" s="9" t="s">
        <v>75</v>
      </c>
      <c r="T11" s="9">
        <v>0</v>
      </c>
      <c r="W11" s="11"/>
      <c r="X11" s="9">
        <v>0</v>
      </c>
      <c r="AA11" s="11"/>
    </row>
    <row r="12" spans="1:27" s="9" customFormat="1" x14ac:dyDescent="0.25">
      <c r="H12" s="9">
        <v>370</v>
      </c>
      <c r="I12" s="9" t="s">
        <v>13</v>
      </c>
      <c r="K12" s="150"/>
      <c r="L12" s="9">
        <v>0</v>
      </c>
      <c r="P12" s="9" t="s">
        <v>75</v>
      </c>
      <c r="T12" s="9">
        <v>0</v>
      </c>
      <c r="W12" s="11"/>
      <c r="X12" s="9">
        <v>0</v>
      </c>
      <c r="AA12" s="11"/>
    </row>
    <row r="13" spans="1:27" s="9" customFormat="1" x14ac:dyDescent="0.25">
      <c r="H13" s="9">
        <v>371</v>
      </c>
      <c r="I13" s="9" t="s">
        <v>13</v>
      </c>
      <c r="K13" s="150"/>
      <c r="L13" s="9">
        <v>0</v>
      </c>
      <c r="P13" s="9" t="s">
        <v>75</v>
      </c>
      <c r="T13" s="9">
        <v>0</v>
      </c>
      <c r="W13" s="11"/>
      <c r="X13" s="9">
        <v>0</v>
      </c>
      <c r="AA13" s="11"/>
    </row>
    <row r="14" spans="1:27" s="9" customFormat="1" x14ac:dyDescent="0.25">
      <c r="H14" s="9">
        <v>372</v>
      </c>
      <c r="I14" s="9" t="s">
        <v>13</v>
      </c>
      <c r="K14" s="150"/>
      <c r="L14" s="9">
        <v>0</v>
      </c>
      <c r="P14" s="9" t="s">
        <v>75</v>
      </c>
      <c r="T14" s="9">
        <v>0</v>
      </c>
      <c r="W14" s="11"/>
      <c r="X14" s="9">
        <v>0</v>
      </c>
      <c r="AA14" s="11"/>
    </row>
    <row r="15" spans="1:27" x14ac:dyDescent="0.25">
      <c r="A15" s="2" t="s">
        <v>19</v>
      </c>
      <c r="B15" s="2">
        <v>1</v>
      </c>
      <c r="C15" s="2" t="s">
        <v>5</v>
      </c>
      <c r="F15" s="2">
        <v>8882</v>
      </c>
      <c r="H15" s="2">
        <v>373</v>
      </c>
      <c r="I15" s="2" t="s">
        <v>13</v>
      </c>
      <c r="J15" s="2" t="s">
        <v>40</v>
      </c>
      <c r="K15" s="16" t="s">
        <v>124</v>
      </c>
      <c r="L15" s="2">
        <v>0</v>
      </c>
      <c r="P15" s="2" t="s">
        <v>75</v>
      </c>
      <c r="T15" s="2">
        <v>0</v>
      </c>
      <c r="X15" s="2">
        <v>1</v>
      </c>
      <c r="Y15" s="2" t="s">
        <v>42</v>
      </c>
      <c r="Z15" s="2" t="s">
        <v>50</v>
      </c>
      <c r="AA15" s="13" t="s">
        <v>51</v>
      </c>
    </row>
    <row r="16" spans="1:27" x14ac:dyDescent="0.25">
      <c r="H16" s="2">
        <v>374</v>
      </c>
      <c r="I16" s="2" t="s">
        <v>13</v>
      </c>
      <c r="J16" s="2" t="s">
        <v>40</v>
      </c>
      <c r="K16" s="16" t="s">
        <v>125</v>
      </c>
      <c r="L16" s="2">
        <v>0</v>
      </c>
      <c r="P16" s="2" t="s">
        <v>75</v>
      </c>
      <c r="T16" s="2">
        <v>0</v>
      </c>
      <c r="X16" s="2">
        <v>1</v>
      </c>
      <c r="Y16" s="2" t="s">
        <v>42</v>
      </c>
      <c r="Z16" s="2" t="s">
        <v>50</v>
      </c>
      <c r="AA16" s="13" t="s">
        <v>51</v>
      </c>
    </row>
    <row r="17" spans="1:27" x14ac:dyDescent="0.25">
      <c r="H17" s="2">
        <v>375</v>
      </c>
      <c r="I17" s="2" t="s">
        <v>13</v>
      </c>
      <c r="J17" s="2" t="s">
        <v>40</v>
      </c>
      <c r="K17" s="16" t="s">
        <v>124</v>
      </c>
      <c r="L17" s="2">
        <v>0</v>
      </c>
      <c r="P17" s="2" t="s">
        <v>75</v>
      </c>
      <c r="T17" s="2">
        <v>0</v>
      </c>
      <c r="X17" s="2">
        <v>1</v>
      </c>
      <c r="Y17" s="2" t="s">
        <v>42</v>
      </c>
      <c r="Z17" s="2" t="s">
        <v>50</v>
      </c>
      <c r="AA17" s="13" t="s">
        <v>51</v>
      </c>
    </row>
    <row r="18" spans="1:27" x14ac:dyDescent="0.25">
      <c r="H18" s="2">
        <v>376</v>
      </c>
      <c r="I18" s="2" t="s">
        <v>13</v>
      </c>
      <c r="L18" s="2">
        <v>0</v>
      </c>
      <c r="P18" s="2" t="s">
        <v>75</v>
      </c>
      <c r="T18" s="2">
        <v>0</v>
      </c>
      <c r="X18" s="2">
        <v>0</v>
      </c>
    </row>
    <row r="19" spans="1:27" x14ac:dyDescent="0.25">
      <c r="H19" s="2">
        <v>377</v>
      </c>
      <c r="I19" s="2" t="s">
        <v>13</v>
      </c>
      <c r="L19" s="2">
        <v>0</v>
      </c>
      <c r="P19" s="2" t="s">
        <v>75</v>
      </c>
      <c r="T19" s="2">
        <v>0</v>
      </c>
      <c r="X19" s="2">
        <v>0</v>
      </c>
    </row>
    <row r="20" spans="1:27" x14ac:dyDescent="0.25">
      <c r="H20" s="2">
        <v>378</v>
      </c>
      <c r="I20" s="2" t="s">
        <v>13</v>
      </c>
      <c r="L20" s="2">
        <v>0</v>
      </c>
      <c r="P20" s="2" t="s">
        <v>75</v>
      </c>
      <c r="T20" s="2">
        <v>0</v>
      </c>
      <c r="X20" s="2">
        <v>0</v>
      </c>
    </row>
    <row r="21" spans="1:27" s="9" customFormat="1" x14ac:dyDescent="0.25">
      <c r="A21" s="9" t="s">
        <v>19</v>
      </c>
      <c r="B21" s="9">
        <v>1</v>
      </c>
      <c r="C21" s="9" t="s">
        <v>5</v>
      </c>
      <c r="D21" s="9" t="s">
        <v>9</v>
      </c>
      <c r="F21" s="9">
        <v>324</v>
      </c>
      <c r="G21" s="9">
        <v>18.3</v>
      </c>
      <c r="H21" s="9">
        <v>379</v>
      </c>
      <c r="I21" s="9" t="s">
        <v>13</v>
      </c>
      <c r="J21" s="9" t="s">
        <v>40</v>
      </c>
      <c r="K21" s="150" t="s">
        <v>124</v>
      </c>
      <c r="L21" s="9">
        <v>0</v>
      </c>
      <c r="P21" s="9" t="s">
        <v>75</v>
      </c>
      <c r="T21" s="9">
        <v>0</v>
      </c>
      <c r="W21" s="11"/>
      <c r="X21" s="9">
        <v>1</v>
      </c>
      <c r="Y21" s="9" t="s">
        <v>27</v>
      </c>
      <c r="Z21" s="9" t="s">
        <v>50</v>
      </c>
      <c r="AA21" s="11" t="s">
        <v>73</v>
      </c>
    </row>
    <row r="22" spans="1:27" s="9" customFormat="1" x14ac:dyDescent="0.25">
      <c r="H22" s="9">
        <v>380</v>
      </c>
      <c r="I22" s="9" t="s">
        <v>13</v>
      </c>
      <c r="J22" s="9" t="s">
        <v>40</v>
      </c>
      <c r="K22" s="150" t="s">
        <v>124</v>
      </c>
      <c r="L22" s="9">
        <v>0</v>
      </c>
      <c r="P22" s="9" t="s">
        <v>75</v>
      </c>
      <c r="T22" s="9">
        <v>0</v>
      </c>
      <c r="W22" s="11"/>
      <c r="X22" s="9">
        <v>1</v>
      </c>
      <c r="Y22" s="9" t="s">
        <v>55</v>
      </c>
      <c r="Z22" s="9" t="s">
        <v>50</v>
      </c>
      <c r="AA22" s="11" t="s">
        <v>73</v>
      </c>
    </row>
    <row r="23" spans="1:27" s="9" customFormat="1" x14ac:dyDescent="0.25">
      <c r="H23" s="9">
        <v>381</v>
      </c>
      <c r="I23" s="9" t="s">
        <v>13</v>
      </c>
      <c r="J23" s="9" t="s">
        <v>40</v>
      </c>
      <c r="K23" s="150" t="s">
        <v>124</v>
      </c>
      <c r="L23" s="9">
        <v>0</v>
      </c>
      <c r="P23" s="9" t="s">
        <v>75</v>
      </c>
      <c r="T23" s="9">
        <v>0</v>
      </c>
      <c r="W23" s="11"/>
      <c r="X23" s="9">
        <v>1</v>
      </c>
      <c r="Y23" s="9" t="s">
        <v>53</v>
      </c>
      <c r="Z23" s="9" t="s">
        <v>50</v>
      </c>
      <c r="AA23" s="11" t="s">
        <v>73</v>
      </c>
    </row>
    <row r="24" spans="1:27" s="9" customFormat="1" x14ac:dyDescent="0.25">
      <c r="H24" s="9">
        <v>382</v>
      </c>
      <c r="I24" s="9" t="s">
        <v>13</v>
      </c>
      <c r="K24" s="150"/>
      <c r="L24" s="9">
        <v>0</v>
      </c>
      <c r="P24" s="9" t="s">
        <v>75</v>
      </c>
      <c r="T24" s="9">
        <v>0</v>
      </c>
      <c r="W24" s="11"/>
      <c r="X24" s="9">
        <v>0</v>
      </c>
      <c r="AA24" s="11"/>
    </row>
    <row r="25" spans="1:27" s="9" customFormat="1" x14ac:dyDescent="0.25">
      <c r="H25" s="9">
        <v>383</v>
      </c>
      <c r="I25" s="9" t="s">
        <v>13</v>
      </c>
      <c r="K25" s="150"/>
      <c r="L25" s="9">
        <v>0</v>
      </c>
      <c r="P25" s="9" t="s">
        <v>75</v>
      </c>
      <c r="T25" s="9">
        <v>0</v>
      </c>
      <c r="W25" s="11"/>
      <c r="X25" s="9">
        <v>0</v>
      </c>
      <c r="AA25" s="11"/>
    </row>
    <row r="26" spans="1:27" s="9" customFormat="1" x14ac:dyDescent="0.25">
      <c r="H26" s="9">
        <v>384</v>
      </c>
      <c r="I26" s="9" t="s">
        <v>13</v>
      </c>
      <c r="K26" s="150"/>
      <c r="L26" s="9">
        <v>0</v>
      </c>
      <c r="P26" s="9" t="s">
        <v>75</v>
      </c>
      <c r="T26" s="9">
        <v>0</v>
      </c>
      <c r="W26" s="11"/>
      <c r="X26" s="9">
        <v>0</v>
      </c>
      <c r="AA26" s="11"/>
    </row>
    <row r="27" spans="1:27" x14ac:dyDescent="0.25">
      <c r="A27" s="2" t="s">
        <v>19</v>
      </c>
      <c r="B27" s="2">
        <v>1</v>
      </c>
      <c r="C27" s="2" t="s">
        <v>5</v>
      </c>
      <c r="D27" s="2" t="s">
        <v>9</v>
      </c>
      <c r="F27" s="2">
        <v>8875</v>
      </c>
      <c r="G27" s="2">
        <v>16.2</v>
      </c>
      <c r="H27" s="2">
        <v>385</v>
      </c>
      <c r="I27" s="2" t="s">
        <v>13</v>
      </c>
      <c r="J27" s="2" t="s">
        <v>40</v>
      </c>
      <c r="K27" s="16" t="s">
        <v>125</v>
      </c>
      <c r="L27" s="2">
        <v>0</v>
      </c>
      <c r="P27" s="2" t="s">
        <v>75</v>
      </c>
      <c r="T27" s="2">
        <v>1</v>
      </c>
      <c r="U27" s="2" t="s">
        <v>40</v>
      </c>
      <c r="V27" s="2" t="s">
        <v>50</v>
      </c>
      <c r="W27" s="13" t="s">
        <v>73</v>
      </c>
      <c r="X27" s="2" t="s">
        <v>75</v>
      </c>
    </row>
    <row r="28" spans="1:27" x14ac:dyDescent="0.25">
      <c r="H28" s="2">
        <v>386</v>
      </c>
      <c r="I28" s="2" t="s">
        <v>13</v>
      </c>
      <c r="J28" s="2" t="s">
        <v>40</v>
      </c>
      <c r="K28" s="16" t="s">
        <v>124</v>
      </c>
      <c r="L28" s="2">
        <v>0</v>
      </c>
      <c r="P28" s="2" t="s">
        <v>75</v>
      </c>
      <c r="T28" s="2">
        <v>1</v>
      </c>
      <c r="U28" s="2" t="s">
        <v>15</v>
      </c>
      <c r="V28" s="2" t="s">
        <v>50</v>
      </c>
      <c r="W28" s="13" t="s">
        <v>73</v>
      </c>
      <c r="X28" s="2" t="s">
        <v>75</v>
      </c>
    </row>
    <row r="29" spans="1:27" x14ac:dyDescent="0.25">
      <c r="H29" s="2">
        <v>387</v>
      </c>
      <c r="I29" s="2" t="s">
        <v>13</v>
      </c>
      <c r="J29" s="2" t="s">
        <v>40</v>
      </c>
      <c r="K29" s="16" t="s">
        <v>124</v>
      </c>
      <c r="L29" s="2">
        <v>0</v>
      </c>
      <c r="P29" s="2" t="s">
        <v>75</v>
      </c>
      <c r="T29" s="2">
        <v>1</v>
      </c>
      <c r="U29" s="2" t="s">
        <v>42</v>
      </c>
      <c r="V29" s="2" t="s">
        <v>50</v>
      </c>
      <c r="W29" s="13" t="s">
        <v>73</v>
      </c>
      <c r="X29" s="2" t="s">
        <v>75</v>
      </c>
    </row>
    <row r="30" spans="1:27" x14ac:dyDescent="0.25">
      <c r="A30" s="2" t="s">
        <v>86</v>
      </c>
      <c r="H30" s="149" t="s">
        <v>83</v>
      </c>
      <c r="I30" s="2" t="s">
        <v>13</v>
      </c>
      <c r="J30" s="2" t="s">
        <v>10</v>
      </c>
      <c r="L30" s="2">
        <v>1</v>
      </c>
      <c r="M30" s="2" t="s">
        <v>53</v>
      </c>
      <c r="N30" s="2" t="s">
        <v>43</v>
      </c>
      <c r="O30" s="2" t="s">
        <v>73</v>
      </c>
      <c r="P30" s="2" t="s">
        <v>75</v>
      </c>
      <c r="T30" s="2">
        <v>1</v>
      </c>
      <c r="U30" s="2" t="s">
        <v>40</v>
      </c>
      <c r="V30" s="2" t="s">
        <v>50</v>
      </c>
      <c r="W30" s="13" t="s">
        <v>73</v>
      </c>
      <c r="X30" s="2" t="s">
        <v>75</v>
      </c>
    </row>
    <row r="31" spans="1:27" x14ac:dyDescent="0.25">
      <c r="H31" s="2" t="s">
        <v>84</v>
      </c>
      <c r="I31" s="2" t="s">
        <v>13</v>
      </c>
      <c r="J31" s="2" t="s">
        <v>10</v>
      </c>
      <c r="L31" s="2">
        <v>1</v>
      </c>
      <c r="M31" s="2" t="s">
        <v>53</v>
      </c>
      <c r="N31" s="2" t="s">
        <v>43</v>
      </c>
      <c r="O31" s="2" t="s">
        <v>73</v>
      </c>
      <c r="P31" s="2" t="s">
        <v>75</v>
      </c>
      <c r="T31" s="2">
        <v>1</v>
      </c>
      <c r="U31" s="2" t="s">
        <v>15</v>
      </c>
      <c r="V31" s="2" t="s">
        <v>50</v>
      </c>
      <c r="W31" s="13" t="s">
        <v>73</v>
      </c>
      <c r="X31" s="2" t="s">
        <v>75</v>
      </c>
    </row>
    <row r="32" spans="1:27" x14ac:dyDescent="0.25">
      <c r="H32" s="149" t="s">
        <v>85</v>
      </c>
      <c r="I32" s="2" t="s">
        <v>13</v>
      </c>
      <c r="J32" s="2" t="s">
        <v>10</v>
      </c>
      <c r="L32" s="2">
        <v>1</v>
      </c>
      <c r="M32" s="2" t="s">
        <v>53</v>
      </c>
      <c r="N32" s="2" t="s">
        <v>43</v>
      </c>
      <c r="O32" s="2" t="s">
        <v>73</v>
      </c>
      <c r="P32" s="2" t="s">
        <v>75</v>
      </c>
      <c r="T32" s="2">
        <v>1</v>
      </c>
      <c r="U32" s="2" t="s">
        <v>42</v>
      </c>
      <c r="V32" s="2" t="s">
        <v>50</v>
      </c>
      <c r="W32" s="13" t="s">
        <v>73</v>
      </c>
      <c r="X32" s="2" t="s">
        <v>75</v>
      </c>
    </row>
    <row r="33" spans="1:27" s="9" customFormat="1" x14ac:dyDescent="0.25">
      <c r="A33" s="9" t="s">
        <v>19</v>
      </c>
      <c r="B33" s="9">
        <v>2</v>
      </c>
      <c r="C33" s="9" t="s">
        <v>10</v>
      </c>
      <c r="D33" s="9" t="s">
        <v>6</v>
      </c>
      <c r="F33" s="9">
        <v>629</v>
      </c>
      <c r="G33" s="9">
        <v>16.100000000000001</v>
      </c>
      <c r="H33" s="9">
        <v>391</v>
      </c>
      <c r="I33" s="9" t="s">
        <v>27</v>
      </c>
      <c r="K33" s="150"/>
      <c r="L33" s="9">
        <v>0</v>
      </c>
      <c r="P33" s="9" t="s">
        <v>75</v>
      </c>
      <c r="T33" s="9">
        <v>0</v>
      </c>
      <c r="W33" s="11"/>
      <c r="X33" s="9">
        <v>0</v>
      </c>
      <c r="AA33" s="11"/>
    </row>
    <row r="34" spans="1:27" s="9" customFormat="1" x14ac:dyDescent="0.25">
      <c r="H34" s="9">
        <v>392</v>
      </c>
      <c r="I34" s="9" t="s">
        <v>27</v>
      </c>
      <c r="K34" s="150"/>
      <c r="L34" s="9">
        <v>0</v>
      </c>
      <c r="P34" s="9" t="s">
        <v>75</v>
      </c>
      <c r="T34" s="9">
        <v>0</v>
      </c>
      <c r="W34" s="11"/>
      <c r="X34" s="9">
        <v>0</v>
      </c>
      <c r="AA34" s="11"/>
    </row>
    <row r="35" spans="1:27" s="9" customFormat="1" x14ac:dyDescent="0.25">
      <c r="H35" s="9">
        <v>393</v>
      </c>
      <c r="I35" s="9" t="s">
        <v>27</v>
      </c>
      <c r="K35" s="150"/>
      <c r="L35" s="9">
        <v>0</v>
      </c>
      <c r="P35" s="9" t="s">
        <v>75</v>
      </c>
      <c r="T35" s="9">
        <v>0</v>
      </c>
      <c r="W35" s="11"/>
      <c r="X35" s="9">
        <v>0</v>
      </c>
      <c r="AA35" s="11"/>
    </row>
    <row r="36" spans="1:27" s="9" customFormat="1" x14ac:dyDescent="0.25">
      <c r="H36" s="9">
        <v>394</v>
      </c>
      <c r="I36" s="9" t="s">
        <v>13</v>
      </c>
      <c r="K36" s="150"/>
      <c r="L36" s="9">
        <v>0</v>
      </c>
      <c r="P36" s="9" t="s">
        <v>75</v>
      </c>
      <c r="T36" s="9">
        <v>0</v>
      </c>
      <c r="W36" s="11"/>
      <c r="X36" s="9">
        <v>0</v>
      </c>
      <c r="AA36" s="11"/>
    </row>
    <row r="37" spans="1:27" s="9" customFormat="1" x14ac:dyDescent="0.25">
      <c r="H37" s="9">
        <v>395</v>
      </c>
      <c r="I37" s="9" t="s">
        <v>13</v>
      </c>
      <c r="K37" s="150"/>
      <c r="L37" s="9">
        <v>0</v>
      </c>
      <c r="P37" s="9" t="s">
        <v>75</v>
      </c>
      <c r="T37" s="9">
        <v>0</v>
      </c>
      <c r="W37" s="11"/>
      <c r="X37" s="9">
        <v>0</v>
      </c>
      <c r="AA37" s="11"/>
    </row>
    <row r="38" spans="1:27" s="9" customFormat="1" x14ac:dyDescent="0.25">
      <c r="H38" s="9">
        <v>396</v>
      </c>
      <c r="I38" s="9" t="s">
        <v>13</v>
      </c>
      <c r="K38" s="150"/>
      <c r="L38" s="9">
        <v>0</v>
      </c>
      <c r="P38" s="9" t="s">
        <v>75</v>
      </c>
      <c r="T38" s="9">
        <v>0</v>
      </c>
      <c r="W38" s="11"/>
      <c r="X38" s="9">
        <v>0</v>
      </c>
      <c r="AA38" s="11"/>
    </row>
    <row r="39" spans="1:27" x14ac:dyDescent="0.25">
      <c r="A39" s="2" t="s">
        <v>19</v>
      </c>
      <c r="B39" s="2">
        <v>2</v>
      </c>
      <c r="C39" s="2" t="s">
        <v>10</v>
      </c>
      <c r="D39" s="2" t="s">
        <v>8</v>
      </c>
      <c r="F39" s="2">
        <v>690</v>
      </c>
      <c r="G39" s="2">
        <v>18.2</v>
      </c>
      <c r="H39" s="2">
        <v>397</v>
      </c>
      <c r="I39" s="2" t="s">
        <v>13</v>
      </c>
      <c r="J39" s="2" t="s">
        <v>40</v>
      </c>
      <c r="K39" s="16" t="s">
        <v>124</v>
      </c>
      <c r="L39" s="2">
        <v>0</v>
      </c>
      <c r="P39" s="2" t="s">
        <v>75</v>
      </c>
      <c r="T39" s="2">
        <v>0</v>
      </c>
      <c r="X39" s="2">
        <v>1</v>
      </c>
      <c r="Y39" s="2" t="s">
        <v>55</v>
      </c>
      <c r="Z39" s="2" t="s">
        <v>50</v>
      </c>
      <c r="AA39" s="13" t="s">
        <v>87</v>
      </c>
    </row>
    <row r="40" spans="1:27" x14ac:dyDescent="0.25">
      <c r="H40" s="2">
        <v>398</v>
      </c>
      <c r="I40" s="2" t="s">
        <v>13</v>
      </c>
      <c r="J40" s="2" t="s">
        <v>40</v>
      </c>
      <c r="K40" s="16" t="s">
        <v>124</v>
      </c>
      <c r="L40" s="2">
        <v>0</v>
      </c>
      <c r="P40" s="2" t="s">
        <v>75</v>
      </c>
      <c r="T40" s="2">
        <v>0</v>
      </c>
      <c r="X40" s="2">
        <v>1</v>
      </c>
      <c r="Y40" s="2" t="s">
        <v>41</v>
      </c>
      <c r="Z40" s="2" t="s">
        <v>50</v>
      </c>
      <c r="AA40" s="13" t="s">
        <v>87</v>
      </c>
    </row>
    <row r="41" spans="1:27" x14ac:dyDescent="0.25">
      <c r="H41" s="2">
        <v>399</v>
      </c>
      <c r="I41" s="2" t="s">
        <v>13</v>
      </c>
      <c r="J41" s="2" t="s">
        <v>40</v>
      </c>
      <c r="K41" s="16" t="s">
        <v>124</v>
      </c>
      <c r="L41" s="2">
        <v>0</v>
      </c>
      <c r="P41" s="2" t="s">
        <v>75</v>
      </c>
      <c r="T41" s="2">
        <v>0</v>
      </c>
      <c r="X41" s="2">
        <v>1</v>
      </c>
      <c r="Y41" s="2" t="s">
        <v>42</v>
      </c>
      <c r="Z41" s="2" t="s">
        <v>50</v>
      </c>
      <c r="AA41" s="13" t="s">
        <v>87</v>
      </c>
    </row>
    <row r="42" spans="1:27" x14ac:dyDescent="0.25">
      <c r="H42" s="2">
        <v>400</v>
      </c>
      <c r="I42" s="2" t="s">
        <v>13</v>
      </c>
      <c r="L42" s="2">
        <v>0</v>
      </c>
      <c r="P42" s="2" t="s">
        <v>75</v>
      </c>
      <c r="T42" s="2">
        <v>0</v>
      </c>
      <c r="X42" s="2">
        <v>0</v>
      </c>
    </row>
    <row r="43" spans="1:27" x14ac:dyDescent="0.25">
      <c r="H43" s="2">
        <v>401</v>
      </c>
      <c r="I43" s="2" t="s">
        <v>13</v>
      </c>
      <c r="L43" s="2">
        <v>0</v>
      </c>
      <c r="P43" s="2" t="s">
        <v>75</v>
      </c>
      <c r="T43" s="2">
        <v>0</v>
      </c>
      <c r="X43" s="2">
        <v>0</v>
      </c>
    </row>
    <row r="44" spans="1:27" x14ac:dyDescent="0.25">
      <c r="H44" s="2">
        <v>402</v>
      </c>
      <c r="I44" s="2" t="s">
        <v>13</v>
      </c>
      <c r="L44" s="2">
        <v>0</v>
      </c>
      <c r="P44" s="2" t="s">
        <v>75</v>
      </c>
      <c r="T44" s="2">
        <v>0</v>
      </c>
      <c r="X44" s="2">
        <v>0</v>
      </c>
    </row>
    <row r="45" spans="1:27" s="9" customFormat="1" x14ac:dyDescent="0.25">
      <c r="A45" s="9" t="s">
        <v>19</v>
      </c>
      <c r="B45" s="9">
        <v>2</v>
      </c>
      <c r="C45" s="9" t="s">
        <v>10</v>
      </c>
      <c r="D45" s="9" t="s">
        <v>16</v>
      </c>
      <c r="F45" s="9">
        <v>713</v>
      </c>
      <c r="G45" s="9">
        <v>16.100000000000001</v>
      </c>
      <c r="H45" s="9">
        <v>403</v>
      </c>
      <c r="I45" s="9" t="s">
        <v>27</v>
      </c>
      <c r="K45" s="150"/>
      <c r="L45" s="9">
        <v>0</v>
      </c>
      <c r="P45" s="9" t="s">
        <v>75</v>
      </c>
      <c r="T45" s="9">
        <v>0</v>
      </c>
      <c r="W45" s="11"/>
      <c r="X45" s="9">
        <v>0</v>
      </c>
      <c r="AA45" s="11"/>
    </row>
    <row r="46" spans="1:27" s="9" customFormat="1" x14ac:dyDescent="0.25">
      <c r="H46" s="9">
        <v>404</v>
      </c>
      <c r="I46" s="9" t="s">
        <v>27</v>
      </c>
      <c r="K46" s="150"/>
      <c r="L46" s="9">
        <v>0</v>
      </c>
      <c r="P46" s="9" t="s">
        <v>75</v>
      </c>
      <c r="T46" s="9">
        <v>0</v>
      </c>
      <c r="W46" s="11"/>
      <c r="X46" s="9">
        <v>0</v>
      </c>
      <c r="AA46" s="11"/>
    </row>
    <row r="47" spans="1:27" s="9" customFormat="1" x14ac:dyDescent="0.25">
      <c r="H47" s="9">
        <v>405</v>
      </c>
      <c r="I47" s="9" t="s">
        <v>27</v>
      </c>
      <c r="K47" s="150"/>
      <c r="L47" s="9">
        <v>0</v>
      </c>
      <c r="P47" s="9" t="s">
        <v>75</v>
      </c>
      <c r="T47" s="9">
        <v>0</v>
      </c>
      <c r="W47" s="11"/>
      <c r="X47" s="9">
        <v>0</v>
      </c>
      <c r="AA47" s="11"/>
    </row>
    <row r="48" spans="1:27" s="9" customFormat="1" x14ac:dyDescent="0.25">
      <c r="H48" s="9">
        <v>406</v>
      </c>
      <c r="I48" s="9" t="s">
        <v>13</v>
      </c>
      <c r="K48" s="150"/>
      <c r="L48" s="9">
        <v>0</v>
      </c>
      <c r="P48" s="9" t="s">
        <v>75</v>
      </c>
      <c r="T48" s="9">
        <v>0</v>
      </c>
      <c r="W48" s="11"/>
      <c r="X48" s="9">
        <v>0</v>
      </c>
      <c r="AA48" s="11"/>
    </row>
    <row r="49" spans="1:27" s="9" customFormat="1" x14ac:dyDescent="0.25">
      <c r="H49" s="9">
        <v>407</v>
      </c>
      <c r="I49" s="9" t="s">
        <v>13</v>
      </c>
      <c r="K49" s="150"/>
      <c r="L49" s="9">
        <v>0</v>
      </c>
      <c r="P49" s="9" t="s">
        <v>75</v>
      </c>
      <c r="T49" s="9">
        <v>0</v>
      </c>
      <c r="W49" s="11"/>
      <c r="X49" s="9">
        <v>0</v>
      </c>
      <c r="AA49" s="11"/>
    </row>
    <row r="50" spans="1:27" s="9" customFormat="1" x14ac:dyDescent="0.25">
      <c r="H50" s="9">
        <v>408</v>
      </c>
      <c r="I50" s="9" t="s">
        <v>13</v>
      </c>
      <c r="K50" s="150"/>
      <c r="L50" s="9">
        <v>0</v>
      </c>
      <c r="P50" s="9" t="s">
        <v>75</v>
      </c>
      <c r="T50" s="9">
        <v>0</v>
      </c>
      <c r="W50" s="11"/>
      <c r="X50" s="9">
        <v>0</v>
      </c>
      <c r="AA50" s="11"/>
    </row>
    <row r="51" spans="1:27" x14ac:dyDescent="0.25">
      <c r="A51" s="2" t="s">
        <v>19</v>
      </c>
      <c r="B51" s="2">
        <v>2</v>
      </c>
      <c r="C51" s="2" t="s">
        <v>10</v>
      </c>
      <c r="D51" s="2" t="s">
        <v>9</v>
      </c>
      <c r="F51" s="2">
        <v>1064</v>
      </c>
      <c r="G51" s="2">
        <v>12</v>
      </c>
      <c r="H51" s="2">
        <v>409</v>
      </c>
      <c r="I51" s="2" t="s">
        <v>27</v>
      </c>
      <c r="L51" s="2">
        <v>0</v>
      </c>
      <c r="P51" s="2" t="s">
        <v>75</v>
      </c>
      <c r="T51" s="2">
        <v>0</v>
      </c>
      <c r="X51" s="2">
        <v>0</v>
      </c>
    </row>
    <row r="52" spans="1:27" x14ac:dyDescent="0.25">
      <c r="H52" s="2">
        <v>410</v>
      </c>
      <c r="I52" s="2" t="s">
        <v>27</v>
      </c>
      <c r="L52" s="2">
        <v>0</v>
      </c>
      <c r="P52" s="2" t="s">
        <v>75</v>
      </c>
      <c r="T52" s="2">
        <v>0</v>
      </c>
      <c r="X52" s="2">
        <v>0</v>
      </c>
    </row>
    <row r="53" spans="1:27" x14ac:dyDescent="0.25">
      <c r="H53" s="2">
        <v>411</v>
      </c>
      <c r="I53" s="2" t="s">
        <v>27</v>
      </c>
      <c r="L53" s="2">
        <v>0</v>
      </c>
      <c r="P53" s="2" t="s">
        <v>75</v>
      </c>
      <c r="T53" s="2">
        <v>0</v>
      </c>
      <c r="X53" s="2">
        <v>0</v>
      </c>
    </row>
    <row r="54" spans="1:27" x14ac:dyDescent="0.25">
      <c r="H54" s="2">
        <v>412</v>
      </c>
      <c r="I54" s="2" t="s">
        <v>13</v>
      </c>
      <c r="L54" s="2">
        <v>0</v>
      </c>
      <c r="P54" s="2" t="s">
        <v>75</v>
      </c>
      <c r="T54" s="2">
        <v>0</v>
      </c>
      <c r="X54" s="2">
        <v>0</v>
      </c>
    </row>
    <row r="55" spans="1:27" x14ac:dyDescent="0.25">
      <c r="H55" s="2">
        <v>413</v>
      </c>
      <c r="I55" s="2" t="s">
        <v>13</v>
      </c>
      <c r="L55" s="2">
        <v>0</v>
      </c>
      <c r="P55" s="2" t="s">
        <v>75</v>
      </c>
      <c r="T55" s="2">
        <v>0</v>
      </c>
      <c r="X55" s="2">
        <v>0</v>
      </c>
    </row>
    <row r="56" spans="1:27" x14ac:dyDescent="0.25">
      <c r="H56" s="2">
        <v>414</v>
      </c>
      <c r="I56" s="2" t="s">
        <v>13</v>
      </c>
      <c r="L56" s="2">
        <v>0</v>
      </c>
      <c r="P56" s="2" t="s">
        <v>75</v>
      </c>
      <c r="T56" s="2">
        <v>0</v>
      </c>
      <c r="X56" s="2">
        <v>0</v>
      </c>
    </row>
    <row r="57" spans="1:27" s="9" customFormat="1" x14ac:dyDescent="0.25">
      <c r="A57" s="9" t="s">
        <v>19</v>
      </c>
      <c r="B57" s="9">
        <v>2</v>
      </c>
      <c r="C57" s="9" t="s">
        <v>10</v>
      </c>
      <c r="D57" s="9" t="s">
        <v>20</v>
      </c>
      <c r="F57" s="9">
        <v>2148</v>
      </c>
      <c r="G57" s="9">
        <v>11.2</v>
      </c>
      <c r="H57" s="9">
        <v>415</v>
      </c>
      <c r="I57" s="9" t="s">
        <v>27</v>
      </c>
      <c r="K57" s="150"/>
      <c r="L57" s="9">
        <v>0</v>
      </c>
      <c r="P57" s="9" t="s">
        <v>75</v>
      </c>
      <c r="T57" s="9">
        <v>0</v>
      </c>
      <c r="W57" s="11"/>
      <c r="X57" s="9">
        <v>0</v>
      </c>
      <c r="AA57" s="11"/>
    </row>
    <row r="58" spans="1:27" s="9" customFormat="1" x14ac:dyDescent="0.25">
      <c r="D58" s="9" t="s">
        <v>74</v>
      </c>
      <c r="H58" s="9">
        <v>416</v>
      </c>
      <c r="I58" s="9" t="s">
        <v>27</v>
      </c>
      <c r="K58" s="150"/>
      <c r="L58" s="9">
        <v>0</v>
      </c>
      <c r="P58" s="9" t="s">
        <v>75</v>
      </c>
      <c r="T58" s="9">
        <v>0</v>
      </c>
      <c r="W58" s="11"/>
      <c r="X58" s="9">
        <v>0</v>
      </c>
      <c r="AA58" s="11"/>
    </row>
    <row r="59" spans="1:27" s="9" customFormat="1" x14ac:dyDescent="0.25">
      <c r="H59" s="9">
        <v>417</v>
      </c>
      <c r="I59" s="9" t="s">
        <v>27</v>
      </c>
      <c r="K59" s="150"/>
      <c r="L59" s="9">
        <v>0</v>
      </c>
      <c r="P59" s="9" t="s">
        <v>75</v>
      </c>
      <c r="T59" s="9">
        <v>0</v>
      </c>
      <c r="W59" s="11"/>
      <c r="X59" s="9">
        <v>0</v>
      </c>
      <c r="AA59" s="11"/>
    </row>
    <row r="60" spans="1:27" s="9" customFormat="1" x14ac:dyDescent="0.25">
      <c r="H60" s="9">
        <v>418</v>
      </c>
      <c r="I60" s="9" t="s">
        <v>13</v>
      </c>
      <c r="K60" s="150"/>
      <c r="L60" s="9">
        <v>0</v>
      </c>
      <c r="P60" s="9" t="s">
        <v>75</v>
      </c>
      <c r="T60" s="9">
        <v>0</v>
      </c>
      <c r="W60" s="11"/>
      <c r="X60" s="9">
        <v>0</v>
      </c>
      <c r="AA60" s="11"/>
    </row>
    <row r="61" spans="1:27" s="9" customFormat="1" x14ac:dyDescent="0.25">
      <c r="H61" s="9">
        <v>419</v>
      </c>
      <c r="I61" s="9" t="s">
        <v>13</v>
      </c>
      <c r="K61" s="150"/>
      <c r="L61" s="9">
        <v>0</v>
      </c>
      <c r="P61" s="9" t="s">
        <v>75</v>
      </c>
      <c r="T61" s="9">
        <v>0</v>
      </c>
      <c r="W61" s="11"/>
      <c r="X61" s="9">
        <v>0</v>
      </c>
      <c r="AA61" s="11"/>
    </row>
    <row r="62" spans="1:27" s="9" customFormat="1" x14ac:dyDescent="0.25">
      <c r="H62" s="9">
        <v>420</v>
      </c>
      <c r="I62" s="9" t="s">
        <v>13</v>
      </c>
      <c r="K62" s="150"/>
      <c r="L62" s="9">
        <v>0</v>
      </c>
      <c r="P62" s="9" t="s">
        <v>75</v>
      </c>
      <c r="T62" s="9">
        <v>0</v>
      </c>
      <c r="W62" s="11"/>
      <c r="X62" s="9">
        <v>0</v>
      </c>
      <c r="AA62" s="11"/>
    </row>
    <row r="63" spans="1:27" x14ac:dyDescent="0.25">
      <c r="A63" s="2" t="s">
        <v>19</v>
      </c>
      <c r="B63" s="2">
        <v>3</v>
      </c>
      <c r="C63" s="2" t="s">
        <v>15</v>
      </c>
      <c r="D63" s="2" t="s">
        <v>6</v>
      </c>
      <c r="F63" s="2">
        <v>398</v>
      </c>
      <c r="G63" s="2">
        <v>14.2</v>
      </c>
      <c r="H63" s="2">
        <v>421</v>
      </c>
      <c r="I63" s="2" t="s">
        <v>27</v>
      </c>
      <c r="L63" s="2">
        <v>0</v>
      </c>
      <c r="P63" s="2" t="s">
        <v>75</v>
      </c>
      <c r="T63" s="2">
        <v>0</v>
      </c>
      <c r="X63" s="2">
        <v>0</v>
      </c>
    </row>
    <row r="64" spans="1:27" x14ac:dyDescent="0.25">
      <c r="H64" s="2">
        <v>422</v>
      </c>
      <c r="I64" s="2" t="s">
        <v>27</v>
      </c>
      <c r="L64" s="2">
        <v>0</v>
      </c>
      <c r="P64" s="2" t="s">
        <v>75</v>
      </c>
      <c r="T64" s="2">
        <v>0</v>
      </c>
      <c r="X64" s="2">
        <v>0</v>
      </c>
    </row>
    <row r="65" spans="1:27" x14ac:dyDescent="0.25">
      <c r="H65" s="2">
        <v>423</v>
      </c>
      <c r="I65" s="2" t="s">
        <v>27</v>
      </c>
      <c r="L65" s="2">
        <v>0</v>
      </c>
      <c r="P65" s="2" t="s">
        <v>75</v>
      </c>
      <c r="T65" s="2">
        <v>0</v>
      </c>
      <c r="X65" s="2">
        <v>0</v>
      </c>
    </row>
    <row r="66" spans="1:27" x14ac:dyDescent="0.25">
      <c r="H66" s="2">
        <v>424</v>
      </c>
      <c r="I66" s="2" t="s">
        <v>13</v>
      </c>
      <c r="L66" s="2">
        <v>0</v>
      </c>
      <c r="P66" s="2" t="s">
        <v>75</v>
      </c>
      <c r="T66" s="2">
        <v>0</v>
      </c>
      <c r="X66" s="2">
        <v>0</v>
      </c>
    </row>
    <row r="67" spans="1:27" x14ac:dyDescent="0.25">
      <c r="H67" s="2">
        <v>425</v>
      </c>
      <c r="I67" s="2" t="s">
        <v>13</v>
      </c>
      <c r="L67" s="2">
        <v>0</v>
      </c>
      <c r="P67" s="2" t="s">
        <v>75</v>
      </c>
      <c r="T67" s="2">
        <v>0</v>
      </c>
      <c r="X67" s="2">
        <v>0</v>
      </c>
    </row>
    <row r="68" spans="1:27" x14ac:dyDescent="0.25">
      <c r="H68" s="2">
        <v>426</v>
      </c>
      <c r="I68" s="2" t="s">
        <v>13</v>
      </c>
      <c r="L68" s="2">
        <v>0</v>
      </c>
      <c r="P68" s="2" t="s">
        <v>75</v>
      </c>
      <c r="T68" s="2">
        <v>0</v>
      </c>
      <c r="X68" s="2">
        <v>0</v>
      </c>
    </row>
    <row r="69" spans="1:27" s="9" customFormat="1" x14ac:dyDescent="0.25">
      <c r="A69" s="9" t="s">
        <v>19</v>
      </c>
      <c r="B69" s="9">
        <v>3</v>
      </c>
      <c r="C69" s="9" t="s">
        <v>15</v>
      </c>
      <c r="D69" s="9" t="s">
        <v>7</v>
      </c>
      <c r="F69" s="9">
        <v>1280</v>
      </c>
      <c r="G69" s="9">
        <v>21.5</v>
      </c>
      <c r="H69" s="9">
        <v>427</v>
      </c>
      <c r="I69" s="9" t="s">
        <v>27</v>
      </c>
      <c r="K69" s="150"/>
      <c r="L69" s="9">
        <v>0</v>
      </c>
      <c r="P69" s="9" t="s">
        <v>75</v>
      </c>
      <c r="T69" s="9">
        <v>0</v>
      </c>
      <c r="W69" s="11"/>
      <c r="X69" s="9">
        <v>0</v>
      </c>
      <c r="AA69" s="11"/>
    </row>
    <row r="70" spans="1:27" s="9" customFormat="1" x14ac:dyDescent="0.25">
      <c r="H70" s="9">
        <v>428</v>
      </c>
      <c r="I70" s="9" t="s">
        <v>27</v>
      </c>
      <c r="K70" s="150"/>
      <c r="L70" s="9">
        <v>0</v>
      </c>
      <c r="P70" s="9" t="s">
        <v>75</v>
      </c>
      <c r="T70" s="9">
        <v>0</v>
      </c>
      <c r="W70" s="11"/>
      <c r="X70" s="9">
        <v>0</v>
      </c>
      <c r="AA70" s="11"/>
    </row>
    <row r="71" spans="1:27" s="9" customFormat="1" x14ac:dyDescent="0.25">
      <c r="H71" s="9">
        <v>429</v>
      </c>
      <c r="I71" s="9" t="s">
        <v>27</v>
      </c>
      <c r="K71" s="150"/>
      <c r="L71" s="9">
        <v>0</v>
      </c>
      <c r="P71" s="9" t="s">
        <v>75</v>
      </c>
      <c r="T71" s="9">
        <v>0</v>
      </c>
      <c r="W71" s="11"/>
      <c r="X71" s="9">
        <v>0</v>
      </c>
      <c r="AA71" s="11"/>
    </row>
    <row r="72" spans="1:27" s="9" customFormat="1" x14ac:dyDescent="0.25">
      <c r="H72" s="9">
        <v>430</v>
      </c>
      <c r="I72" s="9" t="s">
        <v>13</v>
      </c>
      <c r="K72" s="150"/>
      <c r="L72" s="9">
        <v>0</v>
      </c>
      <c r="P72" s="9" t="s">
        <v>75</v>
      </c>
      <c r="T72" s="9">
        <v>0</v>
      </c>
      <c r="W72" s="11"/>
      <c r="X72" s="9">
        <v>0</v>
      </c>
      <c r="AA72" s="11"/>
    </row>
    <row r="73" spans="1:27" s="9" customFormat="1" x14ac:dyDescent="0.25">
      <c r="H73" s="9">
        <v>431</v>
      </c>
      <c r="I73" s="9" t="s">
        <v>13</v>
      </c>
      <c r="K73" s="150"/>
      <c r="L73" s="9">
        <v>0</v>
      </c>
      <c r="P73" s="9" t="s">
        <v>75</v>
      </c>
      <c r="T73" s="9">
        <v>0</v>
      </c>
      <c r="W73" s="11"/>
      <c r="X73" s="9">
        <v>0</v>
      </c>
      <c r="AA73" s="11"/>
    </row>
    <row r="74" spans="1:27" s="9" customFormat="1" x14ac:dyDescent="0.25">
      <c r="H74" s="9">
        <v>432</v>
      </c>
      <c r="I74" s="9" t="s">
        <v>13</v>
      </c>
      <c r="K74" s="150"/>
      <c r="L74" s="9">
        <v>0</v>
      </c>
      <c r="P74" s="9" t="s">
        <v>75</v>
      </c>
      <c r="T74" s="9">
        <v>0</v>
      </c>
      <c r="W74" s="11"/>
      <c r="X74" s="9">
        <v>0</v>
      </c>
      <c r="AA74" s="11"/>
    </row>
    <row r="75" spans="1:27" x14ac:dyDescent="0.25">
      <c r="A75" s="2" t="s">
        <v>19</v>
      </c>
      <c r="B75" s="2">
        <v>3</v>
      </c>
      <c r="C75" s="2" t="s">
        <v>15</v>
      </c>
      <c r="D75" s="2" t="s">
        <v>16</v>
      </c>
      <c r="F75" s="2">
        <v>1708</v>
      </c>
      <c r="G75" s="2">
        <v>16.899999999999999</v>
      </c>
      <c r="H75" s="2">
        <v>433</v>
      </c>
      <c r="I75" s="2" t="s">
        <v>27</v>
      </c>
      <c r="L75" s="2">
        <v>0</v>
      </c>
      <c r="P75" s="2" t="s">
        <v>75</v>
      </c>
      <c r="T75" s="2">
        <v>0</v>
      </c>
      <c r="X75" s="2">
        <v>0</v>
      </c>
    </row>
    <row r="76" spans="1:27" x14ac:dyDescent="0.25">
      <c r="H76" s="2">
        <v>434</v>
      </c>
      <c r="I76" s="2" t="s">
        <v>27</v>
      </c>
      <c r="L76" s="2">
        <v>0</v>
      </c>
      <c r="P76" s="2" t="s">
        <v>75</v>
      </c>
      <c r="T76" s="2">
        <v>0</v>
      </c>
      <c r="X76" s="2">
        <v>0</v>
      </c>
    </row>
    <row r="77" spans="1:27" x14ac:dyDescent="0.25">
      <c r="H77" s="2">
        <v>435</v>
      </c>
      <c r="I77" s="2" t="s">
        <v>27</v>
      </c>
      <c r="L77" s="2">
        <v>0</v>
      </c>
      <c r="P77" s="2" t="s">
        <v>75</v>
      </c>
      <c r="T77" s="2">
        <v>0</v>
      </c>
      <c r="X77" s="2">
        <v>0</v>
      </c>
    </row>
    <row r="78" spans="1:27" x14ac:dyDescent="0.25">
      <c r="H78" s="2">
        <v>436</v>
      </c>
      <c r="I78" s="2" t="s">
        <v>13</v>
      </c>
      <c r="L78" s="2">
        <v>0</v>
      </c>
      <c r="P78" s="2" t="s">
        <v>75</v>
      </c>
      <c r="T78" s="2">
        <v>0</v>
      </c>
      <c r="X78" s="2">
        <v>0</v>
      </c>
    </row>
    <row r="79" spans="1:27" x14ac:dyDescent="0.25">
      <c r="H79" s="2">
        <v>437</v>
      </c>
      <c r="I79" s="2" t="s">
        <v>13</v>
      </c>
      <c r="L79" s="2">
        <v>0</v>
      </c>
      <c r="P79" s="2" t="s">
        <v>75</v>
      </c>
      <c r="T79" s="2">
        <v>0</v>
      </c>
      <c r="X79" s="2">
        <v>0</v>
      </c>
    </row>
    <row r="80" spans="1:27" x14ac:dyDescent="0.25">
      <c r="H80" s="2">
        <v>438</v>
      </c>
      <c r="I80" s="2" t="s">
        <v>13</v>
      </c>
      <c r="L80" s="2">
        <v>0</v>
      </c>
      <c r="P80" s="2" t="s">
        <v>75</v>
      </c>
      <c r="T80" s="2">
        <v>0</v>
      </c>
      <c r="X80" s="2">
        <v>0</v>
      </c>
    </row>
    <row r="81" spans="1:27" s="9" customFormat="1" x14ac:dyDescent="0.25">
      <c r="A81" s="9" t="s">
        <v>19</v>
      </c>
      <c r="B81" s="9">
        <v>3</v>
      </c>
      <c r="C81" s="9" t="s">
        <v>15</v>
      </c>
      <c r="D81" s="9" t="s">
        <v>9</v>
      </c>
      <c r="F81" s="9">
        <v>1178</v>
      </c>
      <c r="G81" s="9">
        <v>13.3</v>
      </c>
      <c r="H81" s="9">
        <v>439</v>
      </c>
      <c r="I81" s="9" t="s">
        <v>27</v>
      </c>
      <c r="K81" s="150"/>
      <c r="L81" s="9">
        <v>0</v>
      </c>
      <c r="P81" s="9" t="s">
        <v>75</v>
      </c>
      <c r="T81" s="9">
        <v>0</v>
      </c>
      <c r="W81" s="11"/>
      <c r="X81" s="9">
        <v>0</v>
      </c>
      <c r="AA81" s="11"/>
    </row>
    <row r="82" spans="1:27" s="9" customFormat="1" x14ac:dyDescent="0.25">
      <c r="H82" s="9">
        <v>440</v>
      </c>
      <c r="I82" s="9" t="s">
        <v>27</v>
      </c>
      <c r="K82" s="150"/>
      <c r="L82" s="9">
        <v>0</v>
      </c>
      <c r="P82" s="9" t="s">
        <v>75</v>
      </c>
      <c r="T82" s="9">
        <v>0</v>
      </c>
      <c r="W82" s="11"/>
      <c r="X82" s="9">
        <v>0</v>
      </c>
      <c r="AA82" s="11"/>
    </row>
    <row r="83" spans="1:27" s="9" customFormat="1" x14ac:dyDescent="0.25">
      <c r="H83" s="9">
        <v>441</v>
      </c>
      <c r="I83" s="9" t="s">
        <v>27</v>
      </c>
      <c r="K83" s="150"/>
      <c r="L83" s="9">
        <v>0</v>
      </c>
      <c r="P83" s="9" t="s">
        <v>75</v>
      </c>
      <c r="T83" s="9">
        <v>0</v>
      </c>
      <c r="W83" s="11"/>
      <c r="X83" s="9">
        <v>0</v>
      </c>
      <c r="AA83" s="11"/>
    </row>
    <row r="84" spans="1:27" s="9" customFormat="1" x14ac:dyDescent="0.25">
      <c r="H84" s="9">
        <v>442</v>
      </c>
      <c r="I84" s="9" t="s">
        <v>13</v>
      </c>
      <c r="K84" s="150"/>
      <c r="L84" s="9">
        <v>0</v>
      </c>
      <c r="P84" s="9" t="s">
        <v>75</v>
      </c>
      <c r="T84" s="9">
        <v>0</v>
      </c>
      <c r="W84" s="11"/>
      <c r="X84" s="9">
        <v>0</v>
      </c>
      <c r="AA84" s="11"/>
    </row>
    <row r="85" spans="1:27" s="9" customFormat="1" x14ac:dyDescent="0.25">
      <c r="H85" s="9">
        <v>443</v>
      </c>
      <c r="I85" s="9" t="s">
        <v>13</v>
      </c>
      <c r="K85" s="150"/>
      <c r="L85" s="9">
        <v>0</v>
      </c>
      <c r="P85" s="9" t="s">
        <v>75</v>
      </c>
      <c r="T85" s="9">
        <v>0</v>
      </c>
      <c r="W85" s="11"/>
      <c r="X85" s="9">
        <v>0</v>
      </c>
      <c r="AA85" s="11"/>
    </row>
    <row r="86" spans="1:27" s="9" customFormat="1" x14ac:dyDescent="0.25">
      <c r="H86" s="9">
        <v>444</v>
      </c>
      <c r="I86" s="9" t="s">
        <v>13</v>
      </c>
      <c r="K86" s="150"/>
      <c r="L86" s="9">
        <v>0</v>
      </c>
      <c r="P86" s="9" t="s">
        <v>75</v>
      </c>
      <c r="T86" s="9">
        <v>0</v>
      </c>
      <c r="W86" s="11"/>
      <c r="X86" s="9">
        <v>0</v>
      </c>
      <c r="AA86" s="11"/>
    </row>
    <row r="87" spans="1:27" x14ac:dyDescent="0.25">
      <c r="A87" s="2" t="s">
        <v>19</v>
      </c>
      <c r="B87" s="2">
        <v>3</v>
      </c>
      <c r="C87" s="2" t="s">
        <v>15</v>
      </c>
      <c r="D87" s="2" t="s">
        <v>8</v>
      </c>
      <c r="F87" s="2">
        <v>1062</v>
      </c>
      <c r="G87" s="2">
        <v>12.2</v>
      </c>
      <c r="H87" s="2">
        <v>445</v>
      </c>
      <c r="I87" s="2" t="s">
        <v>27</v>
      </c>
      <c r="L87" s="2">
        <v>0</v>
      </c>
      <c r="P87" s="2" t="s">
        <v>75</v>
      </c>
      <c r="T87" s="2">
        <v>0</v>
      </c>
      <c r="X87" s="2">
        <v>0</v>
      </c>
    </row>
    <row r="88" spans="1:27" x14ac:dyDescent="0.25">
      <c r="H88" s="2">
        <v>446</v>
      </c>
      <c r="I88" s="2" t="s">
        <v>27</v>
      </c>
      <c r="L88" s="2">
        <v>0</v>
      </c>
      <c r="P88" s="2" t="s">
        <v>75</v>
      </c>
      <c r="T88" s="2">
        <v>0</v>
      </c>
      <c r="X88" s="2">
        <v>0</v>
      </c>
    </row>
    <row r="89" spans="1:27" x14ac:dyDescent="0.25">
      <c r="H89" s="2">
        <v>447</v>
      </c>
      <c r="I89" s="2" t="s">
        <v>27</v>
      </c>
      <c r="L89" s="2">
        <v>0</v>
      </c>
      <c r="P89" s="2" t="s">
        <v>75</v>
      </c>
      <c r="T89" s="2">
        <v>0</v>
      </c>
      <c r="X89" s="2">
        <v>0</v>
      </c>
    </row>
    <row r="90" spans="1:27" x14ac:dyDescent="0.25">
      <c r="H90" s="2">
        <v>448</v>
      </c>
      <c r="I90" s="2" t="s">
        <v>13</v>
      </c>
      <c r="L90" s="2">
        <v>0</v>
      </c>
      <c r="P90" s="2" t="s">
        <v>75</v>
      </c>
      <c r="T90" s="2">
        <v>0</v>
      </c>
      <c r="X90" s="2">
        <v>0</v>
      </c>
    </row>
    <row r="91" spans="1:27" x14ac:dyDescent="0.25">
      <c r="H91" s="2">
        <v>449</v>
      </c>
      <c r="I91" s="2" t="s">
        <v>13</v>
      </c>
      <c r="L91" s="2">
        <v>0</v>
      </c>
      <c r="P91" s="2" t="s">
        <v>75</v>
      </c>
      <c r="T91" s="2">
        <v>0</v>
      </c>
      <c r="X91" s="2">
        <v>0</v>
      </c>
    </row>
    <row r="92" spans="1:27" x14ac:dyDescent="0.25">
      <c r="H92" s="2">
        <v>450</v>
      </c>
      <c r="I92" s="2" t="s">
        <v>13</v>
      </c>
      <c r="L92" s="2">
        <v>0</v>
      </c>
      <c r="P92" s="2" t="s">
        <v>75</v>
      </c>
      <c r="T92" s="2">
        <v>0</v>
      </c>
      <c r="X92" s="2">
        <v>0</v>
      </c>
    </row>
    <row r="93" spans="1:27" s="9" customFormat="1" x14ac:dyDescent="0.25">
      <c r="A93" s="9" t="s">
        <v>19</v>
      </c>
      <c r="B93" s="9">
        <v>4</v>
      </c>
      <c r="C93" s="9" t="s">
        <v>13</v>
      </c>
      <c r="D93" s="9" t="s">
        <v>6</v>
      </c>
      <c r="F93" s="9">
        <v>8872</v>
      </c>
      <c r="G93" s="9">
        <v>18.600000000000001</v>
      </c>
      <c r="H93" s="9">
        <v>451</v>
      </c>
      <c r="I93" s="9" t="s">
        <v>27</v>
      </c>
      <c r="K93" s="150"/>
      <c r="L93" s="9">
        <v>0</v>
      </c>
      <c r="P93" s="9" t="s">
        <v>75</v>
      </c>
      <c r="T93" s="9">
        <v>0</v>
      </c>
      <c r="W93" s="11"/>
      <c r="X93" s="9">
        <v>0</v>
      </c>
      <c r="AA93" s="11"/>
    </row>
    <row r="94" spans="1:27" s="9" customFormat="1" x14ac:dyDescent="0.25">
      <c r="H94" s="9">
        <v>452</v>
      </c>
      <c r="I94" s="9" t="s">
        <v>27</v>
      </c>
      <c r="K94" s="150"/>
      <c r="L94" s="9">
        <v>0</v>
      </c>
      <c r="P94" s="9" t="s">
        <v>75</v>
      </c>
      <c r="T94" s="9">
        <v>0</v>
      </c>
      <c r="W94" s="11"/>
      <c r="X94" s="9">
        <v>0</v>
      </c>
      <c r="AA94" s="11"/>
    </row>
    <row r="95" spans="1:27" s="9" customFormat="1" x14ac:dyDescent="0.25">
      <c r="H95" s="9">
        <v>453</v>
      </c>
      <c r="I95" s="9" t="s">
        <v>27</v>
      </c>
      <c r="K95" s="150"/>
      <c r="L95" s="9">
        <v>0</v>
      </c>
      <c r="P95" s="9" t="s">
        <v>75</v>
      </c>
      <c r="T95" s="9">
        <v>0</v>
      </c>
      <c r="W95" s="11"/>
      <c r="X95" s="9">
        <v>0</v>
      </c>
      <c r="AA95" s="11"/>
    </row>
    <row r="96" spans="1:27" s="9" customFormat="1" x14ac:dyDescent="0.25">
      <c r="H96" s="9">
        <v>454</v>
      </c>
      <c r="I96" s="9" t="s">
        <v>13</v>
      </c>
      <c r="K96" s="150"/>
      <c r="L96" s="9">
        <v>0</v>
      </c>
      <c r="P96" s="9" t="s">
        <v>75</v>
      </c>
      <c r="T96" s="9">
        <v>0</v>
      </c>
      <c r="W96" s="11"/>
      <c r="X96" s="9">
        <v>0</v>
      </c>
      <c r="AA96" s="11"/>
    </row>
    <row r="97" spans="1:27" s="9" customFormat="1" x14ac:dyDescent="0.25">
      <c r="H97" s="9">
        <v>455</v>
      </c>
      <c r="I97" s="9" t="s">
        <v>13</v>
      </c>
      <c r="K97" s="150"/>
      <c r="L97" s="9">
        <v>0</v>
      </c>
      <c r="P97" s="9" t="s">
        <v>75</v>
      </c>
      <c r="T97" s="9">
        <v>0</v>
      </c>
      <c r="W97" s="11"/>
      <c r="X97" s="9">
        <v>0</v>
      </c>
      <c r="AA97" s="11"/>
    </row>
    <row r="98" spans="1:27" s="9" customFormat="1" x14ac:dyDescent="0.25">
      <c r="H98" s="9">
        <v>456</v>
      </c>
      <c r="I98" s="9" t="s">
        <v>13</v>
      </c>
      <c r="K98" s="150"/>
      <c r="L98" s="9">
        <v>0</v>
      </c>
      <c r="P98" s="9" t="s">
        <v>75</v>
      </c>
      <c r="T98" s="9">
        <v>0</v>
      </c>
      <c r="W98" s="11"/>
      <c r="X98" s="9">
        <v>0</v>
      </c>
      <c r="AA98" s="11"/>
    </row>
    <row r="99" spans="1:27" x14ac:dyDescent="0.25">
      <c r="A99" s="2" t="s">
        <v>19</v>
      </c>
      <c r="B99" s="2">
        <v>4</v>
      </c>
      <c r="C99" s="2" t="s">
        <v>13</v>
      </c>
      <c r="D99" s="2" t="s">
        <v>4</v>
      </c>
      <c r="F99" s="2">
        <v>924</v>
      </c>
      <c r="G99" s="2">
        <v>21.1</v>
      </c>
      <c r="H99" s="2">
        <v>457</v>
      </c>
      <c r="I99" s="2" t="s">
        <v>13</v>
      </c>
      <c r="J99" s="2" t="s">
        <v>40</v>
      </c>
      <c r="K99" s="16" t="s">
        <v>124</v>
      </c>
      <c r="L99" s="2">
        <v>0</v>
      </c>
      <c r="P99" s="2" t="s">
        <v>75</v>
      </c>
      <c r="T99" s="2">
        <v>0</v>
      </c>
      <c r="X99" s="2">
        <v>1</v>
      </c>
      <c r="Y99" s="2" t="s">
        <v>15</v>
      </c>
      <c r="Z99" s="2" t="s">
        <v>50</v>
      </c>
      <c r="AA99" s="13" t="s">
        <v>77</v>
      </c>
    </row>
    <row r="100" spans="1:27" x14ac:dyDescent="0.25">
      <c r="H100" s="2">
        <v>458</v>
      </c>
      <c r="I100" s="2" t="s">
        <v>13</v>
      </c>
      <c r="J100" s="2" t="s">
        <v>40</v>
      </c>
      <c r="K100" s="16" t="s">
        <v>124</v>
      </c>
      <c r="L100" s="2">
        <v>0</v>
      </c>
      <c r="P100" s="2" t="s">
        <v>75</v>
      </c>
      <c r="T100" s="2">
        <v>0</v>
      </c>
      <c r="X100" s="2">
        <v>1</v>
      </c>
      <c r="Y100" s="2" t="s">
        <v>27</v>
      </c>
      <c r="Z100" s="2" t="s">
        <v>50</v>
      </c>
      <c r="AA100" s="13" t="s">
        <v>77</v>
      </c>
    </row>
    <row r="101" spans="1:27" x14ac:dyDescent="0.25">
      <c r="H101" s="2">
        <v>459</v>
      </c>
      <c r="I101" s="2" t="s">
        <v>13</v>
      </c>
      <c r="J101" s="2" t="s">
        <v>40</v>
      </c>
      <c r="K101" s="16" t="s">
        <v>124</v>
      </c>
      <c r="L101" s="2">
        <v>0</v>
      </c>
      <c r="P101" s="2" t="s">
        <v>75</v>
      </c>
      <c r="T101" s="2">
        <v>0</v>
      </c>
      <c r="X101" s="2">
        <v>1</v>
      </c>
      <c r="Y101" s="2" t="s">
        <v>27</v>
      </c>
      <c r="Z101" s="2" t="s">
        <v>50</v>
      </c>
      <c r="AA101" s="13" t="s">
        <v>77</v>
      </c>
    </row>
    <row r="102" spans="1:27" x14ac:dyDescent="0.25">
      <c r="H102" s="2">
        <v>460</v>
      </c>
      <c r="I102" s="2" t="s">
        <v>13</v>
      </c>
      <c r="L102" s="2">
        <v>0</v>
      </c>
      <c r="P102" s="2" t="s">
        <v>75</v>
      </c>
      <c r="T102" s="2">
        <v>0</v>
      </c>
      <c r="X102" s="2">
        <v>0</v>
      </c>
    </row>
    <row r="103" spans="1:27" x14ac:dyDescent="0.25">
      <c r="H103" s="2">
        <v>461</v>
      </c>
      <c r="I103" s="2" t="s">
        <v>13</v>
      </c>
      <c r="L103" s="2">
        <v>0</v>
      </c>
      <c r="P103" s="2" t="s">
        <v>75</v>
      </c>
      <c r="T103" s="2">
        <v>0</v>
      </c>
      <c r="X103" s="2">
        <v>0</v>
      </c>
    </row>
    <row r="104" spans="1:27" x14ac:dyDescent="0.25">
      <c r="H104" s="2">
        <v>462</v>
      </c>
      <c r="I104" s="2" t="s">
        <v>13</v>
      </c>
      <c r="L104" s="2">
        <v>0</v>
      </c>
      <c r="P104" s="2" t="s">
        <v>75</v>
      </c>
      <c r="T104" s="2">
        <v>0</v>
      </c>
      <c r="X104" s="2">
        <v>0</v>
      </c>
    </row>
    <row r="105" spans="1:27" s="9" customFormat="1" x14ac:dyDescent="0.25">
      <c r="A105" s="9" t="s">
        <v>19</v>
      </c>
      <c r="B105" s="9">
        <v>4</v>
      </c>
      <c r="C105" s="9" t="s">
        <v>13</v>
      </c>
      <c r="D105" s="9" t="s">
        <v>16</v>
      </c>
      <c r="F105" s="9">
        <v>1163</v>
      </c>
      <c r="G105" s="9">
        <v>12</v>
      </c>
      <c r="H105" s="9">
        <v>463</v>
      </c>
      <c r="I105" s="9" t="s">
        <v>88</v>
      </c>
      <c r="J105" s="9" t="s">
        <v>40</v>
      </c>
      <c r="K105" s="150"/>
      <c r="L105" s="9">
        <v>0</v>
      </c>
      <c r="P105" s="9" t="s">
        <v>75</v>
      </c>
      <c r="T105" s="9">
        <v>0</v>
      </c>
      <c r="W105" s="11"/>
      <c r="X105" s="9">
        <v>1</v>
      </c>
      <c r="Y105" s="9" t="s">
        <v>40</v>
      </c>
      <c r="Z105" s="9" t="s">
        <v>50</v>
      </c>
      <c r="AA105" s="11" t="s">
        <v>73</v>
      </c>
    </row>
    <row r="106" spans="1:27" s="9" customFormat="1" x14ac:dyDescent="0.25">
      <c r="H106" s="9">
        <v>465</v>
      </c>
      <c r="I106" s="9" t="s">
        <v>88</v>
      </c>
      <c r="J106" s="9" t="s">
        <v>40</v>
      </c>
      <c r="K106" s="150"/>
      <c r="L106" s="9">
        <v>0</v>
      </c>
      <c r="P106" s="9" t="s">
        <v>75</v>
      </c>
      <c r="T106" s="9">
        <v>0</v>
      </c>
      <c r="W106" s="11"/>
      <c r="X106" s="9">
        <v>1</v>
      </c>
      <c r="Y106" s="9" t="s">
        <v>55</v>
      </c>
      <c r="Z106" s="9" t="s">
        <v>50</v>
      </c>
      <c r="AA106" s="11" t="s">
        <v>73</v>
      </c>
    </row>
    <row r="107" spans="1:27" s="9" customFormat="1" x14ac:dyDescent="0.25">
      <c r="H107" s="9">
        <v>464</v>
      </c>
      <c r="I107" s="9" t="s">
        <v>88</v>
      </c>
      <c r="J107" s="9" t="s">
        <v>40</v>
      </c>
      <c r="K107" s="150"/>
      <c r="L107" s="9">
        <v>0</v>
      </c>
      <c r="P107" s="9" t="s">
        <v>75</v>
      </c>
      <c r="T107" s="9">
        <v>0</v>
      </c>
      <c r="W107" s="11"/>
      <c r="X107" s="9">
        <v>1</v>
      </c>
      <c r="Y107" s="9" t="s">
        <v>52</v>
      </c>
      <c r="Z107" s="9" t="s">
        <v>50</v>
      </c>
      <c r="AA107" s="11" t="s">
        <v>73</v>
      </c>
    </row>
    <row r="108" spans="1:27" s="9" customFormat="1" x14ac:dyDescent="0.25">
      <c r="H108" s="9">
        <v>466</v>
      </c>
      <c r="I108" s="9" t="s">
        <v>13</v>
      </c>
      <c r="K108" s="150"/>
      <c r="L108" s="9">
        <v>0</v>
      </c>
      <c r="P108" s="9" t="s">
        <v>75</v>
      </c>
      <c r="T108" s="9">
        <v>0</v>
      </c>
      <c r="W108" s="11"/>
      <c r="X108" s="9">
        <v>0</v>
      </c>
      <c r="AA108" s="11"/>
    </row>
    <row r="109" spans="1:27" s="9" customFormat="1" x14ac:dyDescent="0.25">
      <c r="H109" s="9">
        <v>467</v>
      </c>
      <c r="I109" s="9" t="s">
        <v>13</v>
      </c>
      <c r="K109" s="150"/>
      <c r="L109" s="9">
        <v>0</v>
      </c>
      <c r="P109" s="9" t="s">
        <v>75</v>
      </c>
      <c r="T109" s="9">
        <v>0</v>
      </c>
      <c r="W109" s="11"/>
      <c r="X109" s="9">
        <v>0</v>
      </c>
      <c r="AA109" s="11"/>
    </row>
    <row r="110" spans="1:27" s="9" customFormat="1" x14ac:dyDescent="0.25">
      <c r="H110" s="9">
        <v>468</v>
      </c>
      <c r="I110" s="9" t="s">
        <v>13</v>
      </c>
      <c r="K110" s="150"/>
      <c r="L110" s="9">
        <v>0</v>
      </c>
      <c r="P110" s="9" t="s">
        <v>75</v>
      </c>
      <c r="T110" s="9">
        <v>0</v>
      </c>
      <c r="W110" s="11"/>
      <c r="X110" s="9">
        <v>0</v>
      </c>
      <c r="AA110" s="11"/>
    </row>
    <row r="111" spans="1:27" x14ac:dyDescent="0.25">
      <c r="A111" s="2" t="s">
        <v>19</v>
      </c>
      <c r="B111" s="2">
        <v>4</v>
      </c>
      <c r="C111" s="2" t="s">
        <v>13</v>
      </c>
      <c r="D111" s="2" t="s">
        <v>20</v>
      </c>
      <c r="F111" s="2">
        <v>2150</v>
      </c>
      <c r="G111" s="2">
        <v>19.100000000000001</v>
      </c>
      <c r="H111" s="2">
        <v>469</v>
      </c>
      <c r="I111" s="2" t="s">
        <v>27</v>
      </c>
      <c r="L111" s="2">
        <v>0</v>
      </c>
      <c r="P111" s="2" t="s">
        <v>75</v>
      </c>
      <c r="T111" s="2">
        <v>0</v>
      </c>
      <c r="X111" s="2">
        <v>0</v>
      </c>
    </row>
    <row r="112" spans="1:27" x14ac:dyDescent="0.25">
      <c r="H112" s="2">
        <v>470</v>
      </c>
      <c r="I112" s="2" t="s">
        <v>27</v>
      </c>
      <c r="L112" s="2">
        <v>0</v>
      </c>
      <c r="P112" s="2" t="s">
        <v>75</v>
      </c>
      <c r="T112" s="2">
        <v>0</v>
      </c>
      <c r="X112" s="2">
        <v>0</v>
      </c>
    </row>
    <row r="113" spans="1:27" x14ac:dyDescent="0.25">
      <c r="H113" s="2">
        <v>471</v>
      </c>
      <c r="I113" s="2" t="s">
        <v>27</v>
      </c>
      <c r="L113" s="2">
        <v>0</v>
      </c>
      <c r="P113" s="2" t="s">
        <v>75</v>
      </c>
      <c r="T113" s="2">
        <v>0</v>
      </c>
      <c r="X113" s="2">
        <v>0</v>
      </c>
    </row>
    <row r="114" spans="1:27" x14ac:dyDescent="0.25">
      <c r="H114" s="2">
        <v>472</v>
      </c>
      <c r="I114" s="2" t="s">
        <v>13</v>
      </c>
      <c r="L114" s="2">
        <v>0</v>
      </c>
      <c r="P114" s="2" t="s">
        <v>75</v>
      </c>
      <c r="T114" s="2">
        <v>0</v>
      </c>
      <c r="X114" s="2">
        <v>0</v>
      </c>
    </row>
    <row r="115" spans="1:27" x14ac:dyDescent="0.25">
      <c r="H115" s="2">
        <v>473</v>
      </c>
      <c r="I115" s="2" t="s">
        <v>13</v>
      </c>
      <c r="L115" s="2">
        <v>0</v>
      </c>
      <c r="P115" s="2" t="s">
        <v>75</v>
      </c>
      <c r="T115" s="2">
        <v>0</v>
      </c>
      <c r="X115" s="2">
        <v>0</v>
      </c>
    </row>
    <row r="116" spans="1:27" x14ac:dyDescent="0.25">
      <c r="H116" s="2">
        <v>474</v>
      </c>
      <c r="I116" s="2" t="s">
        <v>13</v>
      </c>
      <c r="L116" s="2">
        <v>0</v>
      </c>
      <c r="P116" s="2" t="s">
        <v>75</v>
      </c>
      <c r="T116" s="2">
        <v>0</v>
      </c>
      <c r="X116" s="2">
        <v>0</v>
      </c>
    </row>
    <row r="117" spans="1:27" s="9" customFormat="1" x14ac:dyDescent="0.25">
      <c r="A117" s="9" t="s">
        <v>19</v>
      </c>
      <c r="B117" s="9">
        <v>4</v>
      </c>
      <c r="C117" s="9" t="s">
        <v>13</v>
      </c>
      <c r="D117" s="9" t="s">
        <v>20</v>
      </c>
      <c r="F117" s="9">
        <v>2152</v>
      </c>
      <c r="G117" s="9">
        <v>9.5</v>
      </c>
      <c r="H117" s="9">
        <v>475</v>
      </c>
      <c r="I117" s="9" t="s">
        <v>27</v>
      </c>
      <c r="K117" s="150"/>
      <c r="L117" s="9">
        <v>0</v>
      </c>
      <c r="P117" s="9" t="s">
        <v>75</v>
      </c>
      <c r="T117" s="9">
        <v>0</v>
      </c>
      <c r="W117" s="11"/>
      <c r="X117" s="9">
        <v>0</v>
      </c>
      <c r="AA117" s="11"/>
    </row>
    <row r="118" spans="1:27" s="9" customFormat="1" x14ac:dyDescent="0.25">
      <c r="H118" s="9">
        <v>476</v>
      </c>
      <c r="I118" s="9" t="s">
        <v>27</v>
      </c>
      <c r="K118" s="150"/>
      <c r="L118" s="9">
        <v>0</v>
      </c>
      <c r="P118" s="9" t="s">
        <v>75</v>
      </c>
      <c r="T118" s="9">
        <v>0</v>
      </c>
      <c r="W118" s="11"/>
      <c r="X118" s="9">
        <v>0</v>
      </c>
      <c r="AA118" s="11"/>
    </row>
    <row r="119" spans="1:27" s="9" customFormat="1" x14ac:dyDescent="0.25">
      <c r="H119" s="9">
        <v>477</v>
      </c>
      <c r="I119" s="9" t="s">
        <v>27</v>
      </c>
      <c r="K119" s="150"/>
      <c r="L119" s="9">
        <v>0</v>
      </c>
      <c r="P119" s="9" t="s">
        <v>75</v>
      </c>
      <c r="T119" s="9">
        <v>0</v>
      </c>
      <c r="W119" s="11"/>
      <c r="X119" s="9">
        <v>0</v>
      </c>
      <c r="AA119" s="11"/>
    </row>
    <row r="120" spans="1:27" s="9" customFormat="1" x14ac:dyDescent="0.25">
      <c r="H120" s="9">
        <v>478</v>
      </c>
      <c r="I120" s="9" t="s">
        <v>13</v>
      </c>
      <c r="K120" s="150"/>
      <c r="L120" s="9">
        <v>0</v>
      </c>
      <c r="P120" s="9" t="s">
        <v>75</v>
      </c>
      <c r="T120" s="9">
        <v>0</v>
      </c>
      <c r="W120" s="11"/>
      <c r="X120" s="9">
        <v>0</v>
      </c>
      <c r="AA120" s="11"/>
    </row>
    <row r="121" spans="1:27" s="9" customFormat="1" x14ac:dyDescent="0.25">
      <c r="H121" s="9">
        <v>479</v>
      </c>
      <c r="I121" s="9" t="s">
        <v>13</v>
      </c>
      <c r="K121" s="150"/>
      <c r="L121" s="9">
        <v>0</v>
      </c>
      <c r="P121" s="9" t="s">
        <v>75</v>
      </c>
      <c r="T121" s="9">
        <v>0</v>
      </c>
      <c r="W121" s="11"/>
      <c r="X121" s="9">
        <v>0</v>
      </c>
      <c r="AA121" s="11"/>
    </row>
    <row r="122" spans="1:27" s="9" customFormat="1" x14ac:dyDescent="0.25">
      <c r="H122" s="9">
        <v>480</v>
      </c>
      <c r="I122" s="9" t="s">
        <v>13</v>
      </c>
      <c r="K122" s="150"/>
      <c r="L122" s="9">
        <v>0</v>
      </c>
      <c r="P122" s="9" t="s">
        <v>75</v>
      </c>
      <c r="T122" s="9">
        <v>0</v>
      </c>
      <c r="W122" s="11"/>
      <c r="X122" s="9">
        <v>0</v>
      </c>
      <c r="AA122" s="11"/>
    </row>
    <row r="123" spans="1:27" x14ac:dyDescent="0.25">
      <c r="A123" s="2" t="s">
        <v>19</v>
      </c>
      <c r="B123" s="2">
        <v>5</v>
      </c>
      <c r="C123" s="2" t="s">
        <v>21</v>
      </c>
      <c r="D123" s="2" t="s">
        <v>11</v>
      </c>
      <c r="F123" s="2">
        <v>580</v>
      </c>
      <c r="G123" s="2">
        <v>20.2</v>
      </c>
      <c r="H123" s="2">
        <v>481</v>
      </c>
      <c r="I123" s="2" t="s">
        <v>27</v>
      </c>
      <c r="L123" s="2">
        <v>0</v>
      </c>
      <c r="P123" s="2" t="s">
        <v>75</v>
      </c>
      <c r="T123" s="2">
        <v>0</v>
      </c>
      <c r="X123" s="2">
        <v>0</v>
      </c>
    </row>
    <row r="124" spans="1:27" x14ac:dyDescent="0.25">
      <c r="H124" s="2">
        <v>482</v>
      </c>
      <c r="I124" s="2" t="s">
        <v>27</v>
      </c>
      <c r="L124" s="2">
        <v>0</v>
      </c>
      <c r="P124" s="2" t="s">
        <v>75</v>
      </c>
      <c r="T124" s="2">
        <v>0</v>
      </c>
      <c r="X124" s="2">
        <v>0</v>
      </c>
    </row>
    <row r="125" spans="1:27" x14ac:dyDescent="0.25">
      <c r="H125" s="2">
        <v>483</v>
      </c>
      <c r="I125" s="2" t="s">
        <v>27</v>
      </c>
      <c r="L125" s="2">
        <v>0</v>
      </c>
      <c r="P125" s="2" t="s">
        <v>75</v>
      </c>
      <c r="T125" s="2">
        <v>0</v>
      </c>
      <c r="X125" s="2">
        <v>0</v>
      </c>
    </row>
    <row r="126" spans="1:27" x14ac:dyDescent="0.25">
      <c r="H126" s="2">
        <v>484</v>
      </c>
      <c r="I126" s="2" t="s">
        <v>13</v>
      </c>
      <c r="L126" s="2">
        <v>0</v>
      </c>
      <c r="P126" s="2" t="s">
        <v>75</v>
      </c>
      <c r="T126" s="2">
        <v>0</v>
      </c>
      <c r="X126" s="2">
        <v>0</v>
      </c>
    </row>
    <row r="127" spans="1:27" x14ac:dyDescent="0.25">
      <c r="H127" s="2">
        <v>485</v>
      </c>
      <c r="I127" s="2" t="s">
        <v>13</v>
      </c>
      <c r="L127" s="2">
        <v>0</v>
      </c>
      <c r="P127" s="2" t="s">
        <v>75</v>
      </c>
      <c r="T127" s="2">
        <v>0</v>
      </c>
      <c r="X127" s="2">
        <v>0</v>
      </c>
    </row>
    <row r="128" spans="1:27" x14ac:dyDescent="0.25">
      <c r="H128" s="2">
        <v>486</v>
      </c>
      <c r="I128" s="2" t="s">
        <v>13</v>
      </c>
      <c r="L128" s="2">
        <v>0</v>
      </c>
      <c r="P128" s="2" t="s">
        <v>75</v>
      </c>
      <c r="T128" s="2">
        <v>0</v>
      </c>
      <c r="X128" s="2">
        <v>0</v>
      </c>
    </row>
    <row r="129" spans="1:27" s="9" customFormat="1" x14ac:dyDescent="0.25">
      <c r="A129" s="9" t="s">
        <v>19</v>
      </c>
      <c r="B129" s="9">
        <v>5</v>
      </c>
      <c r="C129" s="9" t="s">
        <v>21</v>
      </c>
      <c r="D129" s="9" t="s">
        <v>12</v>
      </c>
      <c r="F129" s="9">
        <v>824</v>
      </c>
      <c r="G129" s="9">
        <v>25</v>
      </c>
      <c r="H129" s="9">
        <v>487</v>
      </c>
      <c r="I129" s="9" t="s">
        <v>13</v>
      </c>
      <c r="J129" s="9" t="s">
        <v>40</v>
      </c>
      <c r="K129" s="150" t="s">
        <v>124</v>
      </c>
      <c r="L129" s="9">
        <v>0</v>
      </c>
      <c r="P129" s="9" t="s">
        <v>75</v>
      </c>
      <c r="T129" s="9">
        <v>0</v>
      </c>
      <c r="W129" s="11"/>
      <c r="X129" s="9">
        <v>1</v>
      </c>
      <c r="Y129" s="9" t="s">
        <v>53</v>
      </c>
      <c r="Z129" s="9" t="s">
        <v>50</v>
      </c>
      <c r="AA129" s="11" t="s">
        <v>51</v>
      </c>
    </row>
    <row r="130" spans="1:27" s="9" customFormat="1" x14ac:dyDescent="0.25">
      <c r="H130" s="9">
        <v>488</v>
      </c>
      <c r="I130" s="9" t="s">
        <v>13</v>
      </c>
      <c r="J130" s="9" t="s">
        <v>40</v>
      </c>
      <c r="K130" s="150"/>
      <c r="L130" s="9">
        <v>0</v>
      </c>
      <c r="P130" s="9" t="s">
        <v>75</v>
      </c>
      <c r="T130" s="9">
        <v>0</v>
      </c>
      <c r="W130" s="11"/>
      <c r="X130" s="9">
        <v>1</v>
      </c>
      <c r="Y130" s="9" t="s">
        <v>15</v>
      </c>
      <c r="Z130" s="9" t="s">
        <v>50</v>
      </c>
      <c r="AA130" s="11" t="s">
        <v>51</v>
      </c>
    </row>
    <row r="131" spans="1:27" s="9" customFormat="1" x14ac:dyDescent="0.25">
      <c r="H131" s="9">
        <v>489</v>
      </c>
      <c r="I131" s="9" t="s">
        <v>13</v>
      </c>
      <c r="J131" s="9" t="s">
        <v>40</v>
      </c>
      <c r="K131" s="150" t="s">
        <v>124</v>
      </c>
      <c r="L131" s="9">
        <v>0</v>
      </c>
      <c r="P131" s="9" t="s">
        <v>75</v>
      </c>
      <c r="T131" s="9">
        <v>0</v>
      </c>
      <c r="W131" s="11"/>
      <c r="X131" s="9">
        <v>1</v>
      </c>
      <c r="Y131" s="9" t="s">
        <v>15</v>
      </c>
      <c r="Z131" s="9" t="s">
        <v>50</v>
      </c>
      <c r="AA131" s="11" t="s">
        <v>51</v>
      </c>
    </row>
    <row r="132" spans="1:27" s="9" customFormat="1" x14ac:dyDescent="0.25">
      <c r="H132" s="9">
        <v>490</v>
      </c>
      <c r="I132" s="9" t="s">
        <v>13</v>
      </c>
      <c r="K132" s="150"/>
      <c r="L132" s="9">
        <v>0</v>
      </c>
      <c r="P132" s="9" t="s">
        <v>75</v>
      </c>
      <c r="T132" s="9">
        <v>0</v>
      </c>
      <c r="W132" s="11"/>
      <c r="X132" s="9">
        <v>0</v>
      </c>
      <c r="AA132" s="11"/>
    </row>
    <row r="133" spans="1:27" s="9" customFormat="1" x14ac:dyDescent="0.25">
      <c r="H133" s="9">
        <v>491</v>
      </c>
      <c r="I133" s="9" t="s">
        <v>13</v>
      </c>
      <c r="K133" s="150"/>
      <c r="L133" s="9">
        <v>0</v>
      </c>
      <c r="P133" s="9" t="s">
        <v>75</v>
      </c>
      <c r="T133" s="9">
        <v>0</v>
      </c>
      <c r="W133" s="11"/>
      <c r="X133" s="9">
        <v>0</v>
      </c>
      <c r="AA133" s="11"/>
    </row>
    <row r="134" spans="1:27" s="9" customFormat="1" x14ac:dyDescent="0.25">
      <c r="H134" s="9">
        <v>492</v>
      </c>
      <c r="I134" s="9" t="s">
        <v>13</v>
      </c>
      <c r="K134" s="150"/>
      <c r="L134" s="9">
        <v>0</v>
      </c>
      <c r="P134" s="9" t="s">
        <v>75</v>
      </c>
      <c r="T134" s="9">
        <v>0</v>
      </c>
      <c r="W134" s="11"/>
      <c r="X134" s="9">
        <v>0</v>
      </c>
      <c r="AA134" s="11"/>
    </row>
    <row r="135" spans="1:27" x14ac:dyDescent="0.25">
      <c r="A135" s="2" t="s">
        <v>19</v>
      </c>
      <c r="B135" s="2">
        <v>5</v>
      </c>
      <c r="C135" s="2" t="s">
        <v>21</v>
      </c>
      <c r="D135" s="2" t="s">
        <v>14</v>
      </c>
      <c r="F135" s="2">
        <v>588</v>
      </c>
      <c r="G135" s="2">
        <v>27.1</v>
      </c>
      <c r="H135" s="2">
        <v>493</v>
      </c>
      <c r="I135" s="2" t="s">
        <v>13</v>
      </c>
      <c r="J135" s="2" t="s">
        <v>40</v>
      </c>
      <c r="L135" s="2">
        <v>0</v>
      </c>
      <c r="P135" s="2" t="s">
        <v>75</v>
      </c>
      <c r="T135" s="2">
        <v>0</v>
      </c>
      <c r="X135" s="2">
        <v>1</v>
      </c>
      <c r="Y135" s="5" t="s">
        <v>52</v>
      </c>
      <c r="Z135" s="2" t="s">
        <v>50</v>
      </c>
      <c r="AA135" s="13" t="s">
        <v>77</v>
      </c>
    </row>
    <row r="136" spans="1:27" x14ac:dyDescent="0.25">
      <c r="H136" s="2">
        <v>494</v>
      </c>
      <c r="I136" s="2" t="s">
        <v>13</v>
      </c>
      <c r="J136" s="2" t="s">
        <v>40</v>
      </c>
      <c r="L136" s="2">
        <v>0</v>
      </c>
      <c r="P136" s="2" t="s">
        <v>75</v>
      </c>
      <c r="T136" s="2">
        <v>0</v>
      </c>
      <c r="X136" s="2">
        <v>1</v>
      </c>
      <c r="Y136" s="5" t="s">
        <v>52</v>
      </c>
      <c r="Z136" s="2" t="s">
        <v>50</v>
      </c>
      <c r="AA136" s="13" t="s">
        <v>77</v>
      </c>
    </row>
    <row r="137" spans="1:27" x14ac:dyDescent="0.25">
      <c r="H137" s="2">
        <v>495</v>
      </c>
      <c r="I137" s="2" t="s">
        <v>13</v>
      </c>
      <c r="J137" s="2" t="s">
        <v>40</v>
      </c>
      <c r="K137" s="16" t="s">
        <v>125</v>
      </c>
      <c r="L137" s="2">
        <v>0</v>
      </c>
      <c r="P137" s="2" t="s">
        <v>75</v>
      </c>
      <c r="T137" s="2">
        <v>0</v>
      </c>
      <c r="X137" s="2">
        <v>1</v>
      </c>
      <c r="Y137" s="5" t="s">
        <v>42</v>
      </c>
      <c r="Z137" s="2" t="s">
        <v>50</v>
      </c>
      <c r="AA137" s="13" t="s">
        <v>77</v>
      </c>
    </row>
    <row r="138" spans="1:27" x14ac:dyDescent="0.25">
      <c r="H138" s="2">
        <v>496</v>
      </c>
      <c r="I138" s="2" t="s">
        <v>13</v>
      </c>
      <c r="L138" s="2">
        <v>0</v>
      </c>
      <c r="P138" s="2" t="s">
        <v>75</v>
      </c>
      <c r="T138" s="2">
        <v>0</v>
      </c>
      <c r="X138" s="2">
        <v>0</v>
      </c>
      <c r="Y138" s="5"/>
    </row>
    <row r="139" spans="1:27" x14ac:dyDescent="0.25">
      <c r="H139" s="2">
        <v>497</v>
      </c>
      <c r="I139" s="2" t="s">
        <v>13</v>
      </c>
      <c r="L139" s="2">
        <v>0</v>
      </c>
      <c r="P139" s="2" t="s">
        <v>75</v>
      </c>
      <c r="T139" s="2">
        <v>0</v>
      </c>
      <c r="X139" s="2">
        <v>0</v>
      </c>
      <c r="Y139" s="5"/>
    </row>
    <row r="140" spans="1:27" x14ac:dyDescent="0.25">
      <c r="H140" s="2">
        <v>498</v>
      </c>
      <c r="I140" s="2" t="s">
        <v>13</v>
      </c>
      <c r="L140" s="2">
        <v>0</v>
      </c>
      <c r="P140" s="2" t="s">
        <v>75</v>
      </c>
      <c r="T140" s="2">
        <v>0</v>
      </c>
      <c r="X140" s="2">
        <v>0</v>
      </c>
      <c r="Y140" s="5"/>
    </row>
    <row r="141" spans="1:27" s="9" customFormat="1" x14ac:dyDescent="0.25">
      <c r="A141" s="9" t="s">
        <v>19</v>
      </c>
      <c r="B141" s="9">
        <v>5</v>
      </c>
      <c r="C141" s="9" t="s">
        <v>21</v>
      </c>
      <c r="D141" s="9" t="s">
        <v>4</v>
      </c>
      <c r="F141" s="9">
        <v>1084</v>
      </c>
      <c r="G141" s="9">
        <v>14.6</v>
      </c>
      <c r="H141" s="9">
        <v>499</v>
      </c>
      <c r="I141" s="9" t="s">
        <v>27</v>
      </c>
      <c r="K141" s="150"/>
      <c r="L141" s="9">
        <v>0</v>
      </c>
      <c r="P141" s="9" t="s">
        <v>75</v>
      </c>
      <c r="T141" s="9">
        <v>0</v>
      </c>
      <c r="W141" s="11"/>
      <c r="X141" s="9">
        <v>0</v>
      </c>
      <c r="AA141" s="11"/>
    </row>
    <row r="142" spans="1:27" s="9" customFormat="1" x14ac:dyDescent="0.25">
      <c r="H142" s="9">
        <v>500</v>
      </c>
      <c r="I142" s="9" t="s">
        <v>27</v>
      </c>
      <c r="K142" s="150"/>
      <c r="L142" s="9">
        <v>0</v>
      </c>
      <c r="P142" s="9" t="s">
        <v>75</v>
      </c>
      <c r="T142" s="9">
        <v>0</v>
      </c>
      <c r="W142" s="11"/>
      <c r="X142" s="9">
        <v>0</v>
      </c>
      <c r="AA142" s="11"/>
    </row>
    <row r="143" spans="1:27" s="9" customFormat="1" x14ac:dyDescent="0.25">
      <c r="H143" s="9">
        <v>501</v>
      </c>
      <c r="I143" s="9" t="s">
        <v>27</v>
      </c>
      <c r="K143" s="150"/>
      <c r="L143" s="9">
        <v>0</v>
      </c>
      <c r="P143" s="9" t="s">
        <v>75</v>
      </c>
      <c r="T143" s="9">
        <v>0</v>
      </c>
      <c r="W143" s="11"/>
      <c r="X143" s="9">
        <v>0</v>
      </c>
      <c r="AA143" s="11"/>
    </row>
    <row r="144" spans="1:27" s="9" customFormat="1" x14ac:dyDescent="0.25">
      <c r="H144" s="9">
        <v>502</v>
      </c>
      <c r="I144" s="9" t="s">
        <v>13</v>
      </c>
      <c r="K144" s="150"/>
      <c r="L144" s="9">
        <v>0</v>
      </c>
      <c r="P144" s="9" t="s">
        <v>75</v>
      </c>
      <c r="T144" s="9">
        <v>0</v>
      </c>
      <c r="W144" s="11"/>
      <c r="X144" s="9">
        <v>0</v>
      </c>
      <c r="AA144" s="11"/>
    </row>
    <row r="145" spans="1:27" s="9" customFormat="1" x14ac:dyDescent="0.25">
      <c r="H145" s="9">
        <v>503</v>
      </c>
      <c r="I145" s="9" t="s">
        <v>13</v>
      </c>
      <c r="K145" s="150"/>
      <c r="L145" s="9">
        <v>0</v>
      </c>
      <c r="P145" s="9" t="s">
        <v>75</v>
      </c>
      <c r="T145" s="9">
        <v>0</v>
      </c>
      <c r="W145" s="11"/>
      <c r="X145" s="9">
        <v>0</v>
      </c>
      <c r="AA145" s="11"/>
    </row>
    <row r="146" spans="1:27" s="9" customFormat="1" x14ac:dyDescent="0.25">
      <c r="H146" s="9">
        <v>504</v>
      </c>
      <c r="I146" s="9" t="s">
        <v>13</v>
      </c>
      <c r="K146" s="150"/>
      <c r="L146" s="9">
        <v>0</v>
      </c>
      <c r="P146" s="9" t="s">
        <v>75</v>
      </c>
      <c r="T146" s="9">
        <v>0</v>
      </c>
      <c r="W146" s="11"/>
      <c r="X146" s="9">
        <v>0</v>
      </c>
      <c r="AA146" s="11"/>
    </row>
    <row r="147" spans="1:27" x14ac:dyDescent="0.25">
      <c r="A147" s="2" t="s">
        <v>19</v>
      </c>
      <c r="B147" s="2">
        <v>5</v>
      </c>
      <c r="C147" s="2" t="s">
        <v>21</v>
      </c>
      <c r="D147" s="2" t="s">
        <v>9</v>
      </c>
      <c r="F147" s="2">
        <v>860</v>
      </c>
      <c r="G147" s="2">
        <v>18.100000000000001</v>
      </c>
      <c r="H147" s="2">
        <v>505</v>
      </c>
      <c r="I147" s="2" t="s">
        <v>27</v>
      </c>
      <c r="L147" s="2">
        <v>0</v>
      </c>
      <c r="P147" s="2" t="s">
        <v>75</v>
      </c>
      <c r="T147" s="2">
        <v>0</v>
      </c>
      <c r="X147" s="2">
        <v>0</v>
      </c>
    </row>
    <row r="148" spans="1:27" x14ac:dyDescent="0.25">
      <c r="G148" s="2">
        <v>506</v>
      </c>
      <c r="H148" s="2">
        <v>506</v>
      </c>
      <c r="I148" s="2" t="s">
        <v>27</v>
      </c>
      <c r="L148" s="2">
        <v>0</v>
      </c>
      <c r="P148" s="2" t="s">
        <v>75</v>
      </c>
      <c r="T148" s="2">
        <v>0</v>
      </c>
      <c r="X148" s="2">
        <v>0</v>
      </c>
    </row>
    <row r="149" spans="1:27" x14ac:dyDescent="0.25">
      <c r="G149" s="2">
        <v>507</v>
      </c>
      <c r="H149" s="2">
        <v>507</v>
      </c>
      <c r="I149" s="2" t="s">
        <v>27</v>
      </c>
      <c r="L149" s="2">
        <v>0</v>
      </c>
      <c r="P149" s="2" t="s">
        <v>75</v>
      </c>
      <c r="T149" s="2">
        <v>0</v>
      </c>
      <c r="X149" s="2">
        <v>0</v>
      </c>
    </row>
    <row r="150" spans="1:27" x14ac:dyDescent="0.25">
      <c r="G150" s="2">
        <v>508</v>
      </c>
      <c r="H150" s="2">
        <v>508</v>
      </c>
      <c r="I150" s="2" t="s">
        <v>13</v>
      </c>
      <c r="L150" s="2">
        <v>0</v>
      </c>
      <c r="P150" s="2" t="s">
        <v>75</v>
      </c>
      <c r="T150" s="2">
        <v>0</v>
      </c>
      <c r="X150" s="2">
        <v>0</v>
      </c>
    </row>
    <row r="151" spans="1:27" x14ac:dyDescent="0.25">
      <c r="G151" s="2">
        <v>509</v>
      </c>
      <c r="H151" s="2">
        <v>509</v>
      </c>
      <c r="I151" s="2" t="s">
        <v>13</v>
      </c>
      <c r="L151" s="2">
        <v>0</v>
      </c>
      <c r="P151" s="2" t="s">
        <v>75</v>
      </c>
      <c r="T151" s="2">
        <v>0</v>
      </c>
      <c r="X151" s="2">
        <v>0</v>
      </c>
    </row>
    <row r="152" spans="1:27" x14ac:dyDescent="0.25">
      <c r="G152" s="2">
        <v>510</v>
      </c>
      <c r="H152" s="2">
        <v>510</v>
      </c>
      <c r="I152" s="2" t="s">
        <v>13</v>
      </c>
      <c r="L152" s="2">
        <v>0</v>
      </c>
      <c r="P152" s="2" t="s">
        <v>75</v>
      </c>
      <c r="T152" s="2">
        <v>0</v>
      </c>
      <c r="X152" s="2">
        <v>0</v>
      </c>
    </row>
    <row r="153" spans="1:27" x14ac:dyDescent="0.25">
      <c r="L153" s="2">
        <f>SUM(L3:L152)</f>
        <v>3</v>
      </c>
      <c r="T153" s="2">
        <f>SUM(T3:T152)</f>
        <v>6</v>
      </c>
      <c r="X153" s="2">
        <f>SUM(X3:X152)</f>
        <v>21</v>
      </c>
    </row>
  </sheetData>
  <mergeCells count="4">
    <mergeCell ref="L1:O1"/>
    <mergeCell ref="P1:S1"/>
    <mergeCell ref="T1:W1"/>
    <mergeCell ref="X1:AA1"/>
  </mergeCells>
  <pageMargins left="0.25" right="0.25" top="0.75" bottom="0.75" header="0.3" footer="0.3"/>
  <pageSetup scale="56" fitToHeight="0" orientation="landscape"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AA123"/>
  <sheetViews>
    <sheetView zoomScaleNormal="60" zoomScalePageLayoutView="60" workbookViewId="0">
      <selection activeCell="J114" sqref="J114"/>
    </sheetView>
  </sheetViews>
  <sheetFormatPr defaultColWidth="8.85546875" defaultRowHeight="15" x14ac:dyDescent="0.25"/>
  <cols>
    <col min="1" max="1" width="6" style="2" bestFit="1" customWidth="1"/>
    <col min="2" max="2" width="4.42578125" style="2" bestFit="1" customWidth="1"/>
    <col min="3" max="3" width="5.140625" style="2" bestFit="1" customWidth="1"/>
    <col min="4" max="4" width="6.140625" style="2" bestFit="1" customWidth="1"/>
    <col min="5" max="5" width="5.85546875" style="2" hidden="1" customWidth="1"/>
    <col min="6" max="6" width="6.42578125" style="2" bestFit="1" customWidth="1"/>
    <col min="7" max="7" width="7.140625" style="2" bestFit="1" customWidth="1"/>
    <col min="8" max="8" width="9.85546875" style="2" bestFit="1" customWidth="1"/>
    <col min="9" max="9" width="4" style="2" bestFit="1" customWidth="1"/>
    <col min="10" max="10" width="4.85546875" style="2" bestFit="1" customWidth="1"/>
    <col min="11" max="11" width="18.42578125" style="16" bestFit="1" customWidth="1"/>
    <col min="12" max="12" width="5.5703125" style="34" customWidth="1"/>
    <col min="13" max="13" width="6.5703125" style="2" customWidth="1"/>
    <col min="14" max="14" width="15.42578125" style="2" customWidth="1"/>
    <col min="15" max="15" width="17.42578125" style="2" customWidth="1"/>
    <col min="16" max="16" width="5.5703125" style="34" customWidth="1"/>
    <col min="17" max="17" width="6.5703125" style="2" customWidth="1"/>
    <col min="18" max="18" width="15.42578125" style="2" customWidth="1"/>
    <col min="19" max="19" width="17.42578125" style="2" customWidth="1"/>
    <col min="20" max="20" width="5.42578125" style="34" bestFit="1" customWidth="1"/>
    <col min="21" max="21" width="6.5703125" style="2" bestFit="1" customWidth="1"/>
    <col min="22" max="22" width="8" style="2" bestFit="1" customWidth="1"/>
    <col min="23" max="23" width="17.42578125" style="13" bestFit="1" customWidth="1"/>
    <col min="24" max="24" width="5.5703125" style="34" bestFit="1" customWidth="1"/>
    <col min="25" max="25" width="6.5703125" style="2" bestFit="1" customWidth="1"/>
    <col min="26" max="26" width="8.42578125" style="2" bestFit="1" customWidth="1"/>
    <col min="27" max="27" width="17.42578125" style="13" bestFit="1" customWidth="1"/>
    <col min="28" max="16384" width="8.85546875" style="2"/>
  </cols>
  <sheetData>
    <row r="1" spans="1:27" x14ac:dyDescent="0.25">
      <c r="J1" s="16"/>
      <c r="L1" s="179" t="s">
        <v>39</v>
      </c>
      <c r="M1" s="179"/>
      <c r="N1" s="179"/>
      <c r="O1" s="179"/>
      <c r="P1" s="180" t="s">
        <v>38</v>
      </c>
      <c r="Q1" s="180"/>
      <c r="R1" s="180"/>
      <c r="S1" s="180"/>
      <c r="T1" s="181" t="s">
        <v>37</v>
      </c>
      <c r="U1" s="181"/>
      <c r="V1" s="181"/>
      <c r="W1" s="185"/>
      <c r="X1" s="182" t="s">
        <v>36</v>
      </c>
      <c r="Y1" s="182"/>
      <c r="Z1" s="182"/>
      <c r="AA1" s="186"/>
    </row>
    <row r="2" spans="1:27" x14ac:dyDescent="0.25">
      <c r="A2" s="1" t="s">
        <v>0</v>
      </c>
      <c r="B2" s="1" t="s">
        <v>1</v>
      </c>
      <c r="C2" s="1" t="s">
        <v>31</v>
      </c>
      <c r="D2" s="1" t="s">
        <v>35</v>
      </c>
      <c r="E2" s="1" t="s">
        <v>2</v>
      </c>
      <c r="F2" s="1" t="s">
        <v>3</v>
      </c>
      <c r="G2" s="1" t="s">
        <v>49</v>
      </c>
      <c r="H2" s="1" t="s">
        <v>26</v>
      </c>
      <c r="I2" s="1" t="s">
        <v>32</v>
      </c>
      <c r="J2" s="1" t="s">
        <v>33</v>
      </c>
      <c r="K2" s="1" t="s">
        <v>123</v>
      </c>
      <c r="L2" s="33" t="s">
        <v>46</v>
      </c>
      <c r="M2" s="1" t="s">
        <v>29</v>
      </c>
      <c r="N2" s="1" t="s">
        <v>30</v>
      </c>
      <c r="O2" s="1" t="s">
        <v>34</v>
      </c>
      <c r="P2" s="33" t="s">
        <v>46</v>
      </c>
      <c r="Q2" s="1" t="s">
        <v>29</v>
      </c>
      <c r="R2" s="1" t="s">
        <v>30</v>
      </c>
      <c r="S2" s="1" t="s">
        <v>34</v>
      </c>
      <c r="T2" s="33" t="s">
        <v>45</v>
      </c>
      <c r="U2" s="1" t="s">
        <v>29</v>
      </c>
      <c r="V2" s="1" t="s">
        <v>47</v>
      </c>
      <c r="W2" s="17" t="s">
        <v>34</v>
      </c>
      <c r="X2" s="33" t="s">
        <v>46</v>
      </c>
      <c r="Y2" s="1" t="s">
        <v>29</v>
      </c>
      <c r="Z2" s="1" t="s">
        <v>48</v>
      </c>
      <c r="AA2" s="17" t="s">
        <v>34</v>
      </c>
    </row>
    <row r="3" spans="1:27" x14ac:dyDescent="0.25">
      <c r="A3" s="2" t="s">
        <v>22</v>
      </c>
      <c r="B3" s="2">
        <v>1</v>
      </c>
      <c r="C3" s="2" t="s">
        <v>15</v>
      </c>
      <c r="D3" s="2" t="s">
        <v>6</v>
      </c>
      <c r="F3" s="2">
        <v>1016</v>
      </c>
      <c r="G3" s="2">
        <v>10.8</v>
      </c>
      <c r="H3" s="2">
        <v>511</v>
      </c>
      <c r="I3" s="2" t="s">
        <v>27</v>
      </c>
      <c r="L3" s="34">
        <v>0</v>
      </c>
      <c r="P3" s="34" t="s">
        <v>75</v>
      </c>
      <c r="T3" s="34">
        <v>0</v>
      </c>
      <c r="X3" s="34">
        <v>0</v>
      </c>
    </row>
    <row r="4" spans="1:27" x14ac:dyDescent="0.25">
      <c r="H4" s="2">
        <v>512</v>
      </c>
      <c r="I4" s="2" t="s">
        <v>27</v>
      </c>
      <c r="L4" s="34">
        <v>0</v>
      </c>
      <c r="P4" s="34" t="s">
        <v>75</v>
      </c>
      <c r="T4" s="34">
        <v>0</v>
      </c>
      <c r="X4" s="34">
        <v>0</v>
      </c>
    </row>
    <row r="5" spans="1:27" x14ac:dyDescent="0.25">
      <c r="H5" s="2">
        <v>513</v>
      </c>
      <c r="I5" s="2" t="s">
        <v>27</v>
      </c>
      <c r="L5" s="34">
        <v>0</v>
      </c>
      <c r="P5" s="34" t="s">
        <v>75</v>
      </c>
      <c r="T5" s="34">
        <v>0</v>
      </c>
      <c r="X5" s="34">
        <v>0</v>
      </c>
    </row>
    <row r="6" spans="1:27" x14ac:dyDescent="0.25">
      <c r="H6" s="2">
        <v>514</v>
      </c>
      <c r="I6" s="2" t="s">
        <v>13</v>
      </c>
      <c r="J6" s="2" t="s">
        <v>33</v>
      </c>
      <c r="K6" s="16" t="s">
        <v>124</v>
      </c>
      <c r="L6" s="34">
        <v>0</v>
      </c>
      <c r="P6" s="34" t="s">
        <v>75</v>
      </c>
      <c r="T6" s="34">
        <v>1</v>
      </c>
      <c r="U6" s="2" t="s">
        <v>15</v>
      </c>
      <c r="V6" s="2" t="s">
        <v>50</v>
      </c>
      <c r="W6" s="13" t="s">
        <v>77</v>
      </c>
      <c r="X6" s="34">
        <v>0</v>
      </c>
    </row>
    <row r="7" spans="1:27" x14ac:dyDescent="0.25">
      <c r="H7" s="2">
        <v>515</v>
      </c>
      <c r="I7" s="2" t="s">
        <v>13</v>
      </c>
      <c r="L7" s="34">
        <v>0</v>
      </c>
      <c r="P7" s="34" t="s">
        <v>75</v>
      </c>
      <c r="T7" s="34">
        <v>0</v>
      </c>
      <c r="X7" s="34">
        <v>0</v>
      </c>
    </row>
    <row r="8" spans="1:27" x14ac:dyDescent="0.25">
      <c r="H8" s="2">
        <v>516</v>
      </c>
      <c r="I8" s="2" t="s">
        <v>13</v>
      </c>
      <c r="L8" s="34">
        <v>0</v>
      </c>
      <c r="P8" s="34" t="s">
        <v>75</v>
      </c>
      <c r="T8" s="34">
        <v>0</v>
      </c>
      <c r="X8" s="34">
        <v>0</v>
      </c>
    </row>
    <row r="9" spans="1:27" s="9" customFormat="1" x14ac:dyDescent="0.25">
      <c r="A9" s="9" t="s">
        <v>22</v>
      </c>
      <c r="B9" s="9">
        <v>1</v>
      </c>
      <c r="C9" s="9" t="s">
        <v>15</v>
      </c>
      <c r="D9" s="9" t="s">
        <v>12</v>
      </c>
      <c r="F9" s="9">
        <v>613</v>
      </c>
      <c r="G9" s="9">
        <v>27.2</v>
      </c>
      <c r="H9" s="9">
        <v>517</v>
      </c>
      <c r="I9" s="9" t="s">
        <v>27</v>
      </c>
      <c r="K9" s="150"/>
      <c r="L9" s="35">
        <v>0</v>
      </c>
      <c r="P9" s="35" t="s">
        <v>75</v>
      </c>
      <c r="T9" s="35">
        <v>0</v>
      </c>
      <c r="W9" s="11"/>
      <c r="X9" s="35" t="s">
        <v>75</v>
      </c>
      <c r="AA9" s="11"/>
    </row>
    <row r="10" spans="1:27" s="9" customFormat="1" x14ac:dyDescent="0.25">
      <c r="H10" s="9">
        <v>518</v>
      </c>
      <c r="I10" s="9" t="s">
        <v>27</v>
      </c>
      <c r="K10" s="150"/>
      <c r="L10" s="35">
        <v>0</v>
      </c>
      <c r="P10" s="35" t="s">
        <v>75</v>
      </c>
      <c r="T10" s="35">
        <v>0</v>
      </c>
      <c r="W10" s="11"/>
      <c r="X10" s="35" t="s">
        <v>75</v>
      </c>
      <c r="AA10" s="11"/>
    </row>
    <row r="11" spans="1:27" s="9" customFormat="1" x14ac:dyDescent="0.25">
      <c r="H11" s="9">
        <v>519</v>
      </c>
      <c r="I11" s="9" t="s">
        <v>13</v>
      </c>
      <c r="J11" s="9" t="s">
        <v>40</v>
      </c>
      <c r="K11" s="150" t="s">
        <v>124</v>
      </c>
      <c r="L11" s="35">
        <v>0</v>
      </c>
      <c r="P11" s="35" t="s">
        <v>75</v>
      </c>
      <c r="T11" s="35">
        <v>1</v>
      </c>
      <c r="U11" s="9" t="s">
        <v>52</v>
      </c>
      <c r="V11" s="9" t="s">
        <v>50</v>
      </c>
      <c r="W11" s="11" t="s">
        <v>77</v>
      </c>
      <c r="X11" s="35" t="s">
        <v>75</v>
      </c>
      <c r="AA11" s="11"/>
    </row>
    <row r="12" spans="1:27" s="9" customFormat="1" x14ac:dyDescent="0.25">
      <c r="H12" s="9">
        <v>520</v>
      </c>
      <c r="I12" s="9" t="s">
        <v>13</v>
      </c>
      <c r="J12" s="9" t="s">
        <v>40</v>
      </c>
      <c r="K12" s="150" t="s">
        <v>124</v>
      </c>
      <c r="L12" s="35">
        <v>0</v>
      </c>
      <c r="P12" s="35" t="s">
        <v>75</v>
      </c>
      <c r="T12" s="35">
        <v>1</v>
      </c>
      <c r="U12" s="9" t="s">
        <v>42</v>
      </c>
      <c r="V12" s="9" t="s">
        <v>50</v>
      </c>
      <c r="W12" s="11" t="s">
        <v>77</v>
      </c>
      <c r="X12" s="35" t="s">
        <v>75</v>
      </c>
      <c r="AA12" s="11"/>
    </row>
    <row r="13" spans="1:27" s="9" customFormat="1" x14ac:dyDescent="0.25">
      <c r="H13" s="9">
        <v>521</v>
      </c>
      <c r="I13" s="9" t="s">
        <v>13</v>
      </c>
      <c r="J13" s="9" t="s">
        <v>40</v>
      </c>
      <c r="K13" s="150" t="s">
        <v>124</v>
      </c>
      <c r="L13" s="35">
        <v>0</v>
      </c>
      <c r="P13" s="35" t="s">
        <v>75</v>
      </c>
      <c r="T13" s="35">
        <v>1</v>
      </c>
      <c r="U13" s="9" t="s">
        <v>42</v>
      </c>
      <c r="V13" s="9" t="s">
        <v>50</v>
      </c>
      <c r="W13" s="11" t="s">
        <v>77</v>
      </c>
      <c r="X13" s="35" t="s">
        <v>75</v>
      </c>
      <c r="AA13" s="11"/>
    </row>
    <row r="14" spans="1:27" s="9" customFormat="1" x14ac:dyDescent="0.25">
      <c r="H14" s="9">
        <v>522</v>
      </c>
      <c r="I14" s="9" t="s">
        <v>13</v>
      </c>
      <c r="J14" s="9" t="s">
        <v>40</v>
      </c>
      <c r="K14" s="150"/>
      <c r="L14" s="35">
        <v>0</v>
      </c>
      <c r="P14" s="35" t="s">
        <v>75</v>
      </c>
      <c r="T14" s="35">
        <v>1</v>
      </c>
      <c r="U14" s="9" t="s">
        <v>52</v>
      </c>
      <c r="V14" s="9" t="s">
        <v>50</v>
      </c>
      <c r="W14" s="11" t="s">
        <v>77</v>
      </c>
      <c r="X14" s="35" t="s">
        <v>75</v>
      </c>
      <c r="AA14" s="11"/>
    </row>
    <row r="15" spans="1:27" x14ac:dyDescent="0.25">
      <c r="A15" s="2" t="s">
        <v>22</v>
      </c>
      <c r="B15" s="2">
        <v>1</v>
      </c>
      <c r="C15" s="2" t="s">
        <v>15</v>
      </c>
      <c r="F15" s="2">
        <v>626</v>
      </c>
      <c r="G15" s="2">
        <v>22.5</v>
      </c>
      <c r="H15" s="2">
        <v>523</v>
      </c>
      <c r="I15" s="2" t="s">
        <v>13</v>
      </c>
      <c r="J15" s="2" t="s">
        <v>40</v>
      </c>
      <c r="K15" s="16" t="s">
        <v>124</v>
      </c>
      <c r="L15" s="34">
        <v>0</v>
      </c>
      <c r="P15" s="34" t="s">
        <v>75</v>
      </c>
      <c r="T15" s="34">
        <v>0</v>
      </c>
      <c r="X15" s="34">
        <v>1</v>
      </c>
      <c r="Y15" s="2" t="s">
        <v>40</v>
      </c>
      <c r="Z15" s="2" t="s">
        <v>50</v>
      </c>
      <c r="AA15" s="13" t="s">
        <v>77</v>
      </c>
    </row>
    <row r="16" spans="1:27" x14ac:dyDescent="0.25">
      <c r="H16" s="2">
        <v>524</v>
      </c>
      <c r="I16" s="2" t="s">
        <v>13</v>
      </c>
      <c r="J16" s="2" t="s">
        <v>40</v>
      </c>
      <c r="K16" s="16" t="s">
        <v>124</v>
      </c>
      <c r="L16" s="34">
        <v>0</v>
      </c>
      <c r="P16" s="34" t="s">
        <v>75</v>
      </c>
      <c r="T16" s="34">
        <v>0</v>
      </c>
      <c r="X16" s="34">
        <v>1</v>
      </c>
      <c r="Y16" s="2" t="s">
        <v>40</v>
      </c>
      <c r="Z16" s="2" t="s">
        <v>50</v>
      </c>
      <c r="AA16" s="13" t="s">
        <v>77</v>
      </c>
    </row>
    <row r="17" spans="1:27" x14ac:dyDescent="0.25">
      <c r="H17" s="2">
        <v>525</v>
      </c>
      <c r="I17" s="2" t="s">
        <v>13</v>
      </c>
      <c r="J17" s="2" t="s">
        <v>40</v>
      </c>
      <c r="K17" s="16" t="s">
        <v>124</v>
      </c>
      <c r="L17" s="34">
        <v>0</v>
      </c>
      <c r="P17" s="34" t="s">
        <v>75</v>
      </c>
      <c r="T17" s="34">
        <v>0</v>
      </c>
      <c r="X17" s="34">
        <v>1</v>
      </c>
      <c r="Y17" s="2" t="s">
        <v>40</v>
      </c>
      <c r="Z17" s="2" t="s">
        <v>50</v>
      </c>
      <c r="AA17" s="13" t="s">
        <v>77</v>
      </c>
    </row>
    <row r="18" spans="1:27" x14ac:dyDescent="0.25">
      <c r="H18" s="2">
        <v>526</v>
      </c>
      <c r="I18" s="2" t="s">
        <v>13</v>
      </c>
      <c r="L18" s="34">
        <v>0</v>
      </c>
      <c r="P18" s="34" t="s">
        <v>75</v>
      </c>
      <c r="T18" s="34">
        <v>0</v>
      </c>
      <c r="X18" s="34">
        <v>0</v>
      </c>
    </row>
    <row r="19" spans="1:27" x14ac:dyDescent="0.25">
      <c r="H19" s="2">
        <v>527</v>
      </c>
      <c r="I19" s="2" t="s">
        <v>13</v>
      </c>
      <c r="L19" s="34">
        <v>0</v>
      </c>
      <c r="P19" s="34" t="s">
        <v>75</v>
      </c>
      <c r="T19" s="34">
        <v>0</v>
      </c>
      <c r="X19" s="34">
        <v>0</v>
      </c>
    </row>
    <row r="20" spans="1:27" x14ac:dyDescent="0.25">
      <c r="H20" s="2">
        <v>528</v>
      </c>
      <c r="I20" s="2" t="s">
        <v>13</v>
      </c>
      <c r="L20" s="34">
        <v>0</v>
      </c>
      <c r="P20" s="34" t="s">
        <v>75</v>
      </c>
      <c r="T20" s="34">
        <v>0</v>
      </c>
      <c r="X20" s="34">
        <v>0</v>
      </c>
    </row>
    <row r="21" spans="1:27" s="9" customFormat="1" x14ac:dyDescent="0.25">
      <c r="A21" s="9" t="s">
        <v>22</v>
      </c>
      <c r="B21" s="9">
        <v>1</v>
      </c>
      <c r="C21" s="9" t="s">
        <v>15</v>
      </c>
      <c r="D21" s="9" t="s">
        <v>16</v>
      </c>
      <c r="F21" s="9">
        <v>622</v>
      </c>
      <c r="G21" s="9">
        <v>31.5</v>
      </c>
      <c r="H21" s="9">
        <v>529</v>
      </c>
      <c r="I21" s="9" t="s">
        <v>13</v>
      </c>
      <c r="J21" s="9" t="s">
        <v>40</v>
      </c>
      <c r="K21" s="150" t="s">
        <v>124</v>
      </c>
      <c r="L21" s="35">
        <v>0</v>
      </c>
      <c r="P21" s="35" t="s">
        <v>75</v>
      </c>
      <c r="T21" s="35" t="s">
        <v>75</v>
      </c>
      <c r="W21" s="11"/>
      <c r="X21" s="35">
        <v>1</v>
      </c>
      <c r="Y21" s="9" t="s">
        <v>52</v>
      </c>
      <c r="Z21" s="9" t="s">
        <v>50</v>
      </c>
      <c r="AA21" s="11" t="s">
        <v>87</v>
      </c>
    </row>
    <row r="22" spans="1:27" s="9" customFormat="1" x14ac:dyDescent="0.25">
      <c r="H22" s="9">
        <v>530</v>
      </c>
      <c r="I22" s="9" t="s">
        <v>13</v>
      </c>
      <c r="J22" s="9" t="s">
        <v>40</v>
      </c>
      <c r="K22" s="150" t="s">
        <v>124</v>
      </c>
      <c r="L22" s="35">
        <v>0</v>
      </c>
      <c r="P22" s="35" t="s">
        <v>75</v>
      </c>
      <c r="T22" s="35" t="s">
        <v>75</v>
      </c>
      <c r="W22" s="11"/>
      <c r="X22" s="35">
        <v>1</v>
      </c>
      <c r="Y22" s="9" t="s">
        <v>53</v>
      </c>
      <c r="Z22" s="9" t="s">
        <v>50</v>
      </c>
      <c r="AA22" s="11" t="s">
        <v>87</v>
      </c>
    </row>
    <row r="23" spans="1:27" s="9" customFormat="1" x14ac:dyDescent="0.25">
      <c r="H23" s="9">
        <v>531</v>
      </c>
      <c r="I23" s="9" t="s">
        <v>13</v>
      </c>
      <c r="J23" s="9" t="s">
        <v>40</v>
      </c>
      <c r="K23" s="150" t="s">
        <v>125</v>
      </c>
      <c r="L23" s="35">
        <v>0</v>
      </c>
      <c r="P23" s="35" t="s">
        <v>75</v>
      </c>
      <c r="T23" s="35" t="s">
        <v>75</v>
      </c>
      <c r="W23" s="11"/>
      <c r="X23" s="35">
        <v>1</v>
      </c>
      <c r="Y23" s="9" t="s">
        <v>53</v>
      </c>
      <c r="Z23" s="9" t="s">
        <v>50</v>
      </c>
      <c r="AA23" s="11" t="s">
        <v>87</v>
      </c>
    </row>
    <row r="24" spans="1:27" s="9" customFormat="1" x14ac:dyDescent="0.25">
      <c r="H24" s="9">
        <v>532</v>
      </c>
      <c r="I24" s="9" t="s">
        <v>13</v>
      </c>
      <c r="J24" s="9" t="s">
        <v>10</v>
      </c>
      <c r="K24" s="150" t="s">
        <v>124</v>
      </c>
      <c r="L24" s="35">
        <v>1</v>
      </c>
      <c r="M24" s="9" t="s">
        <v>15</v>
      </c>
      <c r="N24" s="9" t="s">
        <v>43</v>
      </c>
      <c r="O24" s="9" t="s">
        <v>44</v>
      </c>
      <c r="P24" s="35" t="s">
        <v>75</v>
      </c>
      <c r="T24" s="35" t="s">
        <v>75</v>
      </c>
      <c r="W24" s="11"/>
      <c r="X24" s="35">
        <v>0</v>
      </c>
      <c r="AA24" s="11"/>
    </row>
    <row r="25" spans="1:27" s="9" customFormat="1" x14ac:dyDescent="0.25">
      <c r="H25" s="9">
        <v>533</v>
      </c>
      <c r="I25" s="9" t="s">
        <v>13</v>
      </c>
      <c r="J25" s="9" t="s">
        <v>10</v>
      </c>
      <c r="K25" s="150"/>
      <c r="L25" s="35">
        <v>1</v>
      </c>
      <c r="M25" s="9" t="s">
        <v>40</v>
      </c>
      <c r="N25" s="9" t="s">
        <v>43</v>
      </c>
      <c r="O25" s="9" t="s">
        <v>44</v>
      </c>
      <c r="P25" s="35" t="s">
        <v>75</v>
      </c>
      <c r="T25" s="35" t="s">
        <v>75</v>
      </c>
      <c r="W25" s="11"/>
      <c r="X25" s="35">
        <v>0</v>
      </c>
      <c r="AA25" s="11"/>
    </row>
    <row r="26" spans="1:27" s="9" customFormat="1" x14ac:dyDescent="0.25">
      <c r="H26" s="9">
        <v>534</v>
      </c>
      <c r="I26" s="9" t="s">
        <v>13</v>
      </c>
      <c r="J26" s="9" t="s">
        <v>10</v>
      </c>
      <c r="K26" s="150"/>
      <c r="L26" s="35">
        <v>1</v>
      </c>
      <c r="M26" s="9" t="s">
        <v>40</v>
      </c>
      <c r="N26" s="9" t="s">
        <v>43</v>
      </c>
      <c r="O26" s="9" t="s">
        <v>44</v>
      </c>
      <c r="P26" s="35" t="s">
        <v>75</v>
      </c>
      <c r="T26" s="35" t="s">
        <v>75</v>
      </c>
      <c r="W26" s="11"/>
      <c r="X26" s="35">
        <v>0</v>
      </c>
      <c r="AA26" s="11"/>
    </row>
    <row r="27" spans="1:27" x14ac:dyDescent="0.25">
      <c r="A27" s="2" t="s">
        <v>22</v>
      </c>
      <c r="B27" s="2">
        <v>1</v>
      </c>
      <c r="C27" s="2" t="s">
        <v>15</v>
      </c>
      <c r="D27" s="2" t="s">
        <v>9</v>
      </c>
      <c r="F27" s="2">
        <v>631</v>
      </c>
      <c r="H27" s="2">
        <v>535</v>
      </c>
      <c r="I27" s="2" t="s">
        <v>27</v>
      </c>
      <c r="L27" s="34">
        <v>0</v>
      </c>
      <c r="P27" s="34" t="s">
        <v>75</v>
      </c>
      <c r="T27" s="34" t="s">
        <v>75</v>
      </c>
      <c r="X27" s="34">
        <v>0</v>
      </c>
    </row>
    <row r="28" spans="1:27" x14ac:dyDescent="0.25">
      <c r="H28" s="2">
        <v>536</v>
      </c>
      <c r="I28" s="2" t="s">
        <v>27</v>
      </c>
      <c r="L28" s="34">
        <v>0</v>
      </c>
      <c r="P28" s="34" t="s">
        <v>75</v>
      </c>
      <c r="T28" s="34" t="s">
        <v>75</v>
      </c>
      <c r="X28" s="34">
        <v>0</v>
      </c>
    </row>
    <row r="29" spans="1:27" x14ac:dyDescent="0.25">
      <c r="H29" s="2">
        <v>537</v>
      </c>
      <c r="I29" s="2" t="s">
        <v>27</v>
      </c>
      <c r="L29" s="34">
        <v>0</v>
      </c>
      <c r="P29" s="34" t="s">
        <v>75</v>
      </c>
      <c r="T29" s="34" t="s">
        <v>75</v>
      </c>
      <c r="X29" s="34">
        <v>0</v>
      </c>
    </row>
    <row r="30" spans="1:27" x14ac:dyDescent="0.25">
      <c r="H30" s="2">
        <v>538</v>
      </c>
      <c r="I30" s="2" t="s">
        <v>13</v>
      </c>
      <c r="J30" s="2" t="s">
        <v>10</v>
      </c>
      <c r="L30" s="34">
        <v>1</v>
      </c>
      <c r="M30" s="2" t="s">
        <v>53</v>
      </c>
      <c r="N30" s="2" t="s">
        <v>43</v>
      </c>
      <c r="O30" s="2" t="s">
        <v>44</v>
      </c>
      <c r="P30" s="34" t="s">
        <v>75</v>
      </c>
      <c r="T30" s="34" t="s">
        <v>75</v>
      </c>
      <c r="X30" s="34">
        <v>0</v>
      </c>
    </row>
    <row r="31" spans="1:27" x14ac:dyDescent="0.25">
      <c r="H31" s="2">
        <v>539</v>
      </c>
      <c r="I31" s="2" t="s">
        <v>13</v>
      </c>
      <c r="J31" s="2" t="s">
        <v>10</v>
      </c>
      <c r="L31" s="34">
        <v>1</v>
      </c>
      <c r="M31" s="2" t="s">
        <v>40</v>
      </c>
      <c r="N31" s="2" t="s">
        <v>43</v>
      </c>
      <c r="O31" s="2" t="s">
        <v>44</v>
      </c>
      <c r="P31" s="34" t="s">
        <v>75</v>
      </c>
      <c r="T31" s="34" t="s">
        <v>75</v>
      </c>
      <c r="X31" s="34">
        <v>0</v>
      </c>
    </row>
    <row r="32" spans="1:27" x14ac:dyDescent="0.25">
      <c r="H32" s="2">
        <v>540</v>
      </c>
      <c r="I32" s="2" t="s">
        <v>13</v>
      </c>
      <c r="J32" s="2" t="s">
        <v>10</v>
      </c>
      <c r="L32" s="34">
        <v>1</v>
      </c>
      <c r="M32" s="2" t="s">
        <v>40</v>
      </c>
      <c r="N32" s="2" t="s">
        <v>43</v>
      </c>
      <c r="O32" s="2" t="s">
        <v>44</v>
      </c>
      <c r="P32" s="34" t="s">
        <v>75</v>
      </c>
      <c r="T32" s="34" t="s">
        <v>75</v>
      </c>
      <c r="X32" s="34">
        <v>0</v>
      </c>
    </row>
    <row r="33" spans="1:27" s="9" customFormat="1" x14ac:dyDescent="0.25">
      <c r="A33" s="9" t="s">
        <v>22</v>
      </c>
      <c r="B33" s="9">
        <v>2</v>
      </c>
      <c r="C33" s="9" t="s">
        <v>5</v>
      </c>
      <c r="D33" s="9" t="s">
        <v>6</v>
      </c>
      <c r="F33" s="9">
        <v>521</v>
      </c>
      <c r="G33" s="9">
        <v>33.200000000000003</v>
      </c>
      <c r="H33" s="9">
        <v>541</v>
      </c>
      <c r="I33" s="9" t="s">
        <v>13</v>
      </c>
      <c r="J33" s="9" t="s">
        <v>40</v>
      </c>
      <c r="K33" s="150" t="s">
        <v>124</v>
      </c>
      <c r="L33" s="35">
        <v>0</v>
      </c>
      <c r="P33" s="35" t="s">
        <v>75</v>
      </c>
      <c r="T33" s="35">
        <v>0</v>
      </c>
      <c r="W33" s="11"/>
      <c r="X33" s="35">
        <v>1</v>
      </c>
      <c r="Y33" s="9" t="s">
        <v>41</v>
      </c>
      <c r="Z33" s="9" t="s">
        <v>50</v>
      </c>
      <c r="AA33" s="11" t="s">
        <v>87</v>
      </c>
    </row>
    <row r="34" spans="1:27" s="9" customFormat="1" x14ac:dyDescent="0.25">
      <c r="H34" s="9">
        <v>542</v>
      </c>
      <c r="I34" s="9" t="s">
        <v>13</v>
      </c>
      <c r="J34" s="9" t="s">
        <v>40</v>
      </c>
      <c r="K34" s="150"/>
      <c r="L34" s="35">
        <v>0</v>
      </c>
      <c r="P34" s="35" t="s">
        <v>75</v>
      </c>
      <c r="T34" s="35">
        <v>0</v>
      </c>
      <c r="W34" s="11"/>
      <c r="X34" s="35">
        <v>1</v>
      </c>
      <c r="Y34" s="9" t="s">
        <v>41</v>
      </c>
      <c r="Z34" s="9" t="s">
        <v>50</v>
      </c>
      <c r="AA34" s="11" t="s">
        <v>87</v>
      </c>
    </row>
    <row r="35" spans="1:27" s="9" customFormat="1" x14ac:dyDescent="0.25">
      <c r="H35" s="9">
        <v>543</v>
      </c>
      <c r="I35" s="9" t="s">
        <v>13</v>
      </c>
      <c r="J35" s="9" t="s">
        <v>40</v>
      </c>
      <c r="K35" s="150" t="s">
        <v>124</v>
      </c>
      <c r="L35" s="35">
        <v>0</v>
      </c>
      <c r="P35" s="35" t="s">
        <v>75</v>
      </c>
      <c r="T35" s="35">
        <v>0</v>
      </c>
      <c r="W35" s="11"/>
      <c r="X35" s="35">
        <v>1</v>
      </c>
      <c r="Y35" s="9" t="s">
        <v>55</v>
      </c>
      <c r="Z35" s="9" t="s">
        <v>50</v>
      </c>
      <c r="AA35" s="11" t="s">
        <v>87</v>
      </c>
    </row>
    <row r="36" spans="1:27" s="9" customFormat="1" x14ac:dyDescent="0.25">
      <c r="H36" s="9">
        <v>544</v>
      </c>
      <c r="I36" s="9" t="s">
        <v>13</v>
      </c>
      <c r="K36" s="150"/>
      <c r="L36" s="35">
        <v>0</v>
      </c>
      <c r="P36" s="35" t="s">
        <v>75</v>
      </c>
      <c r="T36" s="35">
        <v>0</v>
      </c>
      <c r="W36" s="11"/>
      <c r="X36" s="35">
        <v>0</v>
      </c>
      <c r="AA36" s="11"/>
    </row>
    <row r="37" spans="1:27" s="9" customFormat="1" x14ac:dyDescent="0.25">
      <c r="H37" s="9">
        <v>545</v>
      </c>
      <c r="I37" s="9" t="s">
        <v>13</v>
      </c>
      <c r="K37" s="150"/>
      <c r="L37" s="35">
        <v>0</v>
      </c>
      <c r="P37" s="35" t="s">
        <v>75</v>
      </c>
      <c r="T37" s="35">
        <v>0</v>
      </c>
      <c r="W37" s="11"/>
      <c r="X37" s="35">
        <v>0</v>
      </c>
      <c r="AA37" s="11"/>
    </row>
    <row r="38" spans="1:27" s="9" customFormat="1" x14ac:dyDescent="0.25">
      <c r="H38" s="9">
        <v>546</v>
      </c>
      <c r="I38" s="9" t="s">
        <v>13</v>
      </c>
      <c r="K38" s="150"/>
      <c r="L38" s="35">
        <v>0</v>
      </c>
      <c r="P38" s="35" t="s">
        <v>75</v>
      </c>
      <c r="T38" s="35">
        <v>0</v>
      </c>
      <c r="W38" s="11"/>
      <c r="X38" s="35">
        <v>0</v>
      </c>
      <c r="AA38" s="11"/>
    </row>
    <row r="39" spans="1:27" x14ac:dyDescent="0.25">
      <c r="A39" s="2" t="s">
        <v>22</v>
      </c>
      <c r="B39" s="2">
        <v>2</v>
      </c>
      <c r="C39" s="2" t="s">
        <v>5</v>
      </c>
      <c r="D39" s="2" t="s">
        <v>11</v>
      </c>
      <c r="F39" s="2">
        <v>998</v>
      </c>
      <c r="G39" s="2">
        <v>11.9</v>
      </c>
      <c r="H39" s="2">
        <v>547</v>
      </c>
      <c r="I39" s="2" t="s">
        <v>27</v>
      </c>
      <c r="L39" s="34">
        <v>0</v>
      </c>
      <c r="P39" s="34" t="s">
        <v>75</v>
      </c>
      <c r="T39" s="34">
        <v>0</v>
      </c>
      <c r="X39" s="34">
        <v>0</v>
      </c>
    </row>
    <row r="40" spans="1:27" x14ac:dyDescent="0.25">
      <c r="H40" s="2">
        <v>548</v>
      </c>
      <c r="I40" s="2" t="s">
        <v>27</v>
      </c>
      <c r="L40" s="34">
        <v>0</v>
      </c>
      <c r="P40" s="34" t="s">
        <v>75</v>
      </c>
      <c r="T40" s="34">
        <v>0</v>
      </c>
      <c r="X40" s="34">
        <v>0</v>
      </c>
    </row>
    <row r="41" spans="1:27" x14ac:dyDescent="0.25">
      <c r="H41" s="2">
        <v>549</v>
      </c>
      <c r="I41" s="2" t="s">
        <v>27</v>
      </c>
      <c r="L41" s="34">
        <v>0</v>
      </c>
      <c r="P41" s="34" t="s">
        <v>75</v>
      </c>
      <c r="T41" s="34">
        <v>0</v>
      </c>
      <c r="X41" s="34">
        <v>0</v>
      </c>
    </row>
    <row r="42" spans="1:27" x14ac:dyDescent="0.25">
      <c r="H42" s="2">
        <v>550</v>
      </c>
      <c r="I42" s="2" t="s">
        <v>13</v>
      </c>
      <c r="L42" s="34">
        <v>0</v>
      </c>
      <c r="P42" s="34" t="s">
        <v>75</v>
      </c>
      <c r="T42" s="34">
        <v>0</v>
      </c>
      <c r="X42" s="34">
        <v>0</v>
      </c>
    </row>
    <row r="43" spans="1:27" x14ac:dyDescent="0.25">
      <c r="H43" s="2">
        <v>551</v>
      </c>
      <c r="I43" s="2" t="s">
        <v>13</v>
      </c>
      <c r="L43" s="34">
        <v>0</v>
      </c>
      <c r="P43" s="34" t="s">
        <v>75</v>
      </c>
      <c r="T43" s="34">
        <v>0</v>
      </c>
      <c r="X43" s="34">
        <v>0</v>
      </c>
    </row>
    <row r="44" spans="1:27" x14ac:dyDescent="0.25">
      <c r="H44" s="2">
        <v>552</v>
      </c>
      <c r="I44" s="2" t="s">
        <v>13</v>
      </c>
      <c r="L44" s="34">
        <v>0</v>
      </c>
      <c r="P44" s="34" t="s">
        <v>75</v>
      </c>
      <c r="T44" s="34">
        <v>0</v>
      </c>
      <c r="X44" s="34">
        <v>0</v>
      </c>
    </row>
    <row r="45" spans="1:27" s="9" customFormat="1" ht="14.25" customHeight="1" x14ac:dyDescent="0.25">
      <c r="A45" s="9" t="s">
        <v>22</v>
      </c>
      <c r="B45" s="9">
        <v>2</v>
      </c>
      <c r="C45" s="9" t="s">
        <v>5</v>
      </c>
      <c r="D45" s="9" t="s">
        <v>8</v>
      </c>
      <c r="F45" s="9">
        <v>519</v>
      </c>
      <c r="G45" s="9">
        <v>17.2</v>
      </c>
      <c r="H45" s="9">
        <v>553</v>
      </c>
      <c r="I45" s="9" t="s">
        <v>27</v>
      </c>
      <c r="K45" s="150"/>
      <c r="L45" s="35">
        <v>0</v>
      </c>
      <c r="P45" s="35" t="s">
        <v>75</v>
      </c>
      <c r="T45" s="35">
        <v>0</v>
      </c>
      <c r="W45" s="11"/>
      <c r="X45" s="35">
        <v>0</v>
      </c>
      <c r="AA45" s="11"/>
    </row>
    <row r="46" spans="1:27" s="9" customFormat="1" ht="14.25" customHeight="1" x14ac:dyDescent="0.25">
      <c r="H46" s="9">
        <v>554</v>
      </c>
      <c r="I46" s="9" t="s">
        <v>27</v>
      </c>
      <c r="K46" s="150"/>
      <c r="L46" s="35">
        <v>0</v>
      </c>
      <c r="P46" s="35" t="s">
        <v>75</v>
      </c>
      <c r="T46" s="35">
        <v>0</v>
      </c>
      <c r="W46" s="11"/>
      <c r="X46" s="35">
        <v>0</v>
      </c>
      <c r="AA46" s="11"/>
    </row>
    <row r="47" spans="1:27" s="9" customFormat="1" ht="14.25" customHeight="1" x14ac:dyDescent="0.25">
      <c r="H47" s="9">
        <v>555</v>
      </c>
      <c r="I47" s="9" t="s">
        <v>27</v>
      </c>
      <c r="K47" s="150"/>
      <c r="L47" s="35">
        <v>0</v>
      </c>
      <c r="P47" s="35" t="s">
        <v>75</v>
      </c>
      <c r="T47" s="35">
        <v>0</v>
      </c>
      <c r="W47" s="11"/>
      <c r="X47" s="35">
        <v>0</v>
      </c>
      <c r="AA47" s="11"/>
    </row>
    <row r="48" spans="1:27" s="9" customFormat="1" ht="14.25" customHeight="1" x14ac:dyDescent="0.25">
      <c r="H48" s="9">
        <v>556</v>
      </c>
      <c r="I48" s="9" t="s">
        <v>13</v>
      </c>
      <c r="K48" s="150"/>
      <c r="L48" s="35">
        <v>0</v>
      </c>
      <c r="P48" s="35" t="s">
        <v>75</v>
      </c>
      <c r="T48" s="35">
        <v>0</v>
      </c>
      <c r="W48" s="11"/>
      <c r="X48" s="35">
        <v>0</v>
      </c>
      <c r="AA48" s="11"/>
    </row>
    <row r="49" spans="1:27" s="9" customFormat="1" ht="14.25" customHeight="1" x14ac:dyDescent="0.25">
      <c r="H49" s="9">
        <v>557</v>
      </c>
      <c r="I49" s="9" t="s">
        <v>13</v>
      </c>
      <c r="K49" s="150"/>
      <c r="L49" s="35">
        <v>0</v>
      </c>
      <c r="P49" s="35" t="s">
        <v>75</v>
      </c>
      <c r="T49" s="35">
        <v>0</v>
      </c>
      <c r="W49" s="11"/>
      <c r="X49" s="35">
        <v>0</v>
      </c>
      <c r="AA49" s="11"/>
    </row>
    <row r="50" spans="1:27" s="9" customFormat="1" ht="14.25" customHeight="1" x14ac:dyDescent="0.25">
      <c r="H50" s="9">
        <v>558</v>
      </c>
      <c r="I50" s="9" t="s">
        <v>13</v>
      </c>
      <c r="K50" s="150"/>
      <c r="L50" s="35">
        <v>0</v>
      </c>
      <c r="P50" s="35" t="s">
        <v>75</v>
      </c>
      <c r="T50" s="35">
        <v>0</v>
      </c>
      <c r="W50" s="11"/>
      <c r="X50" s="35">
        <v>0</v>
      </c>
      <c r="AA50" s="11"/>
    </row>
    <row r="51" spans="1:27" x14ac:dyDescent="0.25">
      <c r="A51" s="2" t="s">
        <v>22</v>
      </c>
      <c r="B51" s="2">
        <v>2</v>
      </c>
      <c r="C51" s="2" t="s">
        <v>5</v>
      </c>
      <c r="D51" s="2" t="s">
        <v>14</v>
      </c>
      <c r="F51" s="2">
        <v>508</v>
      </c>
      <c r="G51" s="2">
        <v>17.2</v>
      </c>
      <c r="H51" s="2">
        <v>559</v>
      </c>
      <c r="I51" s="2" t="s">
        <v>13</v>
      </c>
      <c r="J51" s="2" t="s">
        <v>40</v>
      </c>
      <c r="K51" s="16" t="s">
        <v>125</v>
      </c>
      <c r="L51" s="34">
        <v>0</v>
      </c>
      <c r="P51" s="34" t="s">
        <v>75</v>
      </c>
      <c r="T51" s="34" t="s">
        <v>75</v>
      </c>
      <c r="X51" s="34">
        <v>1</v>
      </c>
      <c r="Y51" s="2" t="s">
        <v>42</v>
      </c>
      <c r="Z51" s="2" t="s">
        <v>50</v>
      </c>
      <c r="AA51" s="13" t="s">
        <v>77</v>
      </c>
    </row>
    <row r="52" spans="1:27" x14ac:dyDescent="0.25">
      <c r="H52" s="2">
        <v>560</v>
      </c>
      <c r="I52" s="2" t="s">
        <v>13</v>
      </c>
      <c r="J52" s="2" t="s">
        <v>40</v>
      </c>
      <c r="K52" s="16" t="s">
        <v>125</v>
      </c>
      <c r="L52" s="34">
        <v>0</v>
      </c>
      <c r="P52" s="34" t="s">
        <v>75</v>
      </c>
      <c r="T52" s="34" t="s">
        <v>75</v>
      </c>
      <c r="X52" s="34">
        <v>1</v>
      </c>
      <c r="Y52" s="2" t="s">
        <v>42</v>
      </c>
      <c r="Z52" s="2" t="s">
        <v>50</v>
      </c>
      <c r="AA52" s="13" t="s">
        <v>77</v>
      </c>
    </row>
    <row r="53" spans="1:27" x14ac:dyDescent="0.25">
      <c r="H53" s="2">
        <v>561</v>
      </c>
      <c r="I53" s="2" t="s">
        <v>13</v>
      </c>
      <c r="J53" s="2" t="s">
        <v>40</v>
      </c>
      <c r="L53" s="34">
        <v>0</v>
      </c>
      <c r="P53" s="34" t="s">
        <v>75</v>
      </c>
      <c r="T53" s="34" t="s">
        <v>75</v>
      </c>
      <c r="X53" s="34">
        <v>1</v>
      </c>
      <c r="Y53" s="2" t="s">
        <v>42</v>
      </c>
      <c r="Z53" s="2" t="s">
        <v>50</v>
      </c>
      <c r="AA53" s="13" t="s">
        <v>77</v>
      </c>
    </row>
    <row r="54" spans="1:27" x14ac:dyDescent="0.25">
      <c r="H54" s="2">
        <v>562</v>
      </c>
      <c r="I54" s="2" t="s">
        <v>13</v>
      </c>
      <c r="J54" s="2" t="s">
        <v>10</v>
      </c>
      <c r="L54" s="34">
        <v>1</v>
      </c>
      <c r="M54" s="2" t="s">
        <v>15</v>
      </c>
      <c r="N54" s="2" t="s">
        <v>43</v>
      </c>
      <c r="O54" s="2" t="s">
        <v>44</v>
      </c>
      <c r="P54" s="34" t="s">
        <v>75</v>
      </c>
      <c r="T54" s="34" t="s">
        <v>75</v>
      </c>
      <c r="X54" s="34">
        <v>0</v>
      </c>
    </row>
    <row r="55" spans="1:27" x14ac:dyDescent="0.25">
      <c r="H55" s="2">
        <v>563</v>
      </c>
      <c r="I55" s="2" t="s">
        <v>13</v>
      </c>
      <c r="J55" s="2" t="s">
        <v>10</v>
      </c>
      <c r="L55" s="34">
        <v>1</v>
      </c>
      <c r="M55" s="2" t="s">
        <v>52</v>
      </c>
      <c r="N55" s="2" t="s">
        <v>43</v>
      </c>
      <c r="O55" s="2" t="s">
        <v>44</v>
      </c>
      <c r="P55" s="34" t="s">
        <v>75</v>
      </c>
      <c r="T55" s="34" t="s">
        <v>75</v>
      </c>
      <c r="X55" s="34">
        <v>0</v>
      </c>
    </row>
    <row r="56" spans="1:27" x14ac:dyDescent="0.25">
      <c r="H56" s="2">
        <v>564</v>
      </c>
      <c r="I56" s="2" t="s">
        <v>13</v>
      </c>
      <c r="J56" s="2" t="s">
        <v>10</v>
      </c>
      <c r="L56" s="34">
        <v>1</v>
      </c>
      <c r="M56" s="2" t="s">
        <v>52</v>
      </c>
      <c r="N56" s="2" t="s">
        <v>43</v>
      </c>
      <c r="O56" s="2" t="s">
        <v>44</v>
      </c>
      <c r="P56" s="34" t="s">
        <v>75</v>
      </c>
      <c r="T56" s="34" t="s">
        <v>75</v>
      </c>
      <c r="X56" s="34">
        <v>0</v>
      </c>
    </row>
    <row r="57" spans="1:27" s="9" customFormat="1" x14ac:dyDescent="0.25">
      <c r="A57" s="9" t="s">
        <v>22</v>
      </c>
      <c r="B57" s="9">
        <v>2</v>
      </c>
      <c r="C57" s="9" t="s">
        <v>5</v>
      </c>
      <c r="D57" s="9" t="s">
        <v>9</v>
      </c>
      <c r="F57" s="9">
        <v>2092</v>
      </c>
      <c r="G57" s="9">
        <v>30.7</v>
      </c>
      <c r="H57" s="9">
        <v>565</v>
      </c>
      <c r="I57" s="9" t="s">
        <v>27</v>
      </c>
      <c r="K57" s="150"/>
      <c r="L57" s="35">
        <v>0</v>
      </c>
      <c r="P57" s="35" t="s">
        <v>75</v>
      </c>
      <c r="T57" s="35">
        <v>0</v>
      </c>
      <c r="W57" s="11"/>
      <c r="X57" s="35" t="s">
        <v>75</v>
      </c>
      <c r="AA57" s="11"/>
    </row>
    <row r="58" spans="1:27" s="9" customFormat="1" x14ac:dyDescent="0.25">
      <c r="H58" s="9">
        <v>566</v>
      </c>
      <c r="I58" s="9" t="s">
        <v>27</v>
      </c>
      <c r="K58" s="150"/>
      <c r="L58" s="35">
        <v>0</v>
      </c>
      <c r="P58" s="35" t="s">
        <v>75</v>
      </c>
      <c r="T58" s="35">
        <v>0</v>
      </c>
      <c r="W58" s="11"/>
      <c r="X58" s="35" t="s">
        <v>75</v>
      </c>
      <c r="AA58" s="11"/>
    </row>
    <row r="59" spans="1:27" s="9" customFormat="1" x14ac:dyDescent="0.25">
      <c r="H59" s="9">
        <v>567</v>
      </c>
      <c r="I59" s="9" t="s">
        <v>27</v>
      </c>
      <c r="K59" s="150"/>
      <c r="L59" s="35">
        <v>0</v>
      </c>
      <c r="P59" s="35" t="s">
        <v>75</v>
      </c>
      <c r="T59" s="35">
        <v>0</v>
      </c>
      <c r="W59" s="11"/>
      <c r="X59" s="35" t="s">
        <v>75</v>
      </c>
      <c r="AA59" s="11"/>
    </row>
    <row r="60" spans="1:27" s="9" customFormat="1" x14ac:dyDescent="0.25">
      <c r="H60" s="9">
        <v>568</v>
      </c>
      <c r="I60" s="9" t="s">
        <v>13</v>
      </c>
      <c r="J60" s="9" t="s">
        <v>40</v>
      </c>
      <c r="K60" s="150" t="s">
        <v>124</v>
      </c>
      <c r="L60" s="35">
        <v>0</v>
      </c>
      <c r="P60" s="35" t="s">
        <v>75</v>
      </c>
      <c r="T60" s="35">
        <v>1</v>
      </c>
      <c r="U60" s="9" t="s">
        <v>53</v>
      </c>
      <c r="V60" s="9" t="s">
        <v>50</v>
      </c>
      <c r="W60" s="11" t="s">
        <v>51</v>
      </c>
      <c r="X60" s="35" t="s">
        <v>75</v>
      </c>
      <c r="AA60" s="11"/>
    </row>
    <row r="61" spans="1:27" s="9" customFormat="1" x14ac:dyDescent="0.25">
      <c r="H61" s="9">
        <v>569</v>
      </c>
      <c r="I61" s="9" t="s">
        <v>13</v>
      </c>
      <c r="J61" s="9" t="s">
        <v>40</v>
      </c>
      <c r="K61" s="150"/>
      <c r="L61" s="35">
        <v>0</v>
      </c>
      <c r="P61" s="35" t="s">
        <v>75</v>
      </c>
      <c r="T61" s="35">
        <v>1</v>
      </c>
      <c r="U61" s="9" t="s">
        <v>42</v>
      </c>
      <c r="V61" s="9" t="s">
        <v>50</v>
      </c>
      <c r="W61" s="11" t="s">
        <v>51</v>
      </c>
      <c r="X61" s="35" t="s">
        <v>75</v>
      </c>
      <c r="AA61" s="11"/>
    </row>
    <row r="62" spans="1:27" s="9" customFormat="1" x14ac:dyDescent="0.25">
      <c r="H62" s="9">
        <v>570</v>
      </c>
      <c r="I62" s="9" t="s">
        <v>13</v>
      </c>
      <c r="J62" s="9" t="s">
        <v>40</v>
      </c>
      <c r="K62" s="150" t="s">
        <v>124</v>
      </c>
      <c r="L62" s="35">
        <v>0</v>
      </c>
      <c r="P62" s="35" t="s">
        <v>75</v>
      </c>
      <c r="T62" s="35">
        <v>1</v>
      </c>
      <c r="U62" s="9" t="s">
        <v>52</v>
      </c>
      <c r="V62" s="9" t="s">
        <v>50</v>
      </c>
      <c r="W62" s="11" t="s">
        <v>51</v>
      </c>
      <c r="X62" s="35" t="s">
        <v>75</v>
      </c>
      <c r="AA62" s="11"/>
    </row>
    <row r="63" spans="1:27" x14ac:dyDescent="0.25">
      <c r="A63" s="2" t="s">
        <v>22</v>
      </c>
      <c r="B63" s="2">
        <v>3</v>
      </c>
      <c r="C63" s="2" t="s">
        <v>13</v>
      </c>
      <c r="D63" s="2" t="s">
        <v>6</v>
      </c>
      <c r="F63" s="2">
        <v>582</v>
      </c>
      <c r="G63" s="2">
        <v>29.5</v>
      </c>
      <c r="H63" s="2">
        <v>571</v>
      </c>
      <c r="I63" s="2" t="s">
        <v>27</v>
      </c>
      <c r="L63" s="34">
        <v>0</v>
      </c>
      <c r="P63" s="34" t="s">
        <v>75</v>
      </c>
      <c r="T63" s="34">
        <v>0</v>
      </c>
      <c r="X63" s="34" t="s">
        <v>75</v>
      </c>
    </row>
    <row r="64" spans="1:27" x14ac:dyDescent="0.25">
      <c r="H64" s="2">
        <v>572</v>
      </c>
      <c r="I64" s="2" t="s">
        <v>27</v>
      </c>
      <c r="L64" s="34">
        <v>0</v>
      </c>
      <c r="P64" s="34" t="s">
        <v>75</v>
      </c>
      <c r="T64" s="34">
        <v>0</v>
      </c>
      <c r="X64" s="34" t="s">
        <v>75</v>
      </c>
    </row>
    <row r="65" spans="1:27" x14ac:dyDescent="0.25">
      <c r="H65" s="2">
        <v>573</v>
      </c>
      <c r="I65" s="2" t="s">
        <v>27</v>
      </c>
      <c r="L65" s="34">
        <v>0</v>
      </c>
      <c r="P65" s="34" t="s">
        <v>75</v>
      </c>
      <c r="T65" s="34">
        <v>0</v>
      </c>
      <c r="X65" s="34" t="s">
        <v>75</v>
      </c>
    </row>
    <row r="66" spans="1:27" x14ac:dyDescent="0.25">
      <c r="H66" s="2">
        <v>574</v>
      </c>
      <c r="I66" s="2" t="s">
        <v>13</v>
      </c>
      <c r="J66" s="2" t="s">
        <v>40</v>
      </c>
      <c r="K66" s="16" t="s">
        <v>124</v>
      </c>
      <c r="L66" s="34">
        <v>0</v>
      </c>
      <c r="P66" s="34" t="s">
        <v>75</v>
      </c>
      <c r="T66" s="34">
        <v>1</v>
      </c>
      <c r="U66" s="2" t="s">
        <v>27</v>
      </c>
      <c r="V66" s="2" t="s">
        <v>50</v>
      </c>
      <c r="W66" s="13" t="s">
        <v>77</v>
      </c>
      <c r="X66" s="34" t="s">
        <v>75</v>
      </c>
    </row>
    <row r="67" spans="1:27" x14ac:dyDescent="0.25">
      <c r="H67" s="2">
        <v>575</v>
      </c>
      <c r="I67" s="2" t="s">
        <v>13</v>
      </c>
      <c r="J67" s="2" t="s">
        <v>40</v>
      </c>
      <c r="K67" s="16" t="s">
        <v>124</v>
      </c>
      <c r="L67" s="34">
        <v>0</v>
      </c>
      <c r="P67" s="34" t="s">
        <v>75</v>
      </c>
      <c r="T67" s="34">
        <v>1</v>
      </c>
      <c r="U67" s="2" t="s">
        <v>40</v>
      </c>
      <c r="V67" s="2" t="s">
        <v>50</v>
      </c>
      <c r="W67" s="13" t="s">
        <v>77</v>
      </c>
      <c r="X67" s="34" t="s">
        <v>75</v>
      </c>
    </row>
    <row r="68" spans="1:27" x14ac:dyDescent="0.25">
      <c r="H68" s="2">
        <v>576</v>
      </c>
      <c r="I68" s="2" t="s">
        <v>13</v>
      </c>
      <c r="J68" s="2" t="s">
        <v>40</v>
      </c>
      <c r="K68" s="16" t="s">
        <v>124</v>
      </c>
      <c r="L68" s="34">
        <v>0</v>
      </c>
      <c r="P68" s="34" t="s">
        <v>75</v>
      </c>
      <c r="T68" s="34">
        <v>1</v>
      </c>
      <c r="U68" s="2" t="s">
        <v>40</v>
      </c>
      <c r="V68" s="2" t="s">
        <v>50</v>
      </c>
      <c r="W68" s="13" t="s">
        <v>77</v>
      </c>
      <c r="X68" s="34" t="s">
        <v>75</v>
      </c>
    </row>
    <row r="69" spans="1:27" s="9" customFormat="1" x14ac:dyDescent="0.25">
      <c r="A69" s="9" t="s">
        <v>22</v>
      </c>
      <c r="B69" s="9">
        <v>3</v>
      </c>
      <c r="C69" s="9" t="s">
        <v>13</v>
      </c>
      <c r="F69" s="9" t="s">
        <v>18</v>
      </c>
      <c r="G69" s="9">
        <v>23</v>
      </c>
      <c r="H69" s="9">
        <v>577</v>
      </c>
      <c r="I69" s="28" t="s">
        <v>27</v>
      </c>
      <c r="J69" s="9" t="s">
        <v>40</v>
      </c>
      <c r="K69" s="150" t="s">
        <v>124</v>
      </c>
      <c r="L69" s="35">
        <v>0</v>
      </c>
      <c r="P69" s="35" t="s">
        <v>75</v>
      </c>
      <c r="T69" s="35">
        <v>0</v>
      </c>
      <c r="W69" s="11"/>
      <c r="X69" s="35">
        <v>1</v>
      </c>
      <c r="Y69" s="9" t="s">
        <v>15</v>
      </c>
      <c r="Z69" s="9" t="s">
        <v>50</v>
      </c>
      <c r="AA69" s="11" t="s">
        <v>73</v>
      </c>
    </row>
    <row r="70" spans="1:27" s="9" customFormat="1" x14ac:dyDescent="0.25">
      <c r="C70" s="9" t="s">
        <v>89</v>
      </c>
      <c r="H70" s="9">
        <v>578</v>
      </c>
      <c r="I70" s="28" t="s">
        <v>27</v>
      </c>
      <c r="J70" s="9" t="s">
        <v>40</v>
      </c>
      <c r="K70" s="150" t="s">
        <v>124</v>
      </c>
      <c r="L70" s="35">
        <v>0</v>
      </c>
      <c r="P70" s="35" t="s">
        <v>75</v>
      </c>
      <c r="T70" s="35">
        <v>0</v>
      </c>
      <c r="W70" s="11"/>
      <c r="X70" s="35">
        <v>1</v>
      </c>
      <c r="Y70" s="9" t="s">
        <v>53</v>
      </c>
      <c r="Z70" s="9" t="s">
        <v>50</v>
      </c>
      <c r="AA70" s="11" t="s">
        <v>73</v>
      </c>
    </row>
    <row r="71" spans="1:27" s="9" customFormat="1" x14ac:dyDescent="0.25">
      <c r="H71" s="9">
        <v>579</v>
      </c>
      <c r="I71" s="9" t="s">
        <v>13</v>
      </c>
      <c r="J71" s="9" t="s">
        <v>40</v>
      </c>
      <c r="K71" s="150" t="s">
        <v>124</v>
      </c>
      <c r="L71" s="35">
        <v>0</v>
      </c>
      <c r="P71" s="35" t="s">
        <v>75</v>
      </c>
      <c r="T71" s="35">
        <v>0</v>
      </c>
      <c r="W71" s="11"/>
      <c r="X71" s="35">
        <v>1</v>
      </c>
      <c r="Y71" s="9" t="s">
        <v>53</v>
      </c>
      <c r="Z71" s="9" t="s">
        <v>50</v>
      </c>
      <c r="AA71" s="11" t="s">
        <v>73</v>
      </c>
    </row>
    <row r="72" spans="1:27" s="9" customFormat="1" x14ac:dyDescent="0.25">
      <c r="H72" s="9">
        <v>580</v>
      </c>
      <c r="I72" s="9" t="s">
        <v>13</v>
      </c>
      <c r="K72" s="150"/>
      <c r="L72" s="35">
        <v>0</v>
      </c>
      <c r="P72" s="35" t="s">
        <v>75</v>
      </c>
      <c r="T72" s="35">
        <v>0</v>
      </c>
      <c r="W72" s="11"/>
      <c r="X72" s="35">
        <v>0</v>
      </c>
      <c r="AA72" s="11"/>
    </row>
    <row r="73" spans="1:27" s="9" customFormat="1" x14ac:dyDescent="0.25">
      <c r="H73" s="9">
        <v>581</v>
      </c>
      <c r="I73" s="9" t="s">
        <v>13</v>
      </c>
      <c r="K73" s="150"/>
      <c r="L73" s="35">
        <v>0</v>
      </c>
      <c r="P73" s="35" t="s">
        <v>75</v>
      </c>
      <c r="T73" s="35">
        <v>0</v>
      </c>
      <c r="W73" s="11"/>
      <c r="X73" s="35">
        <v>0</v>
      </c>
      <c r="AA73" s="11"/>
    </row>
    <row r="74" spans="1:27" s="9" customFormat="1" x14ac:dyDescent="0.25">
      <c r="H74" s="9">
        <v>582</v>
      </c>
      <c r="I74" s="9" t="s">
        <v>13</v>
      </c>
      <c r="K74" s="150"/>
      <c r="L74" s="35">
        <v>0</v>
      </c>
      <c r="P74" s="35" t="s">
        <v>75</v>
      </c>
      <c r="T74" s="35">
        <v>0</v>
      </c>
      <c r="W74" s="11"/>
      <c r="X74" s="35">
        <v>0</v>
      </c>
      <c r="AA74" s="11"/>
    </row>
    <row r="75" spans="1:27" x14ac:dyDescent="0.25">
      <c r="A75" s="2" t="s">
        <v>22</v>
      </c>
      <c r="B75" s="2">
        <v>3</v>
      </c>
      <c r="C75" s="2" t="s">
        <v>13</v>
      </c>
      <c r="D75" s="2" t="s">
        <v>8</v>
      </c>
      <c r="F75" s="2">
        <v>559</v>
      </c>
      <c r="G75" s="2">
        <v>20.3</v>
      </c>
      <c r="H75" s="2">
        <v>583</v>
      </c>
      <c r="I75" s="2" t="s">
        <v>13</v>
      </c>
      <c r="J75" s="2" t="s">
        <v>40</v>
      </c>
      <c r="K75" s="16" t="s">
        <v>124</v>
      </c>
      <c r="L75" s="34">
        <v>0</v>
      </c>
      <c r="P75" s="34" t="s">
        <v>75</v>
      </c>
      <c r="T75" s="34">
        <v>0</v>
      </c>
      <c r="X75" s="34">
        <v>1</v>
      </c>
      <c r="Y75" s="2" t="s">
        <v>27</v>
      </c>
      <c r="Z75" s="2" t="s">
        <v>90</v>
      </c>
      <c r="AA75" s="13" t="s">
        <v>77</v>
      </c>
    </row>
    <row r="76" spans="1:27" x14ac:dyDescent="0.25">
      <c r="H76" s="2">
        <v>584</v>
      </c>
      <c r="I76" s="2" t="s">
        <v>13</v>
      </c>
      <c r="J76" s="2" t="s">
        <v>40</v>
      </c>
      <c r="K76" s="16" t="s">
        <v>124</v>
      </c>
      <c r="L76" s="34">
        <v>0</v>
      </c>
      <c r="P76" s="34" t="s">
        <v>75</v>
      </c>
      <c r="T76" s="34">
        <v>0</v>
      </c>
      <c r="X76" s="34">
        <v>1</v>
      </c>
      <c r="Y76" s="2" t="s">
        <v>27</v>
      </c>
      <c r="Z76" s="2" t="s">
        <v>90</v>
      </c>
      <c r="AA76" s="13" t="s">
        <v>77</v>
      </c>
    </row>
    <row r="77" spans="1:27" x14ac:dyDescent="0.25">
      <c r="H77" s="2">
        <v>585</v>
      </c>
      <c r="I77" s="2" t="s">
        <v>13</v>
      </c>
      <c r="J77" s="2" t="s">
        <v>40</v>
      </c>
      <c r="L77" s="34">
        <v>0</v>
      </c>
      <c r="P77" s="34" t="s">
        <v>75</v>
      </c>
      <c r="T77" s="34">
        <v>0</v>
      </c>
      <c r="X77" s="34">
        <v>1</v>
      </c>
      <c r="Y77" s="2" t="s">
        <v>15</v>
      </c>
      <c r="Z77" s="2" t="s">
        <v>50</v>
      </c>
      <c r="AA77" s="13" t="s">
        <v>77</v>
      </c>
    </row>
    <row r="78" spans="1:27" x14ac:dyDescent="0.25">
      <c r="H78" s="2">
        <v>586</v>
      </c>
      <c r="I78" s="2" t="s">
        <v>13</v>
      </c>
      <c r="L78" s="34">
        <v>0</v>
      </c>
      <c r="P78" s="34" t="s">
        <v>75</v>
      </c>
      <c r="T78" s="34">
        <v>0</v>
      </c>
      <c r="X78" s="34">
        <v>0</v>
      </c>
    </row>
    <row r="79" spans="1:27" x14ac:dyDescent="0.25">
      <c r="H79" s="2">
        <v>587</v>
      </c>
      <c r="I79" s="2" t="s">
        <v>13</v>
      </c>
      <c r="L79" s="34">
        <v>0</v>
      </c>
      <c r="P79" s="34" t="s">
        <v>75</v>
      </c>
      <c r="T79" s="34">
        <v>0</v>
      </c>
      <c r="X79" s="34">
        <v>0</v>
      </c>
    </row>
    <row r="80" spans="1:27" x14ac:dyDescent="0.25">
      <c r="H80" s="2">
        <v>588</v>
      </c>
      <c r="I80" s="2" t="s">
        <v>13</v>
      </c>
      <c r="L80" s="34">
        <v>0</v>
      </c>
      <c r="P80" s="34" t="s">
        <v>75</v>
      </c>
      <c r="T80" s="34">
        <v>0</v>
      </c>
      <c r="X80" s="34">
        <v>0</v>
      </c>
    </row>
    <row r="81" spans="1:27" s="9" customFormat="1" x14ac:dyDescent="0.25">
      <c r="A81" s="9" t="s">
        <v>22</v>
      </c>
      <c r="B81" s="9">
        <v>3</v>
      </c>
      <c r="C81" s="9" t="s">
        <v>13</v>
      </c>
      <c r="D81" s="9" t="s">
        <v>16</v>
      </c>
      <c r="F81" s="9">
        <v>1023</v>
      </c>
      <c r="G81" s="9">
        <v>10.3</v>
      </c>
      <c r="H81" s="9">
        <v>589</v>
      </c>
      <c r="I81" s="9" t="s">
        <v>27</v>
      </c>
      <c r="K81" s="150"/>
      <c r="L81" s="35">
        <v>0</v>
      </c>
      <c r="P81" s="35" t="s">
        <v>75</v>
      </c>
      <c r="T81" s="35">
        <v>0</v>
      </c>
      <c r="W81" s="11"/>
      <c r="X81" s="35">
        <v>0</v>
      </c>
      <c r="AA81" s="11"/>
    </row>
    <row r="82" spans="1:27" s="9" customFormat="1" x14ac:dyDescent="0.25">
      <c r="H82" s="9">
        <v>590</v>
      </c>
      <c r="I82" s="9" t="s">
        <v>27</v>
      </c>
      <c r="K82" s="150"/>
      <c r="L82" s="35">
        <v>0</v>
      </c>
      <c r="P82" s="35" t="s">
        <v>75</v>
      </c>
      <c r="T82" s="35">
        <v>0</v>
      </c>
      <c r="W82" s="11"/>
      <c r="X82" s="35">
        <v>0</v>
      </c>
      <c r="AA82" s="11"/>
    </row>
    <row r="83" spans="1:27" s="9" customFormat="1" x14ac:dyDescent="0.25">
      <c r="H83" s="9">
        <v>591</v>
      </c>
      <c r="I83" s="9" t="s">
        <v>27</v>
      </c>
      <c r="K83" s="150"/>
      <c r="L83" s="35">
        <v>0</v>
      </c>
      <c r="P83" s="35" t="s">
        <v>75</v>
      </c>
      <c r="T83" s="35">
        <v>0</v>
      </c>
      <c r="W83" s="11"/>
      <c r="X83" s="35">
        <v>0</v>
      </c>
      <c r="AA83" s="11"/>
    </row>
    <row r="84" spans="1:27" s="9" customFormat="1" x14ac:dyDescent="0.25">
      <c r="H84" s="9">
        <v>592</v>
      </c>
      <c r="I84" s="9" t="s">
        <v>13</v>
      </c>
      <c r="K84" s="150"/>
      <c r="L84" s="35">
        <v>0</v>
      </c>
      <c r="P84" s="35" t="s">
        <v>75</v>
      </c>
      <c r="T84" s="35">
        <v>0</v>
      </c>
      <c r="W84" s="11"/>
      <c r="X84" s="35">
        <v>0</v>
      </c>
      <c r="AA84" s="11"/>
    </row>
    <row r="85" spans="1:27" s="9" customFormat="1" x14ac:dyDescent="0.25">
      <c r="H85" s="9">
        <v>593</v>
      </c>
      <c r="I85" s="9" t="s">
        <v>13</v>
      </c>
      <c r="K85" s="150"/>
      <c r="L85" s="35">
        <v>0</v>
      </c>
      <c r="P85" s="35" t="s">
        <v>75</v>
      </c>
      <c r="T85" s="35">
        <v>0</v>
      </c>
      <c r="W85" s="11"/>
      <c r="X85" s="35">
        <v>0</v>
      </c>
      <c r="AA85" s="11"/>
    </row>
    <row r="86" spans="1:27" s="9" customFormat="1" x14ac:dyDescent="0.25">
      <c r="H86" s="9">
        <v>594</v>
      </c>
      <c r="I86" s="9" t="s">
        <v>13</v>
      </c>
      <c r="K86" s="150"/>
      <c r="L86" s="35">
        <v>0</v>
      </c>
      <c r="P86" s="35" t="s">
        <v>75</v>
      </c>
      <c r="T86" s="35">
        <v>0</v>
      </c>
      <c r="W86" s="11"/>
      <c r="X86" s="35">
        <v>0</v>
      </c>
      <c r="AA86" s="11"/>
    </row>
    <row r="87" spans="1:27" x14ac:dyDescent="0.25">
      <c r="A87" s="2" t="s">
        <v>22</v>
      </c>
      <c r="B87" s="2">
        <v>3</v>
      </c>
      <c r="C87" s="2" t="s">
        <v>13</v>
      </c>
      <c r="D87" s="2" t="s">
        <v>9</v>
      </c>
      <c r="F87" s="2">
        <v>1023</v>
      </c>
      <c r="G87" s="2">
        <v>26.3</v>
      </c>
      <c r="H87" s="2">
        <v>595</v>
      </c>
      <c r="I87" s="2" t="s">
        <v>13</v>
      </c>
      <c r="J87" s="2" t="s">
        <v>40</v>
      </c>
      <c r="K87" s="16" t="s">
        <v>125</v>
      </c>
      <c r="L87" s="34">
        <v>0</v>
      </c>
      <c r="P87" s="34" t="s">
        <v>75</v>
      </c>
      <c r="T87" s="34">
        <v>0</v>
      </c>
      <c r="X87" s="34">
        <v>1</v>
      </c>
      <c r="Y87" s="2" t="s">
        <v>15</v>
      </c>
      <c r="Z87" s="2" t="s">
        <v>91</v>
      </c>
      <c r="AA87" s="13" t="s">
        <v>73</v>
      </c>
    </row>
    <row r="88" spans="1:27" x14ac:dyDescent="0.25">
      <c r="H88" s="2">
        <v>596</v>
      </c>
      <c r="I88" s="2" t="s">
        <v>13</v>
      </c>
      <c r="J88" s="2" t="s">
        <v>40</v>
      </c>
      <c r="K88" s="16" t="s">
        <v>124</v>
      </c>
      <c r="L88" s="34">
        <v>0</v>
      </c>
      <c r="P88" s="34" t="s">
        <v>75</v>
      </c>
      <c r="T88" s="34">
        <v>0</v>
      </c>
      <c r="X88" s="34">
        <v>1</v>
      </c>
      <c r="Y88" s="2" t="s">
        <v>15</v>
      </c>
      <c r="Z88" s="2" t="s">
        <v>92</v>
      </c>
      <c r="AA88" s="13" t="s">
        <v>73</v>
      </c>
    </row>
    <row r="89" spans="1:27" x14ac:dyDescent="0.25">
      <c r="H89" s="2">
        <v>597</v>
      </c>
      <c r="I89" s="2" t="s">
        <v>13</v>
      </c>
      <c r="J89" s="2" t="s">
        <v>40</v>
      </c>
      <c r="K89" s="16" t="s">
        <v>125</v>
      </c>
      <c r="L89" s="34">
        <v>0</v>
      </c>
      <c r="P89" s="34" t="s">
        <v>75</v>
      </c>
      <c r="T89" s="34">
        <v>0</v>
      </c>
      <c r="X89" s="34">
        <v>1</v>
      </c>
      <c r="Y89" s="2" t="s">
        <v>42</v>
      </c>
      <c r="Z89" s="2" t="s">
        <v>93</v>
      </c>
      <c r="AA89" s="13" t="s">
        <v>73</v>
      </c>
    </row>
    <row r="90" spans="1:27" x14ac:dyDescent="0.25">
      <c r="H90" s="2">
        <v>598</v>
      </c>
      <c r="I90" s="2" t="s">
        <v>13</v>
      </c>
      <c r="L90" s="34">
        <v>0</v>
      </c>
      <c r="P90" s="34" t="s">
        <v>75</v>
      </c>
      <c r="T90" s="34">
        <v>0</v>
      </c>
      <c r="X90" s="34">
        <v>0</v>
      </c>
    </row>
    <row r="91" spans="1:27" x14ac:dyDescent="0.25">
      <c r="H91" s="2">
        <v>599</v>
      </c>
      <c r="I91" s="2" t="s">
        <v>13</v>
      </c>
      <c r="L91" s="34">
        <v>0</v>
      </c>
      <c r="P91" s="34" t="s">
        <v>75</v>
      </c>
      <c r="T91" s="34">
        <v>0</v>
      </c>
      <c r="X91" s="34">
        <v>0</v>
      </c>
    </row>
    <row r="92" spans="1:27" x14ac:dyDescent="0.25">
      <c r="H92" s="2">
        <v>600</v>
      </c>
      <c r="I92" s="2" t="s">
        <v>13</v>
      </c>
      <c r="L92" s="34">
        <v>0</v>
      </c>
      <c r="P92" s="34" t="s">
        <v>75</v>
      </c>
      <c r="T92" s="34">
        <v>0</v>
      </c>
      <c r="X92" s="34">
        <v>0</v>
      </c>
    </row>
    <row r="93" spans="1:27" s="9" customFormat="1" x14ac:dyDescent="0.25">
      <c r="A93" s="9" t="s">
        <v>22</v>
      </c>
      <c r="B93" s="9">
        <v>4</v>
      </c>
      <c r="C93" s="9" t="s">
        <v>10</v>
      </c>
      <c r="D93" s="9" t="s">
        <v>6</v>
      </c>
      <c r="F93" s="9">
        <v>433</v>
      </c>
      <c r="G93" s="9">
        <v>16.2</v>
      </c>
      <c r="H93" s="9">
        <v>601</v>
      </c>
      <c r="I93" s="28" t="s">
        <v>27</v>
      </c>
      <c r="J93" s="9" t="s">
        <v>40</v>
      </c>
      <c r="K93" s="150" t="s">
        <v>125</v>
      </c>
      <c r="L93" s="35">
        <v>0</v>
      </c>
      <c r="P93" s="35" t="s">
        <v>75</v>
      </c>
      <c r="T93" s="35">
        <v>0</v>
      </c>
      <c r="W93" s="11"/>
      <c r="X93" s="35">
        <v>1</v>
      </c>
      <c r="Y93" s="9" t="s">
        <v>53</v>
      </c>
      <c r="Z93" s="9" t="s">
        <v>93</v>
      </c>
      <c r="AA93" s="11" t="s">
        <v>51</v>
      </c>
    </row>
    <row r="94" spans="1:27" s="9" customFormat="1" x14ac:dyDescent="0.25">
      <c r="H94" s="9">
        <v>602</v>
      </c>
      <c r="I94" s="9" t="s">
        <v>13</v>
      </c>
      <c r="J94" s="9" t="s">
        <v>40</v>
      </c>
      <c r="K94" s="150"/>
      <c r="L94" s="35">
        <v>0</v>
      </c>
      <c r="P94" s="35" t="s">
        <v>75</v>
      </c>
      <c r="T94" s="35">
        <v>0</v>
      </c>
      <c r="W94" s="11"/>
      <c r="X94" s="35">
        <v>1</v>
      </c>
      <c r="Y94" s="9" t="s">
        <v>55</v>
      </c>
      <c r="Z94" s="9" t="s">
        <v>50</v>
      </c>
      <c r="AA94" s="11" t="s">
        <v>51</v>
      </c>
    </row>
    <row r="95" spans="1:27" s="9" customFormat="1" x14ac:dyDescent="0.25">
      <c r="H95" s="9">
        <v>603</v>
      </c>
      <c r="I95" s="9" t="s">
        <v>13</v>
      </c>
      <c r="J95" s="9" t="s">
        <v>40</v>
      </c>
      <c r="K95" s="150" t="s">
        <v>124</v>
      </c>
      <c r="L95" s="35">
        <v>0</v>
      </c>
      <c r="P95" s="35" t="s">
        <v>75</v>
      </c>
      <c r="T95" s="35">
        <v>0</v>
      </c>
      <c r="W95" s="11"/>
      <c r="X95" s="35">
        <v>1</v>
      </c>
      <c r="Y95" s="9" t="s">
        <v>55</v>
      </c>
      <c r="Z95" s="9" t="s">
        <v>50</v>
      </c>
      <c r="AA95" s="11" t="s">
        <v>51</v>
      </c>
    </row>
    <row r="96" spans="1:27" s="9" customFormat="1" x14ac:dyDescent="0.25">
      <c r="H96" s="9">
        <v>604</v>
      </c>
      <c r="I96" s="9" t="s">
        <v>13</v>
      </c>
      <c r="K96" s="150"/>
      <c r="L96" s="35">
        <v>0</v>
      </c>
      <c r="P96" s="35" t="s">
        <v>75</v>
      </c>
      <c r="T96" s="35">
        <v>0</v>
      </c>
      <c r="W96" s="11"/>
      <c r="X96" s="35">
        <v>0</v>
      </c>
      <c r="AA96" s="11"/>
    </row>
    <row r="97" spans="1:27" s="9" customFormat="1" x14ac:dyDescent="0.25">
      <c r="H97" s="9">
        <v>605</v>
      </c>
      <c r="I97" s="9" t="s">
        <v>13</v>
      </c>
      <c r="K97" s="150"/>
      <c r="L97" s="35">
        <v>0</v>
      </c>
      <c r="P97" s="35" t="s">
        <v>75</v>
      </c>
      <c r="T97" s="35">
        <v>0</v>
      </c>
      <c r="W97" s="11"/>
      <c r="X97" s="35">
        <v>0</v>
      </c>
      <c r="AA97" s="11"/>
    </row>
    <row r="98" spans="1:27" s="9" customFormat="1" x14ac:dyDescent="0.25">
      <c r="H98" s="9">
        <v>606</v>
      </c>
      <c r="I98" s="9" t="s">
        <v>13</v>
      </c>
      <c r="K98" s="150"/>
      <c r="L98" s="35">
        <v>0</v>
      </c>
      <c r="P98" s="35" t="s">
        <v>75</v>
      </c>
      <c r="T98" s="35">
        <v>0</v>
      </c>
      <c r="W98" s="11"/>
      <c r="X98" s="35">
        <v>0</v>
      </c>
      <c r="AA98" s="11"/>
    </row>
    <row r="99" spans="1:27" x14ac:dyDescent="0.25">
      <c r="A99" s="2" t="s">
        <v>22</v>
      </c>
      <c r="B99" s="2">
        <v>4</v>
      </c>
      <c r="C99" s="2" t="s">
        <v>10</v>
      </c>
      <c r="D99" s="2" t="s">
        <v>7</v>
      </c>
      <c r="F99" s="2">
        <v>950</v>
      </c>
      <c r="G99" s="2">
        <v>26.5</v>
      </c>
      <c r="H99" s="2">
        <v>607</v>
      </c>
      <c r="I99" s="2" t="s">
        <v>13</v>
      </c>
      <c r="J99" s="2" t="s">
        <v>40</v>
      </c>
      <c r="K99" s="16" t="s">
        <v>124</v>
      </c>
      <c r="L99" s="34">
        <v>0</v>
      </c>
      <c r="P99" s="34" t="s">
        <v>75</v>
      </c>
      <c r="T99" s="34">
        <v>0</v>
      </c>
      <c r="X99" s="34">
        <v>1</v>
      </c>
      <c r="Y99" s="2" t="s">
        <v>41</v>
      </c>
      <c r="Z99" s="2" t="s">
        <v>50</v>
      </c>
      <c r="AA99" s="13" t="s">
        <v>77</v>
      </c>
    </row>
    <row r="100" spans="1:27" x14ac:dyDescent="0.25">
      <c r="H100" s="2">
        <v>608</v>
      </c>
      <c r="I100" s="2" t="s">
        <v>13</v>
      </c>
      <c r="J100" s="2" t="s">
        <v>40</v>
      </c>
      <c r="K100" s="16" t="s">
        <v>124</v>
      </c>
      <c r="L100" s="34">
        <v>0</v>
      </c>
      <c r="P100" s="34" t="s">
        <v>75</v>
      </c>
      <c r="T100" s="34">
        <v>0</v>
      </c>
      <c r="X100" s="34">
        <v>1</v>
      </c>
      <c r="Y100" s="2" t="s">
        <v>41</v>
      </c>
      <c r="Z100" s="2" t="s">
        <v>93</v>
      </c>
      <c r="AA100" s="13" t="s">
        <v>77</v>
      </c>
    </row>
    <row r="101" spans="1:27" x14ac:dyDescent="0.25">
      <c r="H101" s="2">
        <v>609</v>
      </c>
      <c r="I101" s="2" t="s">
        <v>27</v>
      </c>
      <c r="L101" s="34">
        <v>0</v>
      </c>
      <c r="P101" s="34" t="s">
        <v>75</v>
      </c>
      <c r="T101" s="34">
        <v>0</v>
      </c>
      <c r="X101" s="34">
        <v>0</v>
      </c>
    </row>
    <row r="102" spans="1:27" x14ac:dyDescent="0.25">
      <c r="H102" s="2">
        <v>610</v>
      </c>
      <c r="I102" s="2" t="s">
        <v>13</v>
      </c>
      <c r="L102" s="34">
        <v>0</v>
      </c>
      <c r="P102" s="34" t="s">
        <v>75</v>
      </c>
      <c r="T102" s="34">
        <v>0</v>
      </c>
      <c r="X102" s="34">
        <v>0</v>
      </c>
    </row>
    <row r="103" spans="1:27" x14ac:dyDescent="0.25">
      <c r="H103" s="2">
        <v>611</v>
      </c>
      <c r="I103" s="2" t="s">
        <v>13</v>
      </c>
      <c r="L103" s="34">
        <v>0</v>
      </c>
      <c r="P103" s="34" t="s">
        <v>75</v>
      </c>
      <c r="T103" s="34">
        <v>0</v>
      </c>
      <c r="X103" s="34">
        <v>0</v>
      </c>
    </row>
    <row r="104" spans="1:27" x14ac:dyDescent="0.25">
      <c r="H104" s="2">
        <v>612</v>
      </c>
      <c r="I104" s="2" t="s">
        <v>13</v>
      </c>
      <c r="L104" s="34">
        <v>0</v>
      </c>
      <c r="P104" s="34" t="s">
        <v>75</v>
      </c>
      <c r="T104" s="34">
        <v>0</v>
      </c>
      <c r="X104" s="34">
        <v>0</v>
      </c>
    </row>
    <row r="105" spans="1:27" s="9" customFormat="1" x14ac:dyDescent="0.25">
      <c r="A105" s="9" t="s">
        <v>22</v>
      </c>
      <c r="B105" s="9">
        <v>4</v>
      </c>
      <c r="C105" s="9" t="s">
        <v>10</v>
      </c>
      <c r="D105" s="9" t="s">
        <v>16</v>
      </c>
      <c r="F105" s="9">
        <v>468</v>
      </c>
      <c r="G105" s="9">
        <v>20.3</v>
      </c>
      <c r="H105" s="9">
        <v>613</v>
      </c>
      <c r="I105" s="9" t="s">
        <v>27</v>
      </c>
      <c r="K105" s="150"/>
      <c r="L105" s="35">
        <v>0</v>
      </c>
      <c r="P105" s="35" t="s">
        <v>75</v>
      </c>
      <c r="T105" s="35">
        <v>0</v>
      </c>
      <c r="W105" s="11"/>
      <c r="X105" s="35">
        <v>0</v>
      </c>
      <c r="AA105" s="11"/>
    </row>
    <row r="106" spans="1:27" s="9" customFormat="1" x14ac:dyDescent="0.25">
      <c r="H106" s="9">
        <v>614</v>
      </c>
      <c r="I106" s="9" t="s">
        <v>27</v>
      </c>
      <c r="K106" s="150"/>
      <c r="L106" s="35">
        <v>0</v>
      </c>
      <c r="P106" s="35" t="s">
        <v>75</v>
      </c>
      <c r="T106" s="35">
        <v>0</v>
      </c>
      <c r="W106" s="11"/>
      <c r="X106" s="35">
        <v>0</v>
      </c>
      <c r="AA106" s="11"/>
    </row>
    <row r="107" spans="1:27" s="9" customFormat="1" x14ac:dyDescent="0.25">
      <c r="H107" s="9">
        <v>615</v>
      </c>
      <c r="I107" s="9" t="s">
        <v>27</v>
      </c>
      <c r="K107" s="150"/>
      <c r="L107" s="35">
        <v>0</v>
      </c>
      <c r="P107" s="35" t="s">
        <v>75</v>
      </c>
      <c r="T107" s="35">
        <v>0</v>
      </c>
      <c r="W107" s="11"/>
      <c r="X107" s="35">
        <v>0</v>
      </c>
      <c r="AA107" s="11"/>
    </row>
    <row r="108" spans="1:27" s="9" customFormat="1" x14ac:dyDescent="0.25">
      <c r="H108" s="9">
        <v>616</v>
      </c>
      <c r="I108" s="9" t="s">
        <v>13</v>
      </c>
      <c r="K108" s="150"/>
      <c r="L108" s="35">
        <v>0</v>
      </c>
      <c r="P108" s="35" t="s">
        <v>75</v>
      </c>
      <c r="T108" s="35">
        <v>0</v>
      </c>
      <c r="W108" s="11"/>
      <c r="X108" s="35">
        <v>0</v>
      </c>
      <c r="AA108" s="11"/>
    </row>
    <row r="109" spans="1:27" s="9" customFormat="1" x14ac:dyDescent="0.25">
      <c r="H109" s="9">
        <v>617</v>
      </c>
      <c r="I109" s="9" t="s">
        <v>13</v>
      </c>
      <c r="K109" s="150"/>
      <c r="L109" s="35">
        <v>0</v>
      </c>
      <c r="P109" s="35" t="s">
        <v>75</v>
      </c>
      <c r="T109" s="35">
        <v>0</v>
      </c>
      <c r="W109" s="11"/>
      <c r="X109" s="35">
        <v>0</v>
      </c>
      <c r="AA109" s="11"/>
    </row>
    <row r="110" spans="1:27" s="9" customFormat="1" x14ac:dyDescent="0.25">
      <c r="H110" s="9">
        <v>618</v>
      </c>
      <c r="I110" s="9" t="s">
        <v>13</v>
      </c>
      <c r="K110" s="150"/>
      <c r="L110" s="35">
        <v>0</v>
      </c>
      <c r="P110" s="35" t="s">
        <v>75</v>
      </c>
      <c r="T110" s="35">
        <v>0</v>
      </c>
      <c r="W110" s="11"/>
      <c r="X110" s="35">
        <v>0</v>
      </c>
      <c r="AA110" s="11"/>
    </row>
    <row r="111" spans="1:27" x14ac:dyDescent="0.25">
      <c r="A111" s="2" t="s">
        <v>22</v>
      </c>
      <c r="B111" s="2">
        <v>4</v>
      </c>
      <c r="C111" s="2" t="s">
        <v>10</v>
      </c>
      <c r="D111" s="2" t="s">
        <v>4</v>
      </c>
      <c r="F111" s="2">
        <v>484</v>
      </c>
      <c r="G111" s="2">
        <v>25.6</v>
      </c>
      <c r="H111" s="2">
        <v>619</v>
      </c>
      <c r="I111" s="2" t="s">
        <v>13</v>
      </c>
      <c r="J111" s="2" t="s">
        <v>40</v>
      </c>
      <c r="K111" s="16" t="s">
        <v>124</v>
      </c>
      <c r="L111" s="34">
        <v>0</v>
      </c>
      <c r="P111" s="34" t="s">
        <v>75</v>
      </c>
      <c r="T111" s="34">
        <v>0</v>
      </c>
      <c r="X111" s="34">
        <v>1</v>
      </c>
      <c r="Y111" s="2" t="s">
        <v>55</v>
      </c>
      <c r="Z111" s="2" t="s">
        <v>50</v>
      </c>
      <c r="AA111" s="13" t="s">
        <v>77</v>
      </c>
    </row>
    <row r="112" spans="1:27" x14ac:dyDescent="0.25">
      <c r="H112" s="2">
        <v>620</v>
      </c>
      <c r="I112" s="2" t="s">
        <v>13</v>
      </c>
      <c r="J112" s="2" t="s">
        <v>40</v>
      </c>
      <c r="K112" s="16" t="s">
        <v>124</v>
      </c>
      <c r="L112" s="34">
        <v>0</v>
      </c>
      <c r="P112" s="34" t="s">
        <v>75</v>
      </c>
      <c r="T112" s="34">
        <v>0</v>
      </c>
      <c r="X112" s="34">
        <v>1</v>
      </c>
      <c r="Y112" s="2" t="s">
        <v>55</v>
      </c>
      <c r="Z112" s="2" t="s">
        <v>93</v>
      </c>
      <c r="AA112" s="13" t="s">
        <v>77</v>
      </c>
    </row>
    <row r="113" spans="1:27" x14ac:dyDescent="0.25">
      <c r="H113" s="2">
        <v>621</v>
      </c>
      <c r="I113" s="2" t="s">
        <v>13</v>
      </c>
      <c r="J113" s="2" t="s">
        <v>40</v>
      </c>
      <c r="K113" s="16" t="s">
        <v>124</v>
      </c>
      <c r="L113" s="34">
        <v>0</v>
      </c>
      <c r="P113" s="34" t="s">
        <v>75</v>
      </c>
      <c r="T113" s="34">
        <v>0</v>
      </c>
      <c r="X113" s="34">
        <v>1</v>
      </c>
      <c r="Y113" s="2" t="s">
        <v>55</v>
      </c>
      <c r="Z113" s="2" t="s">
        <v>50</v>
      </c>
      <c r="AA113" s="13" t="s">
        <v>77</v>
      </c>
    </row>
    <row r="114" spans="1:27" x14ac:dyDescent="0.25">
      <c r="H114" s="2">
        <v>622</v>
      </c>
      <c r="I114" s="2" t="s">
        <v>13</v>
      </c>
      <c r="L114" s="34">
        <v>0</v>
      </c>
      <c r="P114" s="34" t="s">
        <v>75</v>
      </c>
      <c r="T114" s="34">
        <v>0</v>
      </c>
      <c r="X114" s="34">
        <v>0</v>
      </c>
    </row>
    <row r="115" spans="1:27" x14ac:dyDescent="0.25">
      <c r="H115" s="2">
        <v>623</v>
      </c>
      <c r="I115" s="2" t="s">
        <v>13</v>
      </c>
      <c r="L115" s="34">
        <v>0</v>
      </c>
      <c r="P115" s="34" t="s">
        <v>75</v>
      </c>
      <c r="T115" s="34">
        <v>0</v>
      </c>
      <c r="X115" s="34">
        <v>0</v>
      </c>
    </row>
    <row r="116" spans="1:27" x14ac:dyDescent="0.25">
      <c r="H116" s="2">
        <v>624</v>
      </c>
      <c r="I116" s="2" t="s">
        <v>13</v>
      </c>
      <c r="L116" s="34">
        <v>0</v>
      </c>
      <c r="P116" s="34" t="s">
        <v>75</v>
      </c>
      <c r="T116" s="34">
        <v>0</v>
      </c>
      <c r="X116" s="34">
        <v>0</v>
      </c>
    </row>
    <row r="117" spans="1:27" s="9" customFormat="1" x14ac:dyDescent="0.25">
      <c r="A117" s="9" t="s">
        <v>22</v>
      </c>
      <c r="B117" s="9">
        <v>4</v>
      </c>
      <c r="C117" s="9" t="s">
        <v>10</v>
      </c>
      <c r="D117" s="9" t="s">
        <v>9</v>
      </c>
      <c r="F117" s="9">
        <v>486</v>
      </c>
      <c r="G117" s="9">
        <v>32.4</v>
      </c>
      <c r="H117" s="9">
        <v>625</v>
      </c>
      <c r="I117" s="9" t="s">
        <v>27</v>
      </c>
      <c r="J117" s="9" t="s">
        <v>40</v>
      </c>
      <c r="K117" s="150" t="s">
        <v>124</v>
      </c>
      <c r="L117" s="35">
        <v>0</v>
      </c>
      <c r="P117" s="35" t="s">
        <v>75</v>
      </c>
      <c r="T117" s="35">
        <v>0</v>
      </c>
      <c r="W117" s="11"/>
      <c r="X117" s="35">
        <v>1</v>
      </c>
      <c r="Y117" s="9" t="s">
        <v>41</v>
      </c>
      <c r="Z117" s="9" t="s">
        <v>50</v>
      </c>
      <c r="AA117" s="11" t="s">
        <v>77</v>
      </c>
    </row>
    <row r="118" spans="1:27" s="9" customFormat="1" x14ac:dyDescent="0.25">
      <c r="H118" s="9">
        <v>626</v>
      </c>
      <c r="I118" s="9" t="s">
        <v>27</v>
      </c>
      <c r="J118" s="9" t="s">
        <v>40</v>
      </c>
      <c r="K118" s="150" t="s">
        <v>124</v>
      </c>
      <c r="L118" s="35">
        <v>0</v>
      </c>
      <c r="P118" s="35" t="s">
        <v>75</v>
      </c>
      <c r="T118" s="35">
        <v>0</v>
      </c>
      <c r="W118" s="11"/>
      <c r="X118" s="35">
        <v>1</v>
      </c>
      <c r="Y118" s="9" t="s">
        <v>41</v>
      </c>
      <c r="Z118" s="9" t="s">
        <v>50</v>
      </c>
      <c r="AA118" s="11" t="s">
        <v>77</v>
      </c>
    </row>
    <row r="119" spans="1:27" s="9" customFormat="1" x14ac:dyDescent="0.25">
      <c r="H119" s="9">
        <v>627</v>
      </c>
      <c r="I119" s="9" t="s">
        <v>27</v>
      </c>
      <c r="J119" s="9" t="s">
        <v>40</v>
      </c>
      <c r="K119" s="150" t="s">
        <v>124</v>
      </c>
      <c r="L119" s="35">
        <v>0</v>
      </c>
      <c r="P119" s="35" t="s">
        <v>75</v>
      </c>
      <c r="T119" s="35">
        <v>0</v>
      </c>
      <c r="W119" s="11"/>
      <c r="X119" s="35">
        <v>1</v>
      </c>
      <c r="Y119" s="9" t="s">
        <v>41</v>
      </c>
      <c r="Z119" s="9" t="s">
        <v>50</v>
      </c>
      <c r="AA119" s="11" t="s">
        <v>77</v>
      </c>
    </row>
    <row r="120" spans="1:27" s="9" customFormat="1" x14ac:dyDescent="0.25">
      <c r="H120" s="9">
        <v>628</v>
      </c>
      <c r="I120" s="9" t="s">
        <v>13</v>
      </c>
      <c r="K120" s="150"/>
      <c r="L120" s="35">
        <v>0</v>
      </c>
      <c r="P120" s="35" t="s">
        <v>75</v>
      </c>
      <c r="T120" s="35">
        <v>0</v>
      </c>
      <c r="W120" s="11"/>
      <c r="X120" s="35">
        <v>0</v>
      </c>
      <c r="AA120" s="11"/>
    </row>
    <row r="121" spans="1:27" s="9" customFormat="1" x14ac:dyDescent="0.25">
      <c r="H121" s="9">
        <v>629</v>
      </c>
      <c r="I121" s="9" t="s">
        <v>13</v>
      </c>
      <c r="K121" s="150"/>
      <c r="L121" s="35">
        <v>0</v>
      </c>
      <c r="P121" s="35" t="s">
        <v>75</v>
      </c>
      <c r="T121" s="35">
        <v>0</v>
      </c>
      <c r="W121" s="11"/>
      <c r="X121" s="35">
        <v>0</v>
      </c>
      <c r="AA121" s="11"/>
    </row>
    <row r="122" spans="1:27" s="9" customFormat="1" x14ac:dyDescent="0.25">
      <c r="H122" s="9">
        <v>630</v>
      </c>
      <c r="I122" s="9" t="s">
        <v>13</v>
      </c>
      <c r="K122" s="150"/>
      <c r="L122" s="35">
        <v>0</v>
      </c>
      <c r="P122" s="35" t="s">
        <v>75</v>
      </c>
      <c r="T122" s="35">
        <v>0</v>
      </c>
      <c r="W122" s="11"/>
      <c r="X122" s="35">
        <v>0</v>
      </c>
      <c r="AA122" s="11"/>
    </row>
    <row r="123" spans="1:27" x14ac:dyDescent="0.25">
      <c r="L123" s="34">
        <f>SUM(L3:L122)</f>
        <v>9</v>
      </c>
      <c r="T123" s="34">
        <f>SUM(T3:T122)</f>
        <v>11</v>
      </c>
      <c r="X123" s="34">
        <f>SUM(X3:X122)</f>
        <v>32</v>
      </c>
    </row>
  </sheetData>
  <mergeCells count="4">
    <mergeCell ref="L1:O1"/>
    <mergeCell ref="P1:S1"/>
    <mergeCell ref="T1:W1"/>
    <mergeCell ref="X1:AA1"/>
  </mergeCells>
  <pageMargins left="0.25" right="0.25" top="0.75" bottom="0.75" header="0.3" footer="0.3"/>
  <pageSetup scale="60" fitToHeight="0" orientation="landscape" horizontalDpi="0" verticalDpi="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AA153"/>
  <sheetViews>
    <sheetView topLeftCell="K121" zoomScaleNormal="70" zoomScalePageLayoutView="70" workbookViewId="0">
      <selection activeCell="K123" sqref="K123"/>
    </sheetView>
  </sheetViews>
  <sheetFormatPr defaultColWidth="8.85546875" defaultRowHeight="15" x14ac:dyDescent="0.25"/>
  <cols>
    <col min="1" max="1" width="6" style="18" bestFit="1" customWidth="1"/>
    <col min="2" max="2" width="4.42578125" style="18" bestFit="1" customWidth="1"/>
    <col min="3" max="3" width="5.140625" style="18" bestFit="1" customWidth="1"/>
    <col min="4" max="4" width="6.42578125" style="18" bestFit="1" customWidth="1"/>
    <col min="5" max="5" width="5.85546875" style="18" hidden="1" customWidth="1"/>
    <col min="6" max="6" width="5.42578125" style="18" bestFit="1" customWidth="1"/>
    <col min="7" max="7" width="7.140625" style="18" bestFit="1" customWidth="1"/>
    <col min="8" max="8" width="9.85546875" style="18" bestFit="1" customWidth="1"/>
    <col min="9" max="9" width="4" style="18" bestFit="1" customWidth="1"/>
    <col min="10" max="10" width="4.85546875" style="18" bestFit="1" customWidth="1"/>
    <col min="11" max="11" width="15.5703125" style="19" bestFit="1" customWidth="1"/>
    <col min="12" max="12" width="5.5703125" style="36" customWidth="1"/>
    <col min="13" max="13" width="6.5703125" style="18" customWidth="1"/>
    <col min="14" max="14" width="15.42578125" style="18" customWidth="1"/>
    <col min="15" max="15" width="17.42578125" style="18" customWidth="1"/>
    <col min="16" max="16" width="5.5703125" style="36" customWidth="1"/>
    <col min="17" max="17" width="6.5703125" style="6" customWidth="1"/>
    <col min="18" max="18" width="17.42578125" style="18" bestFit="1" customWidth="1"/>
    <col min="19" max="19" width="19.42578125" style="22" bestFit="1" customWidth="1"/>
    <col min="20" max="20" width="5.42578125" style="36" bestFit="1" customWidth="1"/>
    <col min="21" max="21" width="6.5703125" style="18" bestFit="1" customWidth="1"/>
    <col min="22" max="22" width="8" style="18" bestFit="1" customWidth="1"/>
    <col min="23" max="23" width="17.42578125" style="22" bestFit="1" customWidth="1"/>
    <col min="24" max="24" width="5.5703125" style="36" bestFit="1" customWidth="1"/>
    <col min="25" max="25" width="6.5703125" style="18" bestFit="1" customWidth="1"/>
    <col min="26" max="26" width="8.42578125" style="18" bestFit="1" customWidth="1"/>
    <col min="27" max="27" width="17.42578125" style="22" bestFit="1" customWidth="1"/>
    <col min="28" max="16384" width="8.85546875" style="18"/>
  </cols>
  <sheetData>
    <row r="1" spans="1:27" x14ac:dyDescent="0.25">
      <c r="J1" s="19"/>
      <c r="L1" s="187" t="s">
        <v>39</v>
      </c>
      <c r="M1" s="188"/>
      <c r="N1" s="188"/>
      <c r="O1" s="188"/>
      <c r="P1" s="189" t="s">
        <v>38</v>
      </c>
      <c r="Q1" s="190"/>
      <c r="R1" s="190"/>
      <c r="S1" s="190"/>
      <c r="T1" s="191" t="s">
        <v>37</v>
      </c>
      <c r="U1" s="192"/>
      <c r="V1" s="192"/>
      <c r="W1" s="193"/>
      <c r="X1" s="194" t="s">
        <v>36</v>
      </c>
      <c r="Y1" s="195"/>
      <c r="Z1" s="195"/>
      <c r="AA1" s="196"/>
    </row>
    <row r="2" spans="1:27" x14ac:dyDescent="0.25">
      <c r="A2" s="20" t="s">
        <v>0</v>
      </c>
      <c r="B2" s="20" t="s">
        <v>1</v>
      </c>
      <c r="C2" s="20" t="s">
        <v>31</v>
      </c>
      <c r="D2" s="20" t="s">
        <v>35</v>
      </c>
      <c r="E2" s="20" t="s">
        <v>2</v>
      </c>
      <c r="F2" s="20" t="s">
        <v>3</v>
      </c>
      <c r="G2" s="20" t="s">
        <v>49</v>
      </c>
      <c r="H2" s="20" t="s">
        <v>26</v>
      </c>
      <c r="I2" s="20" t="s">
        <v>32</v>
      </c>
      <c r="J2" s="20" t="s">
        <v>33</v>
      </c>
      <c r="K2" s="1" t="s">
        <v>123</v>
      </c>
      <c r="L2" s="37" t="s">
        <v>46</v>
      </c>
      <c r="M2" s="20" t="s">
        <v>29</v>
      </c>
      <c r="N2" s="20" t="s">
        <v>30</v>
      </c>
      <c r="O2" s="20" t="s">
        <v>34</v>
      </c>
      <c r="P2" s="37" t="s">
        <v>46</v>
      </c>
      <c r="Q2" s="1" t="s">
        <v>29</v>
      </c>
      <c r="R2" s="20" t="s">
        <v>30</v>
      </c>
      <c r="S2" s="21" t="s">
        <v>34</v>
      </c>
      <c r="T2" s="37" t="s">
        <v>45</v>
      </c>
      <c r="U2" s="20" t="s">
        <v>29</v>
      </c>
      <c r="V2" s="20" t="s">
        <v>47</v>
      </c>
      <c r="W2" s="21" t="s">
        <v>34</v>
      </c>
      <c r="X2" s="37" t="s">
        <v>46</v>
      </c>
      <c r="Y2" s="20" t="s">
        <v>29</v>
      </c>
      <c r="Z2" s="20" t="s">
        <v>48</v>
      </c>
      <c r="AA2" s="21" t="s">
        <v>34</v>
      </c>
    </row>
    <row r="3" spans="1:27" x14ac:dyDescent="0.25">
      <c r="A3" s="18" t="s">
        <v>23</v>
      </c>
      <c r="B3" s="18">
        <v>1</v>
      </c>
      <c r="C3" s="18" t="s">
        <v>13</v>
      </c>
      <c r="D3" s="6" t="s">
        <v>7</v>
      </c>
      <c r="F3" s="18">
        <v>206</v>
      </c>
      <c r="G3" s="18">
        <v>30.3</v>
      </c>
      <c r="H3" s="18">
        <v>631</v>
      </c>
      <c r="I3" s="27" t="s">
        <v>27</v>
      </c>
      <c r="J3" s="6" t="s">
        <v>40</v>
      </c>
      <c r="K3" s="151" t="s">
        <v>125</v>
      </c>
      <c r="L3" s="36">
        <v>0</v>
      </c>
      <c r="P3" s="36">
        <v>0</v>
      </c>
      <c r="T3" s="36">
        <v>1</v>
      </c>
      <c r="U3" s="6" t="s">
        <v>53</v>
      </c>
      <c r="V3" s="6" t="s">
        <v>50</v>
      </c>
      <c r="W3" s="25" t="s">
        <v>87</v>
      </c>
      <c r="X3" s="30" t="s">
        <v>75</v>
      </c>
    </row>
    <row r="4" spans="1:27" x14ac:dyDescent="0.25">
      <c r="H4" s="18">
        <v>632</v>
      </c>
      <c r="I4" s="18" t="s">
        <v>27</v>
      </c>
      <c r="L4" s="36">
        <v>0</v>
      </c>
      <c r="P4" s="36">
        <v>0</v>
      </c>
      <c r="T4" s="36">
        <v>0</v>
      </c>
      <c r="X4" s="36" t="s">
        <v>75</v>
      </c>
    </row>
    <row r="5" spans="1:27" x14ac:dyDescent="0.25">
      <c r="H5" s="18">
        <v>633</v>
      </c>
      <c r="I5" s="18" t="s">
        <v>27</v>
      </c>
      <c r="L5" s="36">
        <v>0</v>
      </c>
      <c r="P5" s="36">
        <v>0</v>
      </c>
      <c r="T5" s="36">
        <v>0</v>
      </c>
      <c r="X5" s="36" t="s">
        <v>75</v>
      </c>
    </row>
    <row r="6" spans="1:27" x14ac:dyDescent="0.25">
      <c r="H6" s="18">
        <v>634</v>
      </c>
      <c r="I6" s="18" t="s">
        <v>13</v>
      </c>
      <c r="J6" s="6" t="s">
        <v>10</v>
      </c>
      <c r="K6" s="151"/>
      <c r="L6" s="36">
        <v>0</v>
      </c>
      <c r="P6" s="36">
        <v>0</v>
      </c>
      <c r="T6" s="36">
        <v>1</v>
      </c>
      <c r="U6" s="6" t="s">
        <v>53</v>
      </c>
      <c r="V6" s="6" t="s">
        <v>50</v>
      </c>
      <c r="W6" s="25" t="s">
        <v>87</v>
      </c>
      <c r="X6" s="36" t="s">
        <v>75</v>
      </c>
    </row>
    <row r="7" spans="1:27" x14ac:dyDescent="0.25">
      <c r="H7" s="18">
        <v>635</v>
      </c>
      <c r="I7" s="18" t="s">
        <v>13</v>
      </c>
      <c r="J7" s="6" t="s">
        <v>40</v>
      </c>
      <c r="K7" s="151"/>
      <c r="L7" s="36">
        <v>0</v>
      </c>
      <c r="P7" s="36">
        <v>0</v>
      </c>
      <c r="T7" s="36">
        <v>1</v>
      </c>
      <c r="U7" s="6" t="s">
        <v>42</v>
      </c>
      <c r="V7" s="6" t="s">
        <v>50</v>
      </c>
      <c r="W7" s="25" t="s">
        <v>87</v>
      </c>
      <c r="X7" s="36" t="s">
        <v>75</v>
      </c>
    </row>
    <row r="8" spans="1:27" x14ac:dyDescent="0.25">
      <c r="H8" s="18">
        <v>636</v>
      </c>
      <c r="I8" s="18" t="s">
        <v>13</v>
      </c>
      <c r="J8" s="6" t="s">
        <v>40</v>
      </c>
      <c r="K8" s="151" t="s">
        <v>124</v>
      </c>
      <c r="L8" s="36">
        <v>0</v>
      </c>
      <c r="P8" s="36">
        <v>0</v>
      </c>
      <c r="T8" s="36">
        <v>1</v>
      </c>
      <c r="U8" s="6" t="s">
        <v>42</v>
      </c>
      <c r="V8" s="6" t="s">
        <v>50</v>
      </c>
      <c r="W8" s="25" t="s">
        <v>87</v>
      </c>
      <c r="X8" s="36" t="s">
        <v>75</v>
      </c>
    </row>
    <row r="9" spans="1:27" s="23" customFormat="1" x14ac:dyDescent="0.25">
      <c r="A9" s="23" t="s">
        <v>23</v>
      </c>
      <c r="B9" s="23">
        <v>1</v>
      </c>
      <c r="C9" s="23" t="s">
        <v>13</v>
      </c>
      <c r="D9" s="23" t="s">
        <v>7</v>
      </c>
      <c r="F9" s="23">
        <v>202</v>
      </c>
      <c r="G9" s="23">
        <v>13.8</v>
      </c>
      <c r="H9" s="23">
        <v>637</v>
      </c>
      <c r="I9" s="26" t="s">
        <v>13</v>
      </c>
      <c r="J9" s="26" t="s">
        <v>10</v>
      </c>
      <c r="K9" s="152"/>
      <c r="L9" s="38">
        <v>0</v>
      </c>
      <c r="P9" s="38">
        <v>0</v>
      </c>
      <c r="Q9" s="26"/>
      <c r="S9" s="24"/>
      <c r="T9" s="38">
        <v>1</v>
      </c>
      <c r="U9" s="26" t="s">
        <v>15</v>
      </c>
      <c r="V9" s="26" t="s">
        <v>50</v>
      </c>
      <c r="W9" s="29" t="s">
        <v>77</v>
      </c>
      <c r="X9" s="38" t="s">
        <v>75</v>
      </c>
      <c r="AA9" s="24"/>
    </row>
    <row r="10" spans="1:27" s="23" customFormat="1" x14ac:dyDescent="0.25">
      <c r="H10" s="23">
        <v>638</v>
      </c>
      <c r="I10" s="26" t="s">
        <v>13</v>
      </c>
      <c r="J10" s="26" t="s">
        <v>10</v>
      </c>
      <c r="K10" s="152"/>
      <c r="L10" s="38">
        <v>0</v>
      </c>
      <c r="P10" s="38">
        <v>0</v>
      </c>
      <c r="Q10" s="26"/>
      <c r="S10" s="24"/>
      <c r="T10" s="38">
        <v>1</v>
      </c>
      <c r="U10" s="26" t="s">
        <v>53</v>
      </c>
      <c r="V10" s="26" t="s">
        <v>50</v>
      </c>
      <c r="W10" s="29" t="s">
        <v>77</v>
      </c>
      <c r="X10" s="38" t="s">
        <v>75</v>
      </c>
      <c r="AA10" s="24"/>
    </row>
    <row r="11" spans="1:27" s="23" customFormat="1" x14ac:dyDescent="0.25">
      <c r="H11" s="23">
        <v>639</v>
      </c>
      <c r="I11" s="26" t="s">
        <v>13</v>
      </c>
      <c r="J11" s="26" t="s">
        <v>10</v>
      </c>
      <c r="K11" s="152"/>
      <c r="L11" s="38">
        <v>0</v>
      </c>
      <c r="P11" s="38">
        <v>0</v>
      </c>
      <c r="Q11" s="26"/>
      <c r="S11" s="24"/>
      <c r="T11" s="38">
        <v>1</v>
      </c>
      <c r="U11" s="26" t="s">
        <v>40</v>
      </c>
      <c r="V11" s="26" t="s">
        <v>50</v>
      </c>
      <c r="W11" s="29" t="s">
        <v>77</v>
      </c>
      <c r="X11" s="38" t="s">
        <v>75</v>
      </c>
      <c r="AA11" s="24"/>
    </row>
    <row r="12" spans="1:27" s="23" customFormat="1" x14ac:dyDescent="0.25">
      <c r="H12" s="23">
        <v>640</v>
      </c>
      <c r="I12" s="23" t="s">
        <v>13</v>
      </c>
      <c r="J12" s="26" t="s">
        <v>40</v>
      </c>
      <c r="K12" s="152" t="s">
        <v>125</v>
      </c>
      <c r="L12" s="38">
        <v>0</v>
      </c>
      <c r="P12" s="38">
        <v>0</v>
      </c>
      <c r="Q12" s="26"/>
      <c r="S12" s="24"/>
      <c r="T12" s="38">
        <v>1</v>
      </c>
      <c r="U12" s="26" t="s">
        <v>15</v>
      </c>
      <c r="V12" s="26" t="s">
        <v>50</v>
      </c>
      <c r="W12" s="29" t="s">
        <v>77</v>
      </c>
      <c r="X12" s="38" t="s">
        <v>75</v>
      </c>
      <c r="AA12" s="24"/>
    </row>
    <row r="13" spans="1:27" s="23" customFormat="1" x14ac:dyDescent="0.25">
      <c r="H13" s="23">
        <v>641</v>
      </c>
      <c r="I13" s="23" t="s">
        <v>13</v>
      </c>
      <c r="J13" s="26" t="s">
        <v>40</v>
      </c>
      <c r="K13" s="152" t="s">
        <v>124</v>
      </c>
      <c r="L13" s="38">
        <v>0</v>
      </c>
      <c r="P13" s="38">
        <v>0</v>
      </c>
      <c r="Q13" s="26"/>
      <c r="S13" s="24"/>
      <c r="T13" s="38">
        <v>1</v>
      </c>
      <c r="U13" s="26" t="s">
        <v>53</v>
      </c>
      <c r="V13" s="26" t="s">
        <v>50</v>
      </c>
      <c r="W13" s="29" t="s">
        <v>77</v>
      </c>
      <c r="X13" s="38" t="s">
        <v>75</v>
      </c>
      <c r="AA13" s="24"/>
    </row>
    <row r="14" spans="1:27" s="23" customFormat="1" x14ac:dyDescent="0.25">
      <c r="H14" s="23">
        <v>642</v>
      </c>
      <c r="I14" s="23" t="s">
        <v>13</v>
      </c>
      <c r="J14" s="26" t="s">
        <v>40</v>
      </c>
      <c r="K14" s="152" t="s">
        <v>124</v>
      </c>
      <c r="L14" s="38">
        <v>0</v>
      </c>
      <c r="P14" s="38">
        <v>0</v>
      </c>
      <c r="Q14" s="26"/>
      <c r="S14" s="24"/>
      <c r="T14" s="38">
        <v>1</v>
      </c>
      <c r="U14" s="26" t="s">
        <v>40</v>
      </c>
      <c r="V14" s="26" t="s">
        <v>50</v>
      </c>
      <c r="W14" s="29" t="s">
        <v>77</v>
      </c>
      <c r="X14" s="38" t="s">
        <v>75</v>
      </c>
      <c r="AA14" s="24"/>
    </row>
    <row r="15" spans="1:27" x14ac:dyDescent="0.25">
      <c r="A15" s="18" t="s">
        <v>23</v>
      </c>
      <c r="B15" s="18">
        <v>1</v>
      </c>
      <c r="C15" s="18" t="s">
        <v>13</v>
      </c>
      <c r="D15" s="18" t="s">
        <v>8</v>
      </c>
      <c r="F15" s="18">
        <v>489</v>
      </c>
      <c r="G15" s="18">
        <v>27.6</v>
      </c>
      <c r="H15" s="18">
        <v>643</v>
      </c>
      <c r="I15" s="27" t="s">
        <v>27</v>
      </c>
      <c r="J15" s="6" t="s">
        <v>40</v>
      </c>
      <c r="K15" s="151"/>
      <c r="L15" s="36">
        <v>0</v>
      </c>
      <c r="P15" s="36">
        <v>0</v>
      </c>
      <c r="T15" s="36">
        <v>1</v>
      </c>
      <c r="U15" s="6" t="s">
        <v>40</v>
      </c>
      <c r="V15" s="6" t="s">
        <v>50</v>
      </c>
      <c r="W15" s="25" t="s">
        <v>73</v>
      </c>
      <c r="X15" s="36" t="s">
        <v>75</v>
      </c>
    </row>
    <row r="16" spans="1:27" x14ac:dyDescent="0.25">
      <c r="H16" s="18">
        <v>644</v>
      </c>
      <c r="I16" s="27" t="s">
        <v>27</v>
      </c>
      <c r="J16" s="6" t="s">
        <v>40</v>
      </c>
      <c r="K16" s="151" t="s">
        <v>125</v>
      </c>
      <c r="L16" s="36">
        <v>0</v>
      </c>
      <c r="P16" s="36">
        <v>0</v>
      </c>
      <c r="T16" s="36">
        <v>1</v>
      </c>
      <c r="U16" s="6" t="s">
        <v>55</v>
      </c>
      <c r="V16" s="6" t="s">
        <v>50</v>
      </c>
      <c r="W16" s="25" t="s">
        <v>73</v>
      </c>
      <c r="X16" s="36" t="s">
        <v>75</v>
      </c>
    </row>
    <row r="17" spans="1:27" x14ac:dyDescent="0.25">
      <c r="H17" s="18">
        <v>645</v>
      </c>
      <c r="I17" s="27" t="s">
        <v>27</v>
      </c>
      <c r="J17" s="6" t="s">
        <v>40</v>
      </c>
      <c r="K17" s="151" t="s">
        <v>124</v>
      </c>
      <c r="L17" s="36">
        <v>0</v>
      </c>
      <c r="P17" s="36">
        <v>0</v>
      </c>
      <c r="T17" s="36">
        <v>1</v>
      </c>
      <c r="U17" s="6" t="s">
        <v>27</v>
      </c>
      <c r="V17" s="6" t="s">
        <v>50</v>
      </c>
      <c r="W17" s="25" t="s">
        <v>73</v>
      </c>
      <c r="X17" s="36" t="s">
        <v>75</v>
      </c>
    </row>
    <row r="18" spans="1:27" x14ac:dyDescent="0.25">
      <c r="H18" s="18">
        <v>646</v>
      </c>
      <c r="I18" s="18" t="s">
        <v>13</v>
      </c>
      <c r="J18" s="6" t="s">
        <v>10</v>
      </c>
      <c r="K18" s="151"/>
      <c r="L18" s="36">
        <v>0</v>
      </c>
      <c r="P18" s="36">
        <v>0</v>
      </c>
      <c r="T18" s="36">
        <v>1</v>
      </c>
      <c r="U18" s="6" t="s">
        <v>40</v>
      </c>
      <c r="V18" s="6" t="s">
        <v>50</v>
      </c>
      <c r="W18" s="25" t="s">
        <v>73</v>
      </c>
      <c r="X18" s="36" t="s">
        <v>75</v>
      </c>
    </row>
    <row r="19" spans="1:27" x14ac:dyDescent="0.25">
      <c r="H19" s="18">
        <v>647</v>
      </c>
      <c r="I19" s="18" t="s">
        <v>13</v>
      </c>
      <c r="J19" s="6" t="s">
        <v>10</v>
      </c>
      <c r="K19" s="151"/>
      <c r="L19" s="36">
        <v>0</v>
      </c>
      <c r="P19" s="36">
        <v>0</v>
      </c>
      <c r="T19" s="36">
        <v>1</v>
      </c>
      <c r="U19" s="6" t="s">
        <v>55</v>
      </c>
      <c r="V19" s="6" t="s">
        <v>50</v>
      </c>
      <c r="W19" s="25" t="s">
        <v>73</v>
      </c>
      <c r="X19" s="36" t="s">
        <v>75</v>
      </c>
    </row>
    <row r="20" spans="1:27" x14ac:dyDescent="0.25">
      <c r="C20" s="6" t="s">
        <v>94</v>
      </c>
      <c r="H20" s="30">
        <v>648</v>
      </c>
      <c r="I20" s="18" t="s">
        <v>13</v>
      </c>
      <c r="J20" s="6" t="s">
        <v>10</v>
      </c>
      <c r="K20" s="151" t="s">
        <v>124</v>
      </c>
      <c r="L20" s="36">
        <v>0</v>
      </c>
      <c r="P20" s="36">
        <v>0</v>
      </c>
      <c r="T20" s="36">
        <v>1</v>
      </c>
      <c r="U20" s="6" t="s">
        <v>27</v>
      </c>
      <c r="V20" s="6" t="s">
        <v>50</v>
      </c>
      <c r="W20" s="25" t="s">
        <v>73</v>
      </c>
      <c r="X20" s="36" t="s">
        <v>75</v>
      </c>
    </row>
    <row r="21" spans="1:27" s="23" customFormat="1" x14ac:dyDescent="0.25">
      <c r="A21" s="23" t="s">
        <v>23</v>
      </c>
      <c r="B21" s="23">
        <v>1</v>
      </c>
      <c r="C21" s="23" t="s">
        <v>13</v>
      </c>
      <c r="F21" s="23">
        <v>221</v>
      </c>
      <c r="G21" s="23">
        <v>24.6</v>
      </c>
      <c r="H21" s="23">
        <v>649</v>
      </c>
      <c r="I21" s="26" t="s">
        <v>13</v>
      </c>
      <c r="J21" s="26" t="s">
        <v>40</v>
      </c>
      <c r="K21" s="152" t="s">
        <v>126</v>
      </c>
      <c r="L21" s="38">
        <v>0</v>
      </c>
      <c r="P21" s="38">
        <v>0</v>
      </c>
      <c r="Q21" s="26"/>
      <c r="S21" s="24"/>
      <c r="T21" s="38">
        <v>0</v>
      </c>
      <c r="W21" s="24"/>
      <c r="X21" s="38">
        <v>1</v>
      </c>
      <c r="Y21" s="26" t="s">
        <v>15</v>
      </c>
      <c r="Z21" s="26" t="s">
        <v>50</v>
      </c>
      <c r="AA21" s="29" t="s">
        <v>77</v>
      </c>
    </row>
    <row r="22" spans="1:27" s="23" customFormat="1" x14ac:dyDescent="0.25">
      <c r="H22" s="23">
        <v>650</v>
      </c>
      <c r="I22" s="26" t="s">
        <v>13</v>
      </c>
      <c r="J22" s="26" t="s">
        <v>40</v>
      </c>
      <c r="K22" s="152" t="s">
        <v>124</v>
      </c>
      <c r="L22" s="38">
        <v>0</v>
      </c>
      <c r="P22" s="38">
        <v>0</v>
      </c>
      <c r="Q22" s="26"/>
      <c r="S22" s="24"/>
      <c r="T22" s="38">
        <v>0</v>
      </c>
      <c r="W22" s="24"/>
      <c r="X22" s="38">
        <v>1</v>
      </c>
      <c r="Y22" s="26" t="s">
        <v>53</v>
      </c>
      <c r="Z22" s="26" t="s">
        <v>50</v>
      </c>
      <c r="AA22" s="29" t="s">
        <v>77</v>
      </c>
    </row>
    <row r="23" spans="1:27" s="23" customFormat="1" x14ac:dyDescent="0.25">
      <c r="H23" s="23">
        <v>651</v>
      </c>
      <c r="I23" s="26" t="s">
        <v>13</v>
      </c>
      <c r="J23" s="26" t="s">
        <v>40</v>
      </c>
      <c r="K23" s="152" t="s">
        <v>124</v>
      </c>
      <c r="L23" s="38">
        <v>0</v>
      </c>
      <c r="P23" s="38">
        <v>0</v>
      </c>
      <c r="Q23" s="26"/>
      <c r="S23" s="24"/>
      <c r="T23" s="38">
        <v>0</v>
      </c>
      <c r="W23" s="24"/>
      <c r="X23" s="38">
        <v>1</v>
      </c>
      <c r="Y23" s="26" t="s">
        <v>53</v>
      </c>
      <c r="Z23" s="26" t="s">
        <v>50</v>
      </c>
      <c r="AA23" s="29" t="s">
        <v>77</v>
      </c>
    </row>
    <row r="24" spans="1:27" s="23" customFormat="1" x14ac:dyDescent="0.25">
      <c r="H24" s="23">
        <v>652</v>
      </c>
      <c r="I24" s="23" t="s">
        <v>13</v>
      </c>
      <c r="K24" s="153"/>
      <c r="L24" s="38">
        <v>0</v>
      </c>
      <c r="P24" s="38">
        <v>0</v>
      </c>
      <c r="Q24" s="26"/>
      <c r="S24" s="24"/>
      <c r="T24" s="38">
        <v>0</v>
      </c>
      <c r="W24" s="24"/>
      <c r="X24" s="38">
        <v>0</v>
      </c>
      <c r="AA24" s="24"/>
    </row>
    <row r="25" spans="1:27" s="23" customFormat="1" x14ac:dyDescent="0.25">
      <c r="H25" s="23">
        <v>653</v>
      </c>
      <c r="I25" s="23" t="s">
        <v>13</v>
      </c>
      <c r="K25" s="153"/>
      <c r="L25" s="38">
        <v>0</v>
      </c>
      <c r="P25" s="38">
        <v>0</v>
      </c>
      <c r="Q25" s="26"/>
      <c r="S25" s="24"/>
      <c r="T25" s="38">
        <v>0</v>
      </c>
      <c r="W25" s="24"/>
      <c r="X25" s="38">
        <v>0</v>
      </c>
      <c r="AA25" s="24"/>
    </row>
    <row r="26" spans="1:27" s="23" customFormat="1" x14ac:dyDescent="0.25">
      <c r="H26" s="23">
        <v>654</v>
      </c>
      <c r="I26" s="23" t="s">
        <v>13</v>
      </c>
      <c r="K26" s="153"/>
      <c r="L26" s="38">
        <v>0</v>
      </c>
      <c r="P26" s="38">
        <v>0</v>
      </c>
      <c r="Q26" s="26"/>
      <c r="S26" s="24"/>
      <c r="T26" s="38">
        <v>0</v>
      </c>
      <c r="W26" s="24"/>
      <c r="X26" s="38">
        <v>0</v>
      </c>
      <c r="AA26" s="24"/>
    </row>
    <row r="27" spans="1:27" x14ac:dyDescent="0.25">
      <c r="A27" s="18" t="s">
        <v>23</v>
      </c>
      <c r="B27" s="18">
        <v>1</v>
      </c>
      <c r="C27" s="18" t="s">
        <v>13</v>
      </c>
      <c r="F27" s="6" t="s">
        <v>95</v>
      </c>
      <c r="G27" s="18">
        <v>28.7</v>
      </c>
      <c r="H27" s="18">
        <v>655</v>
      </c>
      <c r="I27" s="6" t="s">
        <v>13</v>
      </c>
      <c r="J27" s="6" t="s">
        <v>40</v>
      </c>
      <c r="K27" s="151"/>
      <c r="L27" s="36">
        <v>0</v>
      </c>
      <c r="P27" s="36">
        <v>0</v>
      </c>
      <c r="T27" s="36">
        <v>0</v>
      </c>
      <c r="X27" s="36">
        <v>1</v>
      </c>
      <c r="Y27" s="6" t="s">
        <v>52</v>
      </c>
      <c r="Z27" s="6" t="s">
        <v>50</v>
      </c>
      <c r="AA27" s="25" t="s">
        <v>77</v>
      </c>
    </row>
    <row r="28" spans="1:27" x14ac:dyDescent="0.25">
      <c r="C28" s="6" t="s">
        <v>96</v>
      </c>
      <c r="H28" s="18">
        <v>656</v>
      </c>
      <c r="I28" s="6" t="s">
        <v>13</v>
      </c>
      <c r="J28" s="6" t="s">
        <v>40</v>
      </c>
      <c r="K28" s="151"/>
      <c r="L28" s="36">
        <v>0</v>
      </c>
      <c r="P28" s="36">
        <v>0</v>
      </c>
      <c r="T28" s="36">
        <v>0</v>
      </c>
      <c r="X28" s="36">
        <v>1</v>
      </c>
      <c r="Y28" s="6" t="s">
        <v>55</v>
      </c>
      <c r="Z28" s="6" t="s">
        <v>50</v>
      </c>
      <c r="AA28" s="25" t="s">
        <v>77</v>
      </c>
    </row>
    <row r="29" spans="1:27" x14ac:dyDescent="0.25">
      <c r="C29" s="6" t="s">
        <v>97</v>
      </c>
      <c r="H29" s="18">
        <v>657</v>
      </c>
      <c r="I29" s="6" t="s">
        <v>13</v>
      </c>
      <c r="J29" s="6" t="s">
        <v>40</v>
      </c>
      <c r="K29" s="151" t="s">
        <v>124</v>
      </c>
      <c r="L29" s="36">
        <v>0</v>
      </c>
      <c r="P29" s="36">
        <v>0</v>
      </c>
      <c r="T29" s="36">
        <v>0</v>
      </c>
      <c r="X29" s="36">
        <v>1</v>
      </c>
      <c r="Y29" s="6" t="s">
        <v>15</v>
      </c>
      <c r="Z29" s="6" t="s">
        <v>50</v>
      </c>
      <c r="AA29" s="25" t="s">
        <v>77</v>
      </c>
    </row>
    <row r="30" spans="1:27" x14ac:dyDescent="0.25">
      <c r="H30" s="18">
        <v>658</v>
      </c>
      <c r="I30" s="18" t="s">
        <v>13</v>
      </c>
      <c r="L30" s="36">
        <v>0</v>
      </c>
      <c r="P30" s="36">
        <v>0</v>
      </c>
      <c r="T30" s="36">
        <v>0</v>
      </c>
      <c r="X30" s="36">
        <v>0</v>
      </c>
    </row>
    <row r="31" spans="1:27" x14ac:dyDescent="0.25">
      <c r="H31" s="18">
        <v>659</v>
      </c>
      <c r="I31" s="18" t="s">
        <v>13</v>
      </c>
      <c r="L31" s="36">
        <v>0</v>
      </c>
      <c r="P31" s="36">
        <v>0</v>
      </c>
      <c r="T31" s="36">
        <v>0</v>
      </c>
      <c r="X31" s="36">
        <v>0</v>
      </c>
    </row>
    <row r="32" spans="1:27" x14ac:dyDescent="0.25">
      <c r="H32" s="18">
        <v>660</v>
      </c>
      <c r="I32" s="18" t="s">
        <v>13</v>
      </c>
      <c r="L32" s="36">
        <v>0</v>
      </c>
      <c r="P32" s="36">
        <v>0</v>
      </c>
      <c r="T32" s="36">
        <v>0</v>
      </c>
      <c r="X32" s="36">
        <v>0</v>
      </c>
    </row>
    <row r="33" spans="1:27" s="23" customFormat="1" x14ac:dyDescent="0.25">
      <c r="A33" s="23" t="s">
        <v>23</v>
      </c>
      <c r="B33" s="23">
        <v>2</v>
      </c>
      <c r="C33" s="23" t="s">
        <v>10</v>
      </c>
      <c r="D33" s="23" t="s">
        <v>6</v>
      </c>
      <c r="F33" s="23">
        <v>263</v>
      </c>
      <c r="G33" s="23">
        <v>13.7</v>
      </c>
      <c r="H33" s="23">
        <v>661</v>
      </c>
      <c r="I33" s="26" t="s">
        <v>13</v>
      </c>
      <c r="J33" s="26" t="s">
        <v>40</v>
      </c>
      <c r="K33" s="152"/>
      <c r="L33" s="38">
        <v>0</v>
      </c>
      <c r="P33" s="38">
        <v>0</v>
      </c>
      <c r="Q33" s="26"/>
      <c r="S33" s="24"/>
      <c r="T33" s="38">
        <v>0</v>
      </c>
      <c r="W33" s="24"/>
      <c r="X33" s="38">
        <v>1</v>
      </c>
      <c r="Y33" s="26" t="s">
        <v>42</v>
      </c>
      <c r="Z33" s="26" t="s">
        <v>50</v>
      </c>
      <c r="AA33" s="29" t="s">
        <v>77</v>
      </c>
    </row>
    <row r="34" spans="1:27" s="23" customFormat="1" x14ac:dyDescent="0.25">
      <c r="H34" s="23">
        <v>662</v>
      </c>
      <c r="I34" s="26" t="s">
        <v>13</v>
      </c>
      <c r="J34" s="26" t="s">
        <v>40</v>
      </c>
      <c r="K34" s="152" t="s">
        <v>124</v>
      </c>
      <c r="L34" s="38">
        <v>0</v>
      </c>
      <c r="P34" s="38">
        <v>0</v>
      </c>
      <c r="Q34" s="26"/>
      <c r="S34" s="24"/>
      <c r="T34" s="38">
        <v>0</v>
      </c>
      <c r="W34" s="24"/>
      <c r="X34" s="38">
        <v>1</v>
      </c>
      <c r="Y34" s="26" t="s">
        <v>27</v>
      </c>
      <c r="Z34" s="26" t="s">
        <v>50</v>
      </c>
      <c r="AA34" s="29" t="s">
        <v>77</v>
      </c>
    </row>
    <row r="35" spans="1:27" s="23" customFormat="1" x14ac:dyDescent="0.25">
      <c r="H35" s="23">
        <v>663</v>
      </c>
      <c r="I35" s="26" t="s">
        <v>13</v>
      </c>
      <c r="J35" s="26" t="s">
        <v>40</v>
      </c>
      <c r="K35" s="152" t="s">
        <v>125</v>
      </c>
      <c r="L35" s="38">
        <v>0</v>
      </c>
      <c r="P35" s="38">
        <v>0</v>
      </c>
      <c r="Q35" s="26"/>
      <c r="S35" s="24"/>
      <c r="T35" s="38">
        <v>0</v>
      </c>
      <c r="W35" s="24"/>
      <c r="X35" s="38">
        <v>1</v>
      </c>
      <c r="Y35" s="26" t="s">
        <v>27</v>
      </c>
      <c r="Z35" s="26" t="s">
        <v>50</v>
      </c>
      <c r="AA35" s="29" t="s">
        <v>77</v>
      </c>
    </row>
    <row r="36" spans="1:27" s="23" customFormat="1" x14ac:dyDescent="0.25">
      <c r="H36" s="23">
        <v>664</v>
      </c>
      <c r="I36" s="23" t="s">
        <v>13</v>
      </c>
      <c r="K36" s="153"/>
      <c r="L36" s="38">
        <v>0</v>
      </c>
      <c r="P36" s="38">
        <v>0</v>
      </c>
      <c r="Q36" s="26"/>
      <c r="S36" s="24"/>
      <c r="T36" s="38">
        <v>0</v>
      </c>
      <c r="W36" s="24"/>
      <c r="X36" s="38">
        <v>0</v>
      </c>
      <c r="AA36" s="24"/>
    </row>
    <row r="37" spans="1:27" s="23" customFormat="1" x14ac:dyDescent="0.25">
      <c r="H37" s="23">
        <v>665</v>
      </c>
      <c r="I37" s="23" t="s">
        <v>13</v>
      </c>
      <c r="K37" s="153"/>
      <c r="L37" s="38">
        <v>0</v>
      </c>
      <c r="P37" s="38">
        <v>0</v>
      </c>
      <c r="Q37" s="26"/>
      <c r="S37" s="24"/>
      <c r="T37" s="38">
        <v>0</v>
      </c>
      <c r="W37" s="24"/>
      <c r="X37" s="38">
        <v>0</v>
      </c>
      <c r="AA37" s="24"/>
    </row>
    <row r="38" spans="1:27" s="23" customFormat="1" x14ac:dyDescent="0.25">
      <c r="H38" s="23">
        <v>666</v>
      </c>
      <c r="I38" s="23" t="s">
        <v>13</v>
      </c>
      <c r="K38" s="153"/>
      <c r="L38" s="38">
        <v>0</v>
      </c>
      <c r="P38" s="38">
        <v>0</v>
      </c>
      <c r="Q38" s="26"/>
      <c r="S38" s="24"/>
      <c r="T38" s="38">
        <v>0</v>
      </c>
      <c r="W38" s="24"/>
      <c r="X38" s="38">
        <v>0</v>
      </c>
      <c r="AA38" s="24"/>
    </row>
    <row r="39" spans="1:27" x14ac:dyDescent="0.25">
      <c r="A39" s="18" t="s">
        <v>23</v>
      </c>
      <c r="B39" s="18">
        <v>2</v>
      </c>
      <c r="C39" s="18" t="s">
        <v>10</v>
      </c>
      <c r="D39" s="18" t="s">
        <v>11</v>
      </c>
      <c r="F39" s="18">
        <v>257</v>
      </c>
      <c r="G39" s="18">
        <v>25.4</v>
      </c>
      <c r="H39" s="18">
        <v>667</v>
      </c>
      <c r="I39" s="18" t="s">
        <v>27</v>
      </c>
      <c r="L39" s="36">
        <v>0</v>
      </c>
      <c r="P39" s="36">
        <v>0</v>
      </c>
      <c r="T39" s="36">
        <v>0</v>
      </c>
      <c r="X39" s="36">
        <v>0</v>
      </c>
    </row>
    <row r="40" spans="1:27" x14ac:dyDescent="0.25">
      <c r="H40" s="18">
        <v>668</v>
      </c>
      <c r="I40" s="18" t="s">
        <v>27</v>
      </c>
      <c r="L40" s="36">
        <v>0</v>
      </c>
      <c r="P40" s="36">
        <v>0</v>
      </c>
      <c r="T40" s="36">
        <v>0</v>
      </c>
      <c r="X40" s="36">
        <v>0</v>
      </c>
    </row>
    <row r="41" spans="1:27" x14ac:dyDescent="0.25">
      <c r="H41" s="18">
        <v>669</v>
      </c>
      <c r="I41" s="18" t="s">
        <v>27</v>
      </c>
      <c r="L41" s="36">
        <v>0</v>
      </c>
      <c r="P41" s="36">
        <v>0</v>
      </c>
      <c r="T41" s="36">
        <v>0</v>
      </c>
      <c r="X41" s="36">
        <v>0</v>
      </c>
    </row>
    <row r="42" spans="1:27" x14ac:dyDescent="0.25">
      <c r="H42" s="18">
        <v>670</v>
      </c>
      <c r="I42" s="18" t="s">
        <v>13</v>
      </c>
      <c r="L42" s="36">
        <v>0</v>
      </c>
      <c r="P42" s="36">
        <v>0</v>
      </c>
      <c r="T42" s="36">
        <v>0</v>
      </c>
      <c r="X42" s="36">
        <v>0</v>
      </c>
    </row>
    <row r="43" spans="1:27" x14ac:dyDescent="0.25">
      <c r="H43" s="18">
        <v>671</v>
      </c>
      <c r="I43" s="18" t="s">
        <v>13</v>
      </c>
      <c r="L43" s="36">
        <v>0</v>
      </c>
      <c r="P43" s="36">
        <v>0</v>
      </c>
      <c r="T43" s="36">
        <v>0</v>
      </c>
      <c r="X43" s="36">
        <v>0</v>
      </c>
    </row>
    <row r="44" spans="1:27" x14ac:dyDescent="0.25">
      <c r="H44" s="18">
        <v>672</v>
      </c>
      <c r="I44" s="18" t="s">
        <v>13</v>
      </c>
      <c r="L44" s="36">
        <v>0</v>
      </c>
      <c r="P44" s="36">
        <v>0</v>
      </c>
      <c r="T44" s="36">
        <v>0</v>
      </c>
      <c r="X44" s="36">
        <v>0</v>
      </c>
    </row>
    <row r="45" spans="1:27" s="23" customFormat="1" x14ac:dyDescent="0.25">
      <c r="A45" s="23" t="s">
        <v>23</v>
      </c>
      <c r="B45" s="23">
        <v>2</v>
      </c>
      <c r="C45" s="23" t="s">
        <v>10</v>
      </c>
      <c r="D45" s="23" t="s">
        <v>12</v>
      </c>
      <c r="F45" s="23">
        <v>282</v>
      </c>
      <c r="G45" s="23">
        <v>14.1</v>
      </c>
      <c r="H45" s="23">
        <v>673</v>
      </c>
      <c r="I45" s="26" t="s">
        <v>13</v>
      </c>
      <c r="J45" s="26" t="s">
        <v>40</v>
      </c>
      <c r="K45" s="152" t="s">
        <v>124</v>
      </c>
      <c r="L45" s="38">
        <v>0</v>
      </c>
      <c r="P45" s="38">
        <v>0</v>
      </c>
      <c r="Q45" s="26"/>
      <c r="S45" s="24"/>
      <c r="T45" s="38">
        <v>0</v>
      </c>
      <c r="W45" s="24"/>
      <c r="X45" s="38">
        <v>1</v>
      </c>
      <c r="Y45" s="26" t="s">
        <v>40</v>
      </c>
      <c r="Z45" s="26" t="s">
        <v>50</v>
      </c>
      <c r="AA45" s="29" t="s">
        <v>77</v>
      </c>
    </row>
    <row r="46" spans="1:27" s="23" customFormat="1" x14ac:dyDescent="0.25">
      <c r="H46" s="23">
        <v>674</v>
      </c>
      <c r="I46" s="26" t="s">
        <v>13</v>
      </c>
      <c r="J46" s="26" t="s">
        <v>40</v>
      </c>
      <c r="K46" s="152" t="s">
        <v>124</v>
      </c>
      <c r="L46" s="38">
        <v>0</v>
      </c>
      <c r="P46" s="38">
        <v>0</v>
      </c>
      <c r="Q46" s="26"/>
      <c r="S46" s="24"/>
      <c r="T46" s="38">
        <v>0</v>
      </c>
      <c r="W46" s="24"/>
      <c r="X46" s="38">
        <v>1</v>
      </c>
      <c r="Y46" s="26" t="s">
        <v>40</v>
      </c>
      <c r="Z46" s="26" t="s">
        <v>50</v>
      </c>
      <c r="AA46" s="29" t="s">
        <v>77</v>
      </c>
    </row>
    <row r="47" spans="1:27" s="23" customFormat="1" x14ac:dyDescent="0.25">
      <c r="H47" s="23">
        <v>675</v>
      </c>
      <c r="I47" s="26" t="s">
        <v>13</v>
      </c>
      <c r="J47" s="26" t="s">
        <v>40</v>
      </c>
      <c r="K47" s="152" t="s">
        <v>124</v>
      </c>
      <c r="L47" s="38">
        <v>0</v>
      </c>
      <c r="P47" s="38">
        <v>0</v>
      </c>
      <c r="Q47" s="26"/>
      <c r="S47" s="24"/>
      <c r="T47" s="38">
        <v>0</v>
      </c>
      <c r="W47" s="24"/>
      <c r="X47" s="38">
        <v>1</v>
      </c>
      <c r="Y47" s="26" t="s">
        <v>40</v>
      </c>
      <c r="Z47" s="26" t="s">
        <v>50</v>
      </c>
      <c r="AA47" s="29" t="s">
        <v>77</v>
      </c>
    </row>
    <row r="48" spans="1:27" s="23" customFormat="1" x14ac:dyDescent="0.25">
      <c r="H48" s="23">
        <v>676</v>
      </c>
      <c r="I48" s="23" t="s">
        <v>13</v>
      </c>
      <c r="K48" s="153"/>
      <c r="L48" s="38">
        <v>0</v>
      </c>
      <c r="P48" s="38">
        <v>0</v>
      </c>
      <c r="Q48" s="26"/>
      <c r="S48" s="24"/>
      <c r="T48" s="38">
        <v>0</v>
      </c>
      <c r="W48" s="24"/>
      <c r="X48" s="38">
        <v>0</v>
      </c>
      <c r="AA48" s="24"/>
    </row>
    <row r="49" spans="1:27" s="23" customFormat="1" x14ac:dyDescent="0.25">
      <c r="H49" s="23">
        <v>677</v>
      </c>
      <c r="I49" s="23" t="s">
        <v>13</v>
      </c>
      <c r="K49" s="153"/>
      <c r="L49" s="38">
        <v>0</v>
      </c>
      <c r="P49" s="38">
        <v>0</v>
      </c>
      <c r="Q49" s="26"/>
      <c r="S49" s="24"/>
      <c r="T49" s="38">
        <v>0</v>
      </c>
      <c r="W49" s="24"/>
      <c r="X49" s="38">
        <v>0</v>
      </c>
      <c r="AA49" s="24"/>
    </row>
    <row r="50" spans="1:27" s="23" customFormat="1" x14ac:dyDescent="0.25">
      <c r="H50" s="23">
        <v>678</v>
      </c>
      <c r="I50" s="23" t="s">
        <v>13</v>
      </c>
      <c r="K50" s="153"/>
      <c r="L50" s="38">
        <v>0</v>
      </c>
      <c r="P50" s="38">
        <v>0</v>
      </c>
      <c r="Q50" s="26"/>
      <c r="S50" s="24"/>
      <c r="T50" s="38">
        <v>0</v>
      </c>
      <c r="W50" s="24"/>
      <c r="X50" s="38">
        <v>0</v>
      </c>
      <c r="AA50" s="24"/>
    </row>
    <row r="51" spans="1:27" x14ac:dyDescent="0.25">
      <c r="A51" s="18" t="s">
        <v>23</v>
      </c>
      <c r="B51" s="18">
        <v>2</v>
      </c>
      <c r="C51" s="18" t="s">
        <v>10</v>
      </c>
      <c r="D51" s="18" t="s">
        <v>4</v>
      </c>
      <c r="F51" s="18">
        <v>293</v>
      </c>
      <c r="G51" s="18">
        <v>25.3</v>
      </c>
      <c r="H51" s="18">
        <v>679</v>
      </c>
      <c r="I51" s="18" t="s">
        <v>27</v>
      </c>
      <c r="K51" s="151"/>
      <c r="L51" s="36">
        <v>0</v>
      </c>
      <c r="P51" s="36">
        <v>0</v>
      </c>
      <c r="T51" s="36">
        <v>0</v>
      </c>
      <c r="X51" s="36">
        <v>0</v>
      </c>
    </row>
    <row r="52" spans="1:27" x14ac:dyDescent="0.25">
      <c r="H52" s="18">
        <v>680</v>
      </c>
      <c r="I52" s="18" t="s">
        <v>27</v>
      </c>
      <c r="L52" s="36">
        <v>0</v>
      </c>
      <c r="P52" s="36">
        <v>0</v>
      </c>
      <c r="T52" s="36">
        <v>0</v>
      </c>
      <c r="X52" s="36">
        <v>0</v>
      </c>
    </row>
    <row r="53" spans="1:27" x14ac:dyDescent="0.25">
      <c r="H53" s="18">
        <v>681</v>
      </c>
      <c r="I53" s="18" t="s">
        <v>27</v>
      </c>
      <c r="L53" s="36">
        <v>0</v>
      </c>
      <c r="P53" s="36">
        <v>0</v>
      </c>
      <c r="T53" s="36">
        <v>0</v>
      </c>
      <c r="X53" s="36">
        <v>0</v>
      </c>
    </row>
    <row r="54" spans="1:27" x14ac:dyDescent="0.25">
      <c r="H54" s="18">
        <v>682</v>
      </c>
      <c r="I54" s="18" t="s">
        <v>13</v>
      </c>
      <c r="L54" s="36">
        <v>0</v>
      </c>
      <c r="P54" s="36">
        <v>0</v>
      </c>
      <c r="T54" s="36">
        <v>0</v>
      </c>
      <c r="X54" s="36">
        <v>0</v>
      </c>
    </row>
    <row r="55" spans="1:27" x14ac:dyDescent="0.25">
      <c r="H55" s="18">
        <v>683</v>
      </c>
      <c r="I55" s="18" t="s">
        <v>13</v>
      </c>
      <c r="L55" s="36">
        <v>0</v>
      </c>
      <c r="P55" s="36">
        <v>0</v>
      </c>
      <c r="T55" s="36">
        <v>0</v>
      </c>
      <c r="X55" s="36">
        <v>0</v>
      </c>
    </row>
    <row r="56" spans="1:27" x14ac:dyDescent="0.25">
      <c r="H56" s="18">
        <v>684</v>
      </c>
      <c r="I56" s="18" t="s">
        <v>13</v>
      </c>
      <c r="L56" s="36">
        <v>0</v>
      </c>
      <c r="P56" s="36">
        <v>0</v>
      </c>
      <c r="T56" s="36">
        <v>0</v>
      </c>
      <c r="X56" s="36">
        <v>0</v>
      </c>
    </row>
    <row r="57" spans="1:27" s="23" customFormat="1" x14ac:dyDescent="0.25">
      <c r="A57" s="23" t="s">
        <v>23</v>
      </c>
      <c r="B57" s="23">
        <v>2</v>
      </c>
      <c r="C57" s="23" t="s">
        <v>10</v>
      </c>
      <c r="D57" s="23" t="s">
        <v>9</v>
      </c>
      <c r="F57" s="23">
        <v>287</v>
      </c>
      <c r="G57" s="23">
        <v>22.6</v>
      </c>
      <c r="H57" s="23">
        <v>685</v>
      </c>
      <c r="I57" s="23" t="s">
        <v>27</v>
      </c>
      <c r="K57" s="153"/>
      <c r="L57" s="38">
        <v>0</v>
      </c>
      <c r="P57" s="38">
        <v>0</v>
      </c>
      <c r="Q57" s="26"/>
      <c r="S57" s="24"/>
      <c r="T57" s="38">
        <v>0</v>
      </c>
      <c r="W57" s="24"/>
      <c r="X57" s="38">
        <v>0</v>
      </c>
      <c r="AA57" s="24"/>
    </row>
    <row r="58" spans="1:27" s="23" customFormat="1" x14ac:dyDescent="0.25">
      <c r="H58" s="23">
        <v>686</v>
      </c>
      <c r="I58" s="23" t="s">
        <v>27</v>
      </c>
      <c r="K58" s="153"/>
      <c r="L58" s="38">
        <v>0</v>
      </c>
      <c r="P58" s="38">
        <v>0</v>
      </c>
      <c r="Q58" s="26"/>
      <c r="S58" s="24"/>
      <c r="T58" s="38">
        <v>0</v>
      </c>
      <c r="W58" s="24"/>
      <c r="X58" s="38">
        <v>0</v>
      </c>
      <c r="AA58" s="24"/>
    </row>
    <row r="59" spans="1:27" s="23" customFormat="1" x14ac:dyDescent="0.25">
      <c r="H59" s="23">
        <v>687</v>
      </c>
      <c r="I59" s="23" t="s">
        <v>27</v>
      </c>
      <c r="K59" s="153"/>
      <c r="L59" s="38">
        <v>0</v>
      </c>
      <c r="P59" s="38">
        <v>0</v>
      </c>
      <c r="Q59" s="26"/>
      <c r="S59" s="24"/>
      <c r="T59" s="38">
        <v>0</v>
      </c>
      <c r="W59" s="24"/>
      <c r="X59" s="38">
        <v>0</v>
      </c>
      <c r="AA59" s="24"/>
    </row>
    <row r="60" spans="1:27" s="23" customFormat="1" x14ac:dyDescent="0.25">
      <c r="H60" s="23">
        <v>688</v>
      </c>
      <c r="I60" s="23" t="s">
        <v>13</v>
      </c>
      <c r="K60" s="153"/>
      <c r="L60" s="38">
        <v>0</v>
      </c>
      <c r="P60" s="38">
        <v>0</v>
      </c>
      <c r="Q60" s="26"/>
      <c r="S60" s="24"/>
      <c r="T60" s="38">
        <v>0</v>
      </c>
      <c r="W60" s="24"/>
      <c r="X60" s="38">
        <v>0</v>
      </c>
      <c r="AA60" s="24"/>
    </row>
    <row r="61" spans="1:27" s="23" customFormat="1" x14ac:dyDescent="0.25">
      <c r="H61" s="23">
        <v>689</v>
      </c>
      <c r="I61" s="23" t="s">
        <v>13</v>
      </c>
      <c r="K61" s="153"/>
      <c r="L61" s="38">
        <v>0</v>
      </c>
      <c r="P61" s="38">
        <v>0</v>
      </c>
      <c r="Q61" s="26"/>
      <c r="S61" s="24"/>
      <c r="T61" s="38">
        <v>0</v>
      </c>
      <c r="W61" s="24"/>
      <c r="X61" s="38">
        <v>0</v>
      </c>
      <c r="AA61" s="24"/>
    </row>
    <row r="62" spans="1:27" s="23" customFormat="1" x14ac:dyDescent="0.25">
      <c r="H62" s="23">
        <v>690</v>
      </c>
      <c r="I62" s="23" t="s">
        <v>13</v>
      </c>
      <c r="K62" s="153"/>
      <c r="L62" s="38">
        <v>0</v>
      </c>
      <c r="P62" s="38">
        <v>0</v>
      </c>
      <c r="Q62" s="26"/>
      <c r="S62" s="24"/>
      <c r="T62" s="38">
        <v>0</v>
      </c>
      <c r="W62" s="24"/>
      <c r="X62" s="38">
        <v>0</v>
      </c>
      <c r="AA62" s="24"/>
    </row>
    <row r="63" spans="1:27" x14ac:dyDescent="0.25">
      <c r="A63" s="18" t="s">
        <v>23</v>
      </c>
      <c r="B63" s="18">
        <v>3</v>
      </c>
      <c r="C63" s="18" t="s">
        <v>15</v>
      </c>
      <c r="D63" s="18" t="s">
        <v>11</v>
      </c>
      <c r="F63" s="18">
        <v>2</v>
      </c>
      <c r="G63" s="18">
        <v>20</v>
      </c>
      <c r="H63" s="18">
        <v>691</v>
      </c>
      <c r="I63" s="6" t="s">
        <v>13</v>
      </c>
      <c r="J63" s="6" t="s">
        <v>40</v>
      </c>
      <c r="K63" s="151" t="s">
        <v>124</v>
      </c>
      <c r="L63" s="36">
        <v>0</v>
      </c>
      <c r="P63" s="36">
        <v>0</v>
      </c>
      <c r="T63" s="36">
        <v>0</v>
      </c>
      <c r="X63" s="36">
        <v>1</v>
      </c>
      <c r="Y63" s="6" t="s">
        <v>55</v>
      </c>
      <c r="Z63" s="6" t="s">
        <v>50</v>
      </c>
    </row>
    <row r="64" spans="1:27" x14ac:dyDescent="0.25">
      <c r="H64" s="18">
        <v>692</v>
      </c>
      <c r="I64" s="6" t="s">
        <v>13</v>
      </c>
      <c r="J64" s="6" t="s">
        <v>40</v>
      </c>
      <c r="K64" s="151" t="s">
        <v>124</v>
      </c>
      <c r="L64" s="36">
        <v>0</v>
      </c>
      <c r="P64" s="36">
        <v>0</v>
      </c>
      <c r="T64" s="36">
        <v>0</v>
      </c>
      <c r="X64" s="36">
        <v>1</v>
      </c>
      <c r="Y64" s="6" t="s">
        <v>15</v>
      </c>
      <c r="Z64" s="6" t="s">
        <v>93</v>
      </c>
    </row>
    <row r="65" spans="1:27" x14ac:dyDescent="0.25">
      <c r="H65" s="18">
        <v>693</v>
      </c>
      <c r="I65" s="6" t="s">
        <v>13</v>
      </c>
      <c r="J65" s="6" t="s">
        <v>40</v>
      </c>
      <c r="K65" s="151" t="s">
        <v>125</v>
      </c>
      <c r="L65" s="36">
        <v>0</v>
      </c>
      <c r="P65" s="36">
        <v>0</v>
      </c>
      <c r="T65" s="36">
        <v>0</v>
      </c>
      <c r="X65" s="36">
        <v>1</v>
      </c>
      <c r="Y65" s="6" t="s">
        <v>15</v>
      </c>
      <c r="Z65" s="6" t="s">
        <v>90</v>
      </c>
    </row>
    <row r="66" spans="1:27" x14ac:dyDescent="0.25">
      <c r="H66" s="18">
        <v>694</v>
      </c>
      <c r="I66" s="18" t="s">
        <v>13</v>
      </c>
      <c r="L66" s="36">
        <v>0</v>
      </c>
      <c r="P66" s="36">
        <v>0</v>
      </c>
      <c r="T66" s="36">
        <v>0</v>
      </c>
      <c r="X66" s="36">
        <v>0</v>
      </c>
    </row>
    <row r="67" spans="1:27" x14ac:dyDescent="0.25">
      <c r="H67" s="18">
        <v>695</v>
      </c>
      <c r="I67" s="18" t="s">
        <v>13</v>
      </c>
      <c r="L67" s="36">
        <v>0</v>
      </c>
      <c r="P67" s="36">
        <v>0</v>
      </c>
      <c r="T67" s="36">
        <v>0</v>
      </c>
      <c r="X67" s="36">
        <v>0</v>
      </c>
    </row>
    <row r="68" spans="1:27" x14ac:dyDescent="0.25">
      <c r="H68" s="18">
        <v>696</v>
      </c>
      <c r="I68" s="18" t="s">
        <v>13</v>
      </c>
      <c r="L68" s="36">
        <v>0</v>
      </c>
      <c r="P68" s="36">
        <v>0</v>
      </c>
      <c r="T68" s="36">
        <v>0</v>
      </c>
      <c r="X68" s="36">
        <v>0</v>
      </c>
    </row>
    <row r="69" spans="1:27" s="23" customFormat="1" x14ac:dyDescent="0.25">
      <c r="A69" s="23" t="s">
        <v>23</v>
      </c>
      <c r="B69" s="23">
        <v>3</v>
      </c>
      <c r="C69" s="23" t="s">
        <v>15</v>
      </c>
      <c r="D69" s="26" t="s">
        <v>6</v>
      </c>
      <c r="F69" s="23">
        <v>11</v>
      </c>
      <c r="G69" s="23">
        <v>28.8</v>
      </c>
      <c r="H69" s="23">
        <v>697</v>
      </c>
      <c r="I69" s="26" t="s">
        <v>13</v>
      </c>
      <c r="J69" s="26" t="s">
        <v>40</v>
      </c>
      <c r="K69" s="152" t="s">
        <v>125</v>
      </c>
      <c r="L69" s="38">
        <v>0</v>
      </c>
      <c r="P69" s="38">
        <v>0</v>
      </c>
      <c r="Q69" s="26"/>
      <c r="S69" s="24"/>
      <c r="T69" s="38">
        <v>0</v>
      </c>
      <c r="W69" s="24"/>
      <c r="X69" s="38">
        <v>1</v>
      </c>
      <c r="Y69" s="26" t="s">
        <v>42</v>
      </c>
      <c r="Z69" s="26" t="s">
        <v>50</v>
      </c>
      <c r="AA69" s="29" t="s">
        <v>51</v>
      </c>
    </row>
    <row r="70" spans="1:27" s="23" customFormat="1" x14ac:dyDescent="0.25">
      <c r="H70" s="23">
        <v>698</v>
      </c>
      <c r="I70" s="26" t="s">
        <v>13</v>
      </c>
      <c r="J70" s="26" t="s">
        <v>40</v>
      </c>
      <c r="K70" s="152" t="s">
        <v>124</v>
      </c>
      <c r="L70" s="38">
        <v>0</v>
      </c>
      <c r="P70" s="38">
        <v>0</v>
      </c>
      <c r="Q70" s="26"/>
      <c r="S70" s="24"/>
      <c r="T70" s="38">
        <v>0</v>
      </c>
      <c r="W70" s="24"/>
      <c r="X70" s="38">
        <v>1</v>
      </c>
      <c r="Y70" s="26" t="s">
        <v>42</v>
      </c>
      <c r="Z70" s="26" t="s">
        <v>50</v>
      </c>
      <c r="AA70" s="29" t="s">
        <v>51</v>
      </c>
    </row>
    <row r="71" spans="1:27" s="23" customFormat="1" x14ac:dyDescent="0.25">
      <c r="H71" s="23">
        <v>699</v>
      </c>
      <c r="I71" s="26" t="s">
        <v>13</v>
      </c>
      <c r="J71" s="26" t="s">
        <v>40</v>
      </c>
      <c r="K71" s="152" t="s">
        <v>124</v>
      </c>
      <c r="L71" s="38">
        <v>0</v>
      </c>
      <c r="P71" s="38">
        <v>0</v>
      </c>
      <c r="Q71" s="26"/>
      <c r="S71" s="24"/>
      <c r="T71" s="38">
        <v>0</v>
      </c>
      <c r="W71" s="24"/>
      <c r="X71" s="38">
        <v>1</v>
      </c>
      <c r="Y71" s="26" t="s">
        <v>41</v>
      </c>
      <c r="Z71" s="26" t="s">
        <v>50</v>
      </c>
      <c r="AA71" s="29" t="s">
        <v>51</v>
      </c>
    </row>
    <row r="72" spans="1:27" s="23" customFormat="1" x14ac:dyDescent="0.25">
      <c r="H72" s="23">
        <v>700</v>
      </c>
      <c r="I72" s="23" t="s">
        <v>13</v>
      </c>
      <c r="K72" s="153"/>
      <c r="L72" s="38">
        <v>0</v>
      </c>
      <c r="P72" s="38">
        <v>0</v>
      </c>
      <c r="Q72" s="26"/>
      <c r="S72" s="24"/>
      <c r="T72" s="38">
        <v>0</v>
      </c>
      <c r="W72" s="24"/>
      <c r="X72" s="38">
        <v>0</v>
      </c>
      <c r="AA72" s="24"/>
    </row>
    <row r="73" spans="1:27" s="23" customFormat="1" x14ac:dyDescent="0.25">
      <c r="H73" s="23">
        <v>701</v>
      </c>
      <c r="I73" s="23" t="s">
        <v>13</v>
      </c>
      <c r="K73" s="153"/>
      <c r="L73" s="38">
        <v>0</v>
      </c>
      <c r="P73" s="38">
        <v>0</v>
      </c>
      <c r="Q73" s="26"/>
      <c r="S73" s="24"/>
      <c r="T73" s="38">
        <v>0</v>
      </c>
      <c r="W73" s="24"/>
      <c r="X73" s="38">
        <v>0</v>
      </c>
      <c r="AA73" s="24"/>
    </row>
    <row r="74" spans="1:27" s="23" customFormat="1" x14ac:dyDescent="0.25">
      <c r="H74" s="23">
        <v>702</v>
      </c>
      <c r="I74" s="23" t="s">
        <v>13</v>
      </c>
      <c r="K74" s="153"/>
      <c r="L74" s="38">
        <v>0</v>
      </c>
      <c r="P74" s="38">
        <v>0</v>
      </c>
      <c r="Q74" s="26"/>
      <c r="S74" s="24"/>
      <c r="T74" s="38">
        <v>0</v>
      </c>
      <c r="W74" s="24"/>
      <c r="X74" s="38">
        <v>0</v>
      </c>
      <c r="AA74" s="24"/>
    </row>
    <row r="75" spans="1:27" x14ac:dyDescent="0.25">
      <c r="A75" s="18" t="s">
        <v>23</v>
      </c>
      <c r="B75" s="18">
        <v>3</v>
      </c>
      <c r="C75" s="18" t="s">
        <v>15</v>
      </c>
      <c r="D75" s="6" t="s">
        <v>16</v>
      </c>
      <c r="F75" s="18">
        <v>44</v>
      </c>
      <c r="G75" s="18">
        <v>18.8</v>
      </c>
      <c r="H75" s="18">
        <v>703</v>
      </c>
      <c r="I75" s="6" t="s">
        <v>13</v>
      </c>
      <c r="J75" s="6" t="s">
        <v>40</v>
      </c>
      <c r="K75" s="151" t="s">
        <v>124</v>
      </c>
      <c r="L75" s="36">
        <v>0</v>
      </c>
      <c r="P75" s="36">
        <v>0</v>
      </c>
      <c r="T75" s="36">
        <v>1</v>
      </c>
      <c r="U75" s="6" t="s">
        <v>42</v>
      </c>
      <c r="V75" s="6" t="s">
        <v>50</v>
      </c>
      <c r="W75" s="25" t="s">
        <v>77</v>
      </c>
      <c r="X75" s="30" t="s">
        <v>75</v>
      </c>
    </row>
    <row r="76" spans="1:27" x14ac:dyDescent="0.25">
      <c r="H76" s="18">
        <v>704</v>
      </c>
      <c r="I76" s="6" t="s">
        <v>13</v>
      </c>
      <c r="J76" s="6" t="s">
        <v>40</v>
      </c>
      <c r="K76" s="151" t="s">
        <v>124</v>
      </c>
      <c r="L76" s="36">
        <v>0</v>
      </c>
      <c r="P76" s="36">
        <v>0</v>
      </c>
      <c r="T76" s="36">
        <v>1</v>
      </c>
      <c r="U76" s="6" t="s">
        <v>42</v>
      </c>
      <c r="V76" s="6" t="s">
        <v>50</v>
      </c>
      <c r="W76" s="25" t="s">
        <v>77</v>
      </c>
      <c r="X76" s="36" t="s">
        <v>75</v>
      </c>
    </row>
    <row r="77" spans="1:27" x14ac:dyDescent="0.25">
      <c r="H77" s="18">
        <v>705</v>
      </c>
      <c r="I77" s="6" t="s">
        <v>13</v>
      </c>
      <c r="J77" s="6" t="s">
        <v>40</v>
      </c>
      <c r="K77" s="151" t="s">
        <v>124</v>
      </c>
      <c r="L77" s="36">
        <v>0</v>
      </c>
      <c r="P77" s="36">
        <v>0</v>
      </c>
      <c r="T77" s="36">
        <v>1</v>
      </c>
      <c r="U77" s="6" t="s">
        <v>42</v>
      </c>
      <c r="V77" s="6" t="s">
        <v>50</v>
      </c>
      <c r="W77" s="25" t="s">
        <v>77</v>
      </c>
      <c r="X77" s="36" t="s">
        <v>75</v>
      </c>
    </row>
    <row r="78" spans="1:27" x14ac:dyDescent="0.25">
      <c r="H78" s="18">
        <v>706</v>
      </c>
      <c r="I78" s="18" t="s">
        <v>13</v>
      </c>
      <c r="J78" s="6" t="s">
        <v>10</v>
      </c>
      <c r="K78" s="151"/>
      <c r="L78" s="36">
        <v>0</v>
      </c>
      <c r="P78" s="36">
        <v>0</v>
      </c>
      <c r="T78" s="36">
        <v>1</v>
      </c>
      <c r="U78" s="6" t="s">
        <v>42</v>
      </c>
      <c r="V78" s="6" t="s">
        <v>50</v>
      </c>
      <c r="W78" s="25" t="s">
        <v>77</v>
      </c>
      <c r="X78" s="36" t="s">
        <v>75</v>
      </c>
    </row>
    <row r="79" spans="1:27" x14ac:dyDescent="0.25">
      <c r="H79" s="18">
        <v>707</v>
      </c>
      <c r="I79" s="18" t="s">
        <v>13</v>
      </c>
      <c r="J79" s="6" t="s">
        <v>10</v>
      </c>
      <c r="K79" s="151"/>
      <c r="L79" s="36">
        <v>0</v>
      </c>
      <c r="P79" s="36">
        <v>0</v>
      </c>
      <c r="T79" s="36">
        <v>1</v>
      </c>
      <c r="U79" s="6" t="s">
        <v>42</v>
      </c>
      <c r="V79" s="6" t="s">
        <v>50</v>
      </c>
      <c r="W79" s="25" t="s">
        <v>77</v>
      </c>
      <c r="X79" s="36" t="s">
        <v>75</v>
      </c>
    </row>
    <row r="80" spans="1:27" x14ac:dyDescent="0.25">
      <c r="H80" s="18">
        <v>708</v>
      </c>
      <c r="I80" s="18" t="s">
        <v>13</v>
      </c>
      <c r="J80" s="6" t="s">
        <v>10</v>
      </c>
      <c r="K80" s="151"/>
      <c r="L80" s="36">
        <v>0</v>
      </c>
      <c r="P80" s="36">
        <v>0</v>
      </c>
      <c r="T80" s="36">
        <v>1</v>
      </c>
      <c r="U80" s="6" t="s">
        <v>42</v>
      </c>
      <c r="V80" s="6" t="s">
        <v>50</v>
      </c>
      <c r="W80" s="25" t="s">
        <v>77</v>
      </c>
      <c r="X80" s="36" t="s">
        <v>75</v>
      </c>
    </row>
    <row r="81" spans="1:27" s="23" customFormat="1" x14ac:dyDescent="0.25">
      <c r="A81" s="23" t="s">
        <v>23</v>
      </c>
      <c r="B81" s="23">
        <v>3</v>
      </c>
      <c r="C81" s="23" t="s">
        <v>15</v>
      </c>
      <c r="D81" s="26" t="s">
        <v>12</v>
      </c>
      <c r="F81" s="23">
        <v>16</v>
      </c>
      <c r="G81" s="23">
        <v>21.5</v>
      </c>
      <c r="H81" s="23">
        <v>709</v>
      </c>
      <c r="I81" s="23" t="s">
        <v>27</v>
      </c>
      <c r="K81" s="153"/>
      <c r="L81" s="38">
        <v>0</v>
      </c>
      <c r="P81" s="38">
        <v>0</v>
      </c>
      <c r="Q81" s="26"/>
      <c r="S81" s="24"/>
      <c r="T81" s="38">
        <v>0</v>
      </c>
      <c r="W81" s="24"/>
      <c r="X81" s="38" t="s">
        <v>75</v>
      </c>
      <c r="AA81" s="24"/>
    </row>
    <row r="82" spans="1:27" s="23" customFormat="1" x14ac:dyDescent="0.25">
      <c r="H82" s="23">
        <v>710</v>
      </c>
      <c r="I82" s="23" t="s">
        <v>27</v>
      </c>
      <c r="K82" s="153"/>
      <c r="L82" s="38">
        <v>0</v>
      </c>
      <c r="P82" s="38">
        <v>0</v>
      </c>
      <c r="Q82" s="26"/>
      <c r="S82" s="24"/>
      <c r="T82" s="38">
        <v>0</v>
      </c>
      <c r="W82" s="24"/>
      <c r="X82" s="38" t="s">
        <v>75</v>
      </c>
      <c r="AA82" s="24"/>
    </row>
    <row r="83" spans="1:27" s="23" customFormat="1" x14ac:dyDescent="0.25">
      <c r="H83" s="23">
        <v>711</v>
      </c>
      <c r="I83" s="23" t="s">
        <v>27</v>
      </c>
      <c r="K83" s="153"/>
      <c r="L83" s="38">
        <v>0</v>
      </c>
      <c r="P83" s="38">
        <v>0</v>
      </c>
      <c r="Q83" s="26"/>
      <c r="S83" s="24"/>
      <c r="T83" s="38">
        <v>0</v>
      </c>
      <c r="W83" s="24"/>
      <c r="X83" s="38" t="s">
        <v>75</v>
      </c>
      <c r="AA83" s="24"/>
    </row>
    <row r="84" spans="1:27" s="23" customFormat="1" x14ac:dyDescent="0.25">
      <c r="H84" s="23">
        <v>712</v>
      </c>
      <c r="I84" s="23" t="s">
        <v>13</v>
      </c>
      <c r="J84" s="26" t="s">
        <v>40</v>
      </c>
      <c r="K84" s="152" t="s">
        <v>124</v>
      </c>
      <c r="L84" s="38">
        <v>0</v>
      </c>
      <c r="N84" s="26"/>
      <c r="P84" s="38">
        <v>0</v>
      </c>
      <c r="Q84" s="26"/>
      <c r="S84" s="24"/>
      <c r="T84" s="38">
        <v>1</v>
      </c>
      <c r="U84" s="26" t="s">
        <v>41</v>
      </c>
      <c r="V84" s="26" t="s">
        <v>50</v>
      </c>
      <c r="W84" s="29" t="s">
        <v>77</v>
      </c>
      <c r="X84" s="38" t="s">
        <v>75</v>
      </c>
      <c r="AA84" s="24"/>
    </row>
    <row r="85" spans="1:27" s="23" customFormat="1" x14ac:dyDescent="0.25">
      <c r="H85" s="23">
        <v>713</v>
      </c>
      <c r="I85" s="23" t="s">
        <v>13</v>
      </c>
      <c r="J85" s="26" t="s">
        <v>40</v>
      </c>
      <c r="K85" s="152" t="s">
        <v>124</v>
      </c>
      <c r="L85" s="38">
        <v>0</v>
      </c>
      <c r="P85" s="38">
        <v>0</v>
      </c>
      <c r="Q85" s="26"/>
      <c r="S85" s="24"/>
      <c r="T85" s="38">
        <v>1</v>
      </c>
      <c r="U85" s="26" t="s">
        <v>41</v>
      </c>
      <c r="V85" s="26" t="s">
        <v>50</v>
      </c>
      <c r="W85" s="29" t="s">
        <v>77</v>
      </c>
      <c r="X85" s="38" t="s">
        <v>75</v>
      </c>
      <c r="AA85" s="24"/>
    </row>
    <row r="86" spans="1:27" s="23" customFormat="1" x14ac:dyDescent="0.25">
      <c r="H86" s="23">
        <v>714</v>
      </c>
      <c r="I86" s="23" t="s">
        <v>13</v>
      </c>
      <c r="J86" s="26" t="s">
        <v>40</v>
      </c>
      <c r="K86" s="152" t="s">
        <v>124</v>
      </c>
      <c r="L86" s="38">
        <v>0</v>
      </c>
      <c r="P86" s="38">
        <v>0</v>
      </c>
      <c r="Q86" s="26"/>
      <c r="S86" s="24"/>
      <c r="T86" s="38">
        <v>1</v>
      </c>
      <c r="U86" s="26" t="s">
        <v>40</v>
      </c>
      <c r="V86" s="26" t="s">
        <v>50</v>
      </c>
      <c r="W86" s="29" t="s">
        <v>77</v>
      </c>
      <c r="X86" s="38" t="s">
        <v>75</v>
      </c>
      <c r="AA86" s="24"/>
    </row>
    <row r="87" spans="1:27" x14ac:dyDescent="0.25">
      <c r="A87" s="18" t="s">
        <v>23</v>
      </c>
      <c r="B87" s="18">
        <v>3</v>
      </c>
      <c r="C87" s="18" t="s">
        <v>15</v>
      </c>
      <c r="E87" s="18" t="s">
        <v>6</v>
      </c>
      <c r="F87" s="18">
        <v>2149</v>
      </c>
      <c r="G87" s="18">
        <v>18.8</v>
      </c>
      <c r="H87" s="18">
        <v>715</v>
      </c>
      <c r="I87" s="18" t="s">
        <v>27</v>
      </c>
      <c r="L87" s="36">
        <v>0</v>
      </c>
      <c r="P87" s="36">
        <v>0</v>
      </c>
      <c r="T87" s="36">
        <v>0</v>
      </c>
      <c r="X87" s="36" t="s">
        <v>75</v>
      </c>
    </row>
    <row r="88" spans="1:27" x14ac:dyDescent="0.25">
      <c r="D88" s="6" t="s">
        <v>98</v>
      </c>
      <c r="H88" s="18">
        <v>716</v>
      </c>
      <c r="I88" s="18" t="s">
        <v>27</v>
      </c>
      <c r="L88" s="36">
        <v>0</v>
      </c>
      <c r="P88" s="36">
        <v>0</v>
      </c>
      <c r="T88" s="36">
        <v>0</v>
      </c>
      <c r="X88" s="36" t="s">
        <v>75</v>
      </c>
    </row>
    <row r="89" spans="1:27" x14ac:dyDescent="0.25">
      <c r="H89" s="18">
        <v>717</v>
      </c>
      <c r="I89" s="18" t="s">
        <v>27</v>
      </c>
      <c r="L89" s="36">
        <v>0</v>
      </c>
      <c r="P89" s="36">
        <v>0</v>
      </c>
      <c r="T89" s="36">
        <v>0</v>
      </c>
      <c r="X89" s="36" t="s">
        <v>75</v>
      </c>
    </row>
    <row r="90" spans="1:27" x14ac:dyDescent="0.25">
      <c r="H90" s="18">
        <v>718</v>
      </c>
      <c r="I90" s="18" t="s">
        <v>13</v>
      </c>
      <c r="J90" s="6" t="s">
        <v>40</v>
      </c>
      <c r="K90" s="151" t="s">
        <v>124</v>
      </c>
      <c r="L90" s="36">
        <v>0</v>
      </c>
      <c r="P90" s="36">
        <v>0</v>
      </c>
      <c r="T90" s="36">
        <v>1</v>
      </c>
      <c r="U90" s="6" t="s">
        <v>27</v>
      </c>
      <c r="V90" s="6" t="s">
        <v>50</v>
      </c>
      <c r="W90" s="25" t="s">
        <v>77</v>
      </c>
      <c r="X90" s="36" t="s">
        <v>75</v>
      </c>
    </row>
    <row r="91" spans="1:27" x14ac:dyDescent="0.25">
      <c r="H91" s="18">
        <v>719</v>
      </c>
      <c r="I91" s="18" t="s">
        <v>13</v>
      </c>
      <c r="J91" s="6" t="s">
        <v>40</v>
      </c>
      <c r="K91" s="151" t="s">
        <v>125</v>
      </c>
      <c r="L91" s="36">
        <v>0</v>
      </c>
      <c r="P91" s="36">
        <v>0</v>
      </c>
      <c r="T91" s="36">
        <v>1</v>
      </c>
      <c r="U91" s="6" t="s">
        <v>52</v>
      </c>
      <c r="V91" s="6" t="s">
        <v>50</v>
      </c>
      <c r="W91" s="25" t="s">
        <v>77</v>
      </c>
      <c r="X91" s="36" t="s">
        <v>75</v>
      </c>
    </row>
    <row r="92" spans="1:27" x14ac:dyDescent="0.25">
      <c r="H92" s="18">
        <v>720</v>
      </c>
      <c r="I92" s="18" t="s">
        <v>13</v>
      </c>
      <c r="J92" s="6" t="s">
        <v>40</v>
      </c>
      <c r="K92" s="151" t="s">
        <v>125</v>
      </c>
      <c r="L92" s="36">
        <v>0</v>
      </c>
      <c r="P92" s="36">
        <v>0</v>
      </c>
      <c r="T92" s="36">
        <v>1</v>
      </c>
      <c r="U92" s="6" t="s">
        <v>52</v>
      </c>
      <c r="V92" s="6" t="s">
        <v>50</v>
      </c>
      <c r="W92" s="25" t="s">
        <v>77</v>
      </c>
      <c r="X92" s="36" t="s">
        <v>75</v>
      </c>
    </row>
    <row r="93" spans="1:27" s="23" customFormat="1" x14ac:dyDescent="0.25">
      <c r="A93" s="23" t="s">
        <v>23</v>
      </c>
      <c r="B93" s="23">
        <v>4</v>
      </c>
      <c r="C93" s="23" t="s">
        <v>5</v>
      </c>
      <c r="D93" s="23" t="s">
        <v>6</v>
      </c>
      <c r="F93" s="23">
        <v>912</v>
      </c>
      <c r="G93" s="23">
        <v>14.2</v>
      </c>
      <c r="H93" s="23">
        <v>721</v>
      </c>
      <c r="I93" s="23" t="s">
        <v>27</v>
      </c>
      <c r="K93" s="153"/>
      <c r="L93" s="38">
        <v>0</v>
      </c>
      <c r="P93" s="38">
        <v>0</v>
      </c>
      <c r="Q93" s="26"/>
      <c r="S93" s="24"/>
      <c r="T93" s="38">
        <v>0</v>
      </c>
      <c r="W93" s="24"/>
      <c r="X93" s="38">
        <v>0</v>
      </c>
      <c r="AA93" s="24"/>
    </row>
    <row r="94" spans="1:27" s="23" customFormat="1" x14ac:dyDescent="0.25">
      <c r="H94" s="23">
        <v>722</v>
      </c>
      <c r="I94" s="23" t="s">
        <v>27</v>
      </c>
      <c r="K94" s="153"/>
      <c r="L94" s="38">
        <v>0</v>
      </c>
      <c r="P94" s="38">
        <v>0</v>
      </c>
      <c r="Q94" s="26"/>
      <c r="S94" s="24"/>
      <c r="T94" s="38">
        <v>0</v>
      </c>
      <c r="W94" s="24"/>
      <c r="X94" s="38">
        <v>0</v>
      </c>
      <c r="AA94" s="24"/>
    </row>
    <row r="95" spans="1:27" s="23" customFormat="1" x14ac:dyDescent="0.25">
      <c r="H95" s="23">
        <v>723</v>
      </c>
      <c r="I95" s="23" t="s">
        <v>27</v>
      </c>
      <c r="K95" s="153"/>
      <c r="L95" s="38">
        <v>0</v>
      </c>
      <c r="P95" s="38">
        <v>0</v>
      </c>
      <c r="Q95" s="26"/>
      <c r="S95" s="24"/>
      <c r="T95" s="38">
        <v>0</v>
      </c>
      <c r="W95" s="24"/>
      <c r="X95" s="38">
        <v>0</v>
      </c>
      <c r="AA95" s="24"/>
    </row>
    <row r="96" spans="1:27" s="23" customFormat="1" x14ac:dyDescent="0.25">
      <c r="H96" s="23">
        <v>724</v>
      </c>
      <c r="I96" s="23" t="s">
        <v>13</v>
      </c>
      <c r="K96" s="153"/>
      <c r="L96" s="38">
        <v>0</v>
      </c>
      <c r="P96" s="38">
        <v>0</v>
      </c>
      <c r="Q96" s="26"/>
      <c r="S96" s="24"/>
      <c r="T96" s="38">
        <v>0</v>
      </c>
      <c r="W96" s="24"/>
      <c r="X96" s="38">
        <v>0</v>
      </c>
      <c r="AA96" s="24"/>
    </row>
    <row r="97" spans="1:27" s="23" customFormat="1" x14ac:dyDescent="0.25">
      <c r="H97" s="23">
        <v>725</v>
      </c>
      <c r="I97" s="23" t="s">
        <v>13</v>
      </c>
      <c r="K97" s="153"/>
      <c r="L97" s="38">
        <v>0</v>
      </c>
      <c r="P97" s="38">
        <v>0</v>
      </c>
      <c r="Q97" s="26"/>
      <c r="S97" s="24"/>
      <c r="T97" s="38">
        <v>0</v>
      </c>
      <c r="W97" s="24"/>
      <c r="X97" s="38">
        <v>0</v>
      </c>
      <c r="AA97" s="24"/>
    </row>
    <row r="98" spans="1:27" s="23" customFormat="1" x14ac:dyDescent="0.25">
      <c r="H98" s="23">
        <v>726</v>
      </c>
      <c r="I98" s="23" t="s">
        <v>13</v>
      </c>
      <c r="K98" s="153"/>
      <c r="L98" s="38">
        <v>0</v>
      </c>
      <c r="P98" s="38">
        <v>0</v>
      </c>
      <c r="Q98" s="26"/>
      <c r="S98" s="24"/>
      <c r="T98" s="38">
        <v>0</v>
      </c>
      <c r="W98" s="24"/>
      <c r="X98" s="38">
        <v>0</v>
      </c>
      <c r="AA98" s="24"/>
    </row>
    <row r="99" spans="1:27" x14ac:dyDescent="0.25">
      <c r="A99" s="18" t="s">
        <v>23</v>
      </c>
      <c r="B99" s="18">
        <v>4</v>
      </c>
      <c r="C99" s="18" t="s">
        <v>5</v>
      </c>
      <c r="D99" s="6" t="s">
        <v>100</v>
      </c>
      <c r="F99" s="18">
        <v>2598</v>
      </c>
      <c r="G99" s="18">
        <v>34.299999999999997</v>
      </c>
      <c r="H99" s="18">
        <v>727</v>
      </c>
      <c r="I99" s="6" t="s">
        <v>13</v>
      </c>
      <c r="J99" s="6" t="s">
        <v>40</v>
      </c>
      <c r="K99" s="151" t="s">
        <v>125</v>
      </c>
      <c r="L99" s="36">
        <v>0</v>
      </c>
      <c r="P99" s="36">
        <v>0</v>
      </c>
      <c r="T99" s="36">
        <v>0</v>
      </c>
      <c r="X99" s="36">
        <v>1</v>
      </c>
      <c r="Y99" s="6" t="s">
        <v>15</v>
      </c>
      <c r="Z99" s="6" t="s">
        <v>92</v>
      </c>
      <c r="AA99" s="25" t="s">
        <v>101</v>
      </c>
    </row>
    <row r="100" spans="1:27" x14ac:dyDescent="0.25">
      <c r="F100" s="6" t="s">
        <v>99</v>
      </c>
      <c r="H100" s="18">
        <v>728</v>
      </c>
      <c r="I100" s="6" t="s">
        <v>13</v>
      </c>
      <c r="J100" s="6" t="s">
        <v>40</v>
      </c>
      <c r="K100" s="151" t="s">
        <v>124</v>
      </c>
      <c r="L100" s="36">
        <v>0</v>
      </c>
      <c r="P100" s="36">
        <v>0</v>
      </c>
      <c r="T100" s="36">
        <v>0</v>
      </c>
      <c r="X100" s="36">
        <v>1</v>
      </c>
      <c r="Y100" s="6" t="s">
        <v>53</v>
      </c>
      <c r="Z100" s="6" t="s">
        <v>93</v>
      </c>
      <c r="AA100" s="25" t="s">
        <v>101</v>
      </c>
    </row>
    <row r="101" spans="1:27" x14ac:dyDescent="0.25">
      <c r="H101" s="18">
        <v>729</v>
      </c>
      <c r="I101" s="6" t="s">
        <v>13</v>
      </c>
      <c r="J101" s="6" t="s">
        <v>40</v>
      </c>
      <c r="K101" s="151" t="s">
        <v>124</v>
      </c>
      <c r="L101" s="36">
        <v>0</v>
      </c>
      <c r="P101" s="36">
        <v>0</v>
      </c>
      <c r="T101" s="36">
        <v>0</v>
      </c>
      <c r="X101" s="36">
        <v>1</v>
      </c>
      <c r="Y101" s="6" t="s">
        <v>42</v>
      </c>
      <c r="Z101" s="6" t="s">
        <v>50</v>
      </c>
      <c r="AA101" s="25" t="s">
        <v>101</v>
      </c>
    </row>
    <row r="102" spans="1:27" x14ac:dyDescent="0.25">
      <c r="H102" s="18">
        <v>730</v>
      </c>
      <c r="I102" s="18" t="s">
        <v>13</v>
      </c>
      <c r="L102" s="36">
        <v>0</v>
      </c>
      <c r="P102" s="36">
        <v>0</v>
      </c>
      <c r="T102" s="36">
        <v>0</v>
      </c>
      <c r="X102" s="36">
        <v>0</v>
      </c>
    </row>
    <row r="103" spans="1:27" x14ac:dyDescent="0.25">
      <c r="H103" s="18">
        <v>731</v>
      </c>
      <c r="I103" s="18" t="s">
        <v>13</v>
      </c>
      <c r="L103" s="36">
        <v>0</v>
      </c>
      <c r="P103" s="36">
        <v>0</v>
      </c>
      <c r="T103" s="36">
        <v>0</v>
      </c>
      <c r="X103" s="36">
        <v>0</v>
      </c>
    </row>
    <row r="104" spans="1:27" x14ac:dyDescent="0.25">
      <c r="H104" s="18">
        <v>732</v>
      </c>
      <c r="I104" s="18" t="s">
        <v>13</v>
      </c>
      <c r="L104" s="36">
        <v>0</v>
      </c>
      <c r="P104" s="36">
        <v>0</v>
      </c>
      <c r="T104" s="36">
        <v>0</v>
      </c>
      <c r="X104" s="36">
        <v>0</v>
      </c>
    </row>
    <row r="105" spans="1:27" s="23" customFormat="1" x14ac:dyDescent="0.25">
      <c r="A105" s="23" t="s">
        <v>23</v>
      </c>
      <c r="B105" s="23">
        <v>4</v>
      </c>
      <c r="C105" s="23" t="s">
        <v>5</v>
      </c>
      <c r="D105" s="23" t="s">
        <v>4</v>
      </c>
      <c r="F105" s="23">
        <v>935</v>
      </c>
      <c r="G105" s="23">
        <v>33.5</v>
      </c>
      <c r="H105" s="23">
        <v>733</v>
      </c>
      <c r="I105" s="26" t="s">
        <v>13</v>
      </c>
      <c r="J105" s="26" t="s">
        <v>40</v>
      </c>
      <c r="K105" s="152" t="s">
        <v>124</v>
      </c>
      <c r="L105" s="38">
        <v>0</v>
      </c>
      <c r="P105" s="38">
        <v>0</v>
      </c>
      <c r="Q105" s="26"/>
      <c r="S105" s="24"/>
      <c r="T105" s="38">
        <v>0</v>
      </c>
      <c r="W105" s="24"/>
      <c r="X105" s="38">
        <v>1</v>
      </c>
      <c r="Y105" s="26" t="s">
        <v>41</v>
      </c>
      <c r="Z105" s="26" t="s">
        <v>50</v>
      </c>
      <c r="AA105" s="29" t="s">
        <v>77</v>
      </c>
    </row>
    <row r="106" spans="1:27" s="23" customFormat="1" x14ac:dyDescent="0.25">
      <c r="H106" s="23">
        <v>734</v>
      </c>
      <c r="I106" s="26" t="s">
        <v>13</v>
      </c>
      <c r="J106" s="26" t="s">
        <v>40</v>
      </c>
      <c r="K106" s="152"/>
      <c r="L106" s="38">
        <v>0</v>
      </c>
      <c r="P106" s="38">
        <v>0</v>
      </c>
      <c r="Q106" s="26"/>
      <c r="S106" s="24"/>
      <c r="T106" s="38">
        <v>0</v>
      </c>
      <c r="W106" s="24"/>
      <c r="X106" s="38">
        <v>1</v>
      </c>
      <c r="Y106" s="26" t="s">
        <v>15</v>
      </c>
      <c r="Z106" s="26" t="s">
        <v>50</v>
      </c>
      <c r="AA106" s="29" t="s">
        <v>77</v>
      </c>
    </row>
    <row r="107" spans="1:27" s="23" customFormat="1" x14ac:dyDescent="0.25">
      <c r="H107" s="23">
        <v>735</v>
      </c>
      <c r="I107" s="23" t="s">
        <v>27</v>
      </c>
      <c r="K107" s="153"/>
      <c r="L107" s="38">
        <v>0</v>
      </c>
      <c r="P107" s="38">
        <v>0</v>
      </c>
      <c r="Q107" s="26"/>
      <c r="S107" s="24"/>
      <c r="T107" s="38">
        <v>0</v>
      </c>
      <c r="W107" s="24"/>
      <c r="X107" s="38">
        <v>0</v>
      </c>
      <c r="AA107" s="24"/>
    </row>
    <row r="108" spans="1:27" s="23" customFormat="1" x14ac:dyDescent="0.25">
      <c r="H108" s="23">
        <v>736</v>
      </c>
      <c r="I108" s="23" t="s">
        <v>13</v>
      </c>
      <c r="K108" s="153"/>
      <c r="L108" s="38">
        <v>0</v>
      </c>
      <c r="P108" s="38">
        <v>0</v>
      </c>
      <c r="Q108" s="26"/>
      <c r="S108" s="24"/>
      <c r="T108" s="38">
        <v>0</v>
      </c>
      <c r="W108" s="24"/>
      <c r="X108" s="38">
        <v>0</v>
      </c>
      <c r="AA108" s="24"/>
    </row>
    <row r="109" spans="1:27" s="23" customFormat="1" x14ac:dyDescent="0.25">
      <c r="H109" s="23">
        <v>737</v>
      </c>
      <c r="I109" s="23" t="s">
        <v>13</v>
      </c>
      <c r="K109" s="153"/>
      <c r="L109" s="38">
        <v>0</v>
      </c>
      <c r="P109" s="38">
        <v>0</v>
      </c>
      <c r="Q109" s="26"/>
      <c r="S109" s="24"/>
      <c r="T109" s="38">
        <v>0</v>
      </c>
      <c r="W109" s="24"/>
      <c r="X109" s="38">
        <v>0</v>
      </c>
      <c r="AA109" s="24"/>
    </row>
    <row r="110" spans="1:27" s="23" customFormat="1" x14ac:dyDescent="0.25">
      <c r="H110" s="23">
        <v>738</v>
      </c>
      <c r="I110" s="23" t="s">
        <v>13</v>
      </c>
      <c r="K110" s="153"/>
      <c r="L110" s="38">
        <v>0</v>
      </c>
      <c r="P110" s="38">
        <v>0</v>
      </c>
      <c r="Q110" s="26"/>
      <c r="S110" s="24"/>
      <c r="T110" s="38">
        <v>0</v>
      </c>
      <c r="W110" s="24"/>
      <c r="X110" s="38">
        <v>0</v>
      </c>
      <c r="AA110" s="24"/>
    </row>
    <row r="111" spans="1:27" x14ac:dyDescent="0.25">
      <c r="A111" s="18" t="s">
        <v>23</v>
      </c>
      <c r="B111" s="18">
        <v>4</v>
      </c>
      <c r="C111" s="18" t="s">
        <v>5</v>
      </c>
      <c r="D111" s="18" t="s">
        <v>9</v>
      </c>
      <c r="F111" s="18">
        <v>923</v>
      </c>
      <c r="G111" s="18">
        <v>37.9</v>
      </c>
      <c r="H111" s="18">
        <v>739</v>
      </c>
      <c r="I111" s="6" t="s">
        <v>13</v>
      </c>
      <c r="J111" s="6" t="s">
        <v>40</v>
      </c>
      <c r="K111" s="151" t="s">
        <v>124</v>
      </c>
      <c r="L111" s="36">
        <v>0</v>
      </c>
      <c r="P111" s="36">
        <v>0</v>
      </c>
      <c r="T111" s="36">
        <v>0</v>
      </c>
      <c r="X111" s="36">
        <v>1</v>
      </c>
      <c r="Y111" s="6" t="s">
        <v>55</v>
      </c>
      <c r="Z111" s="6" t="s">
        <v>50</v>
      </c>
      <c r="AA111" s="25" t="s">
        <v>87</v>
      </c>
    </row>
    <row r="112" spans="1:27" x14ac:dyDescent="0.25">
      <c r="H112" s="18">
        <v>740</v>
      </c>
      <c r="I112" s="6" t="s">
        <v>13</v>
      </c>
      <c r="J112" s="6" t="s">
        <v>40</v>
      </c>
      <c r="K112" s="151" t="s">
        <v>124</v>
      </c>
      <c r="L112" s="36">
        <v>0</v>
      </c>
      <c r="P112" s="36">
        <v>0</v>
      </c>
      <c r="T112" s="36">
        <v>0</v>
      </c>
      <c r="X112" s="36">
        <v>1</v>
      </c>
      <c r="Y112" s="6" t="s">
        <v>55</v>
      </c>
      <c r="Z112" s="6" t="s">
        <v>50</v>
      </c>
      <c r="AA112" s="25" t="s">
        <v>87</v>
      </c>
    </row>
    <row r="113" spans="1:27" x14ac:dyDescent="0.25">
      <c r="H113" s="18">
        <v>741</v>
      </c>
      <c r="I113" s="6" t="s">
        <v>13</v>
      </c>
      <c r="J113" s="6" t="s">
        <v>40</v>
      </c>
      <c r="K113" s="151" t="s">
        <v>124</v>
      </c>
      <c r="L113" s="36">
        <v>0</v>
      </c>
      <c r="P113" s="36">
        <v>0</v>
      </c>
      <c r="T113" s="36">
        <v>0</v>
      </c>
      <c r="X113" s="36">
        <v>1</v>
      </c>
      <c r="Y113" s="6" t="s">
        <v>55</v>
      </c>
      <c r="Z113" s="6" t="s">
        <v>93</v>
      </c>
      <c r="AA113" s="25" t="s">
        <v>87</v>
      </c>
    </row>
    <row r="114" spans="1:27" x14ac:dyDescent="0.25">
      <c r="H114" s="18">
        <v>742</v>
      </c>
      <c r="I114" s="18" t="s">
        <v>13</v>
      </c>
      <c r="J114" s="18" t="s">
        <v>10</v>
      </c>
      <c r="L114" s="36">
        <v>1</v>
      </c>
      <c r="M114" s="18" t="s">
        <v>27</v>
      </c>
      <c r="N114" s="18" t="s">
        <v>43</v>
      </c>
      <c r="O114" s="18" t="s">
        <v>44</v>
      </c>
      <c r="P114" s="36">
        <v>0</v>
      </c>
      <c r="T114" s="36">
        <v>0</v>
      </c>
      <c r="X114" s="36">
        <v>0</v>
      </c>
    </row>
    <row r="115" spans="1:27" x14ac:dyDescent="0.25">
      <c r="H115" s="18">
        <v>743</v>
      </c>
      <c r="I115" s="18" t="s">
        <v>13</v>
      </c>
      <c r="J115" s="18" t="s">
        <v>10</v>
      </c>
      <c r="L115" s="36">
        <v>1</v>
      </c>
      <c r="M115" s="18" t="s">
        <v>27</v>
      </c>
      <c r="N115" s="18" t="s">
        <v>43</v>
      </c>
      <c r="O115" s="18" t="s">
        <v>44</v>
      </c>
      <c r="P115" s="36">
        <v>0</v>
      </c>
      <c r="T115" s="36">
        <v>0</v>
      </c>
      <c r="X115" s="36">
        <v>0</v>
      </c>
    </row>
    <row r="116" spans="1:27" x14ac:dyDescent="0.25">
      <c r="H116" s="18">
        <v>744</v>
      </c>
      <c r="I116" s="18" t="s">
        <v>13</v>
      </c>
      <c r="J116" s="18" t="s">
        <v>10</v>
      </c>
      <c r="L116" s="36">
        <v>1</v>
      </c>
      <c r="M116" s="18" t="s">
        <v>27</v>
      </c>
      <c r="N116" s="18" t="s">
        <v>43</v>
      </c>
      <c r="O116" s="18" t="s">
        <v>44</v>
      </c>
      <c r="P116" s="36">
        <v>0</v>
      </c>
      <c r="T116" s="36">
        <v>0</v>
      </c>
      <c r="X116" s="36">
        <v>0</v>
      </c>
    </row>
    <row r="117" spans="1:27" s="23" customFormat="1" x14ac:dyDescent="0.25">
      <c r="A117" s="23" t="s">
        <v>23</v>
      </c>
      <c r="B117" s="23">
        <v>4</v>
      </c>
      <c r="C117" s="23" t="s">
        <v>5</v>
      </c>
      <c r="D117" s="23" t="s">
        <v>20</v>
      </c>
      <c r="E117" s="23" t="s">
        <v>24</v>
      </c>
      <c r="F117" s="23">
        <v>2164</v>
      </c>
      <c r="G117" s="23">
        <v>14.4</v>
      </c>
      <c r="H117" s="23">
        <v>745</v>
      </c>
      <c r="I117" s="23" t="s">
        <v>27</v>
      </c>
      <c r="K117" s="153"/>
      <c r="L117" s="38">
        <v>0</v>
      </c>
      <c r="P117" s="38">
        <v>0</v>
      </c>
      <c r="Q117" s="26"/>
      <c r="S117" s="24"/>
      <c r="T117" s="38">
        <v>0</v>
      </c>
      <c r="W117" s="24"/>
      <c r="X117" s="38">
        <v>0</v>
      </c>
      <c r="AA117" s="24"/>
    </row>
    <row r="118" spans="1:27" s="23" customFormat="1" x14ac:dyDescent="0.25">
      <c r="D118" s="23" t="s">
        <v>76</v>
      </c>
      <c r="H118" s="23">
        <v>746</v>
      </c>
      <c r="I118" s="23" t="s">
        <v>27</v>
      </c>
      <c r="K118" s="153"/>
      <c r="L118" s="38">
        <v>0</v>
      </c>
      <c r="P118" s="38">
        <v>0</v>
      </c>
      <c r="Q118" s="26"/>
      <c r="S118" s="24"/>
      <c r="T118" s="38">
        <v>0</v>
      </c>
      <c r="W118" s="24"/>
      <c r="X118" s="38">
        <v>0</v>
      </c>
      <c r="AA118" s="24"/>
    </row>
    <row r="119" spans="1:27" s="23" customFormat="1" x14ac:dyDescent="0.25">
      <c r="H119" s="23">
        <v>747</v>
      </c>
      <c r="I119" s="23" t="s">
        <v>27</v>
      </c>
      <c r="K119" s="153"/>
      <c r="L119" s="38">
        <v>0</v>
      </c>
      <c r="P119" s="38">
        <v>0</v>
      </c>
      <c r="Q119" s="26"/>
      <c r="S119" s="24"/>
      <c r="T119" s="38">
        <v>0</v>
      </c>
      <c r="W119" s="24"/>
      <c r="X119" s="38">
        <v>0</v>
      </c>
      <c r="AA119" s="24"/>
    </row>
    <row r="120" spans="1:27" s="23" customFormat="1" x14ac:dyDescent="0.25">
      <c r="H120" s="23">
        <v>748</v>
      </c>
      <c r="I120" s="23" t="s">
        <v>13</v>
      </c>
      <c r="K120" s="153"/>
      <c r="L120" s="38">
        <v>0</v>
      </c>
      <c r="P120" s="38">
        <v>0</v>
      </c>
      <c r="Q120" s="26"/>
      <c r="S120" s="24"/>
      <c r="T120" s="38">
        <v>0</v>
      </c>
      <c r="W120" s="24"/>
      <c r="X120" s="38">
        <v>0</v>
      </c>
      <c r="AA120" s="24"/>
    </row>
    <row r="121" spans="1:27" s="23" customFormat="1" x14ac:dyDescent="0.25">
      <c r="H121" s="23">
        <v>749</v>
      </c>
      <c r="I121" s="23" t="s">
        <v>13</v>
      </c>
      <c r="K121" s="152"/>
      <c r="L121" s="38">
        <v>0</v>
      </c>
      <c r="P121" s="38">
        <v>0</v>
      </c>
      <c r="Q121" s="26"/>
      <c r="S121" s="24"/>
      <c r="T121" s="38">
        <v>0</v>
      </c>
      <c r="W121" s="24"/>
      <c r="X121" s="38">
        <v>0</v>
      </c>
      <c r="AA121" s="24"/>
    </row>
    <row r="122" spans="1:27" s="23" customFormat="1" x14ac:dyDescent="0.25">
      <c r="H122" s="23">
        <v>750</v>
      </c>
      <c r="I122" s="23" t="s">
        <v>13</v>
      </c>
      <c r="K122" s="153"/>
      <c r="L122" s="38">
        <v>0</v>
      </c>
      <c r="P122" s="38">
        <v>0</v>
      </c>
      <c r="Q122" s="26"/>
      <c r="S122" s="24"/>
      <c r="T122" s="38">
        <v>0</v>
      </c>
      <c r="W122" s="24"/>
      <c r="X122" s="38">
        <v>0</v>
      </c>
      <c r="AA122" s="24"/>
    </row>
    <row r="123" spans="1:27" x14ac:dyDescent="0.25">
      <c r="A123" s="18" t="s">
        <v>23</v>
      </c>
      <c r="B123" s="18">
        <v>5</v>
      </c>
      <c r="C123" s="18" t="s">
        <v>21</v>
      </c>
      <c r="D123" s="18" t="s">
        <v>7</v>
      </c>
      <c r="F123" s="18">
        <v>556</v>
      </c>
      <c r="G123" s="18">
        <v>22.8</v>
      </c>
      <c r="H123" s="18">
        <v>751</v>
      </c>
      <c r="I123" s="18" t="s">
        <v>13</v>
      </c>
      <c r="J123" s="18" t="s">
        <v>40</v>
      </c>
      <c r="K123" s="151" t="s">
        <v>124</v>
      </c>
      <c r="L123" s="36">
        <v>0</v>
      </c>
      <c r="P123" s="36">
        <v>1</v>
      </c>
      <c r="Q123" s="6" t="s">
        <v>27</v>
      </c>
      <c r="R123" s="18" t="s">
        <v>43</v>
      </c>
      <c r="S123" s="22" t="s">
        <v>44</v>
      </c>
      <c r="T123" s="30" t="s">
        <v>75</v>
      </c>
      <c r="X123" s="30" t="s">
        <v>75</v>
      </c>
    </row>
    <row r="124" spans="1:27" x14ac:dyDescent="0.25">
      <c r="H124" s="18">
        <v>752</v>
      </c>
      <c r="I124" s="18" t="s">
        <v>13</v>
      </c>
      <c r="J124" s="18" t="s">
        <v>40</v>
      </c>
      <c r="L124" s="36">
        <v>0</v>
      </c>
      <c r="P124" s="36">
        <v>1</v>
      </c>
      <c r="Q124" s="6" t="s">
        <v>41</v>
      </c>
      <c r="R124" s="18" t="s">
        <v>43</v>
      </c>
      <c r="S124" s="22" t="s">
        <v>44</v>
      </c>
      <c r="T124" s="30" t="s">
        <v>75</v>
      </c>
      <c r="X124" s="36" t="s">
        <v>75</v>
      </c>
    </row>
    <row r="125" spans="1:27" x14ac:dyDescent="0.25">
      <c r="H125" s="18">
        <v>753</v>
      </c>
      <c r="I125" s="18" t="s">
        <v>13</v>
      </c>
      <c r="J125" s="18" t="s">
        <v>40</v>
      </c>
      <c r="K125" s="151" t="s">
        <v>124</v>
      </c>
      <c r="L125" s="36">
        <v>0</v>
      </c>
      <c r="P125" s="36">
        <v>1</v>
      </c>
      <c r="Q125" s="6" t="s">
        <v>41</v>
      </c>
      <c r="R125" s="18" t="s">
        <v>43</v>
      </c>
      <c r="S125" s="22" t="s">
        <v>44</v>
      </c>
      <c r="T125" s="30" t="s">
        <v>75</v>
      </c>
      <c r="X125" s="36" t="s">
        <v>75</v>
      </c>
    </row>
    <row r="126" spans="1:27" x14ac:dyDescent="0.25">
      <c r="H126" s="18">
        <v>754</v>
      </c>
      <c r="I126" s="18" t="s">
        <v>13</v>
      </c>
      <c r="J126" s="18" t="s">
        <v>10</v>
      </c>
      <c r="L126" s="36">
        <v>1</v>
      </c>
      <c r="M126" s="18" t="s">
        <v>40</v>
      </c>
      <c r="N126" s="18" t="s">
        <v>43</v>
      </c>
      <c r="O126" s="18" t="s">
        <v>44</v>
      </c>
      <c r="P126" s="36">
        <v>0</v>
      </c>
      <c r="T126" s="30" t="s">
        <v>75</v>
      </c>
      <c r="X126" s="36" t="s">
        <v>75</v>
      </c>
    </row>
    <row r="127" spans="1:27" x14ac:dyDescent="0.25">
      <c r="H127" s="18">
        <v>755</v>
      </c>
      <c r="I127" s="18" t="s">
        <v>13</v>
      </c>
      <c r="J127" s="18" t="s">
        <v>10</v>
      </c>
      <c r="L127" s="36">
        <v>1</v>
      </c>
      <c r="M127" s="18" t="s">
        <v>52</v>
      </c>
      <c r="N127" s="18" t="s">
        <v>43</v>
      </c>
      <c r="O127" s="18" t="s">
        <v>44</v>
      </c>
      <c r="P127" s="36">
        <v>0</v>
      </c>
      <c r="T127" s="30" t="s">
        <v>75</v>
      </c>
      <c r="X127" s="36" t="s">
        <v>75</v>
      </c>
    </row>
    <row r="128" spans="1:27" x14ac:dyDescent="0.25">
      <c r="H128" s="18">
        <v>756</v>
      </c>
      <c r="I128" s="18" t="s">
        <v>13</v>
      </c>
      <c r="J128" s="18" t="s">
        <v>10</v>
      </c>
      <c r="L128" s="36">
        <v>1</v>
      </c>
      <c r="M128" s="18" t="s">
        <v>52</v>
      </c>
      <c r="N128" s="18" t="s">
        <v>43</v>
      </c>
      <c r="O128" s="18" t="s">
        <v>44</v>
      </c>
      <c r="P128" s="36">
        <v>0</v>
      </c>
      <c r="T128" s="30" t="s">
        <v>75</v>
      </c>
      <c r="X128" s="36" t="s">
        <v>75</v>
      </c>
    </row>
    <row r="129" spans="1:27" s="23" customFormat="1" x14ac:dyDescent="0.25">
      <c r="A129" s="23" t="s">
        <v>23</v>
      </c>
      <c r="B129" s="23">
        <v>5</v>
      </c>
      <c r="C129" s="23" t="s">
        <v>21</v>
      </c>
      <c r="D129" s="23" t="s">
        <v>8</v>
      </c>
      <c r="F129" s="23">
        <v>559</v>
      </c>
      <c r="G129" s="32"/>
      <c r="H129" s="23">
        <v>757</v>
      </c>
      <c r="I129" s="23" t="s">
        <v>13</v>
      </c>
      <c r="J129" s="23" t="s">
        <v>40</v>
      </c>
      <c r="K129" s="153"/>
      <c r="L129" s="38">
        <v>0</v>
      </c>
      <c r="P129" s="38">
        <v>1</v>
      </c>
      <c r="Q129" s="26" t="s">
        <v>55</v>
      </c>
      <c r="R129" s="23" t="s">
        <v>43</v>
      </c>
      <c r="S129" s="24" t="s">
        <v>51</v>
      </c>
      <c r="T129" s="38"/>
      <c r="W129" s="24"/>
      <c r="X129" s="38" t="s">
        <v>75</v>
      </c>
      <c r="AA129" s="24"/>
    </row>
    <row r="130" spans="1:27" s="23" customFormat="1" x14ac:dyDescent="0.25">
      <c r="H130" s="23">
        <v>758</v>
      </c>
      <c r="I130" s="23" t="s">
        <v>13</v>
      </c>
      <c r="J130" s="23" t="s">
        <v>40</v>
      </c>
      <c r="K130" s="152" t="s">
        <v>124</v>
      </c>
      <c r="L130" s="38">
        <v>0</v>
      </c>
      <c r="P130" s="38">
        <v>1</v>
      </c>
      <c r="Q130" s="26" t="s">
        <v>27</v>
      </c>
      <c r="R130" s="23" t="s">
        <v>43</v>
      </c>
      <c r="S130" s="24" t="s">
        <v>51</v>
      </c>
      <c r="T130" s="38"/>
      <c r="W130" s="24"/>
      <c r="X130" s="38" t="s">
        <v>75</v>
      </c>
      <c r="AA130" s="24"/>
    </row>
    <row r="131" spans="1:27" s="23" customFormat="1" x14ac:dyDescent="0.25">
      <c r="H131" s="23">
        <v>759</v>
      </c>
      <c r="I131" s="23" t="s">
        <v>13</v>
      </c>
      <c r="J131" s="23" t="s">
        <v>40</v>
      </c>
      <c r="K131" s="152" t="s">
        <v>124</v>
      </c>
      <c r="L131" s="38">
        <v>0</v>
      </c>
      <c r="P131" s="38">
        <v>1</v>
      </c>
      <c r="Q131" s="26" t="s">
        <v>41</v>
      </c>
      <c r="R131" s="23" t="s">
        <v>43</v>
      </c>
      <c r="S131" s="24" t="s">
        <v>51</v>
      </c>
      <c r="T131" s="38"/>
      <c r="W131" s="24"/>
      <c r="X131" s="38" t="s">
        <v>75</v>
      </c>
      <c r="AA131" s="24"/>
    </row>
    <row r="132" spans="1:27" s="23" customFormat="1" x14ac:dyDescent="0.25">
      <c r="H132" s="23">
        <v>760</v>
      </c>
      <c r="I132" s="23" t="s">
        <v>13</v>
      </c>
      <c r="J132" s="26" t="s">
        <v>40</v>
      </c>
      <c r="K132" s="152"/>
      <c r="L132" s="38">
        <v>0</v>
      </c>
      <c r="P132" s="38">
        <v>0</v>
      </c>
      <c r="Q132" s="26"/>
      <c r="S132" s="24"/>
      <c r="T132" s="39">
        <v>1</v>
      </c>
      <c r="U132" s="26" t="s">
        <v>53</v>
      </c>
      <c r="V132" s="31" t="s">
        <v>93</v>
      </c>
      <c r="W132" s="29" t="s">
        <v>87</v>
      </c>
      <c r="X132" s="38" t="s">
        <v>75</v>
      </c>
      <c r="AA132" s="24"/>
    </row>
    <row r="133" spans="1:27" s="23" customFormat="1" x14ac:dyDescent="0.25">
      <c r="H133" s="23">
        <v>761</v>
      </c>
      <c r="I133" s="23" t="s">
        <v>13</v>
      </c>
      <c r="K133" s="153"/>
      <c r="L133" s="38">
        <v>0</v>
      </c>
      <c r="P133" s="38">
        <v>0</v>
      </c>
      <c r="Q133" s="26"/>
      <c r="S133" s="24"/>
      <c r="T133" s="38">
        <v>0</v>
      </c>
      <c r="W133" s="24"/>
      <c r="X133" s="38" t="s">
        <v>75</v>
      </c>
      <c r="AA133" s="24"/>
    </row>
    <row r="134" spans="1:27" s="23" customFormat="1" x14ac:dyDescent="0.25">
      <c r="H134" s="23">
        <v>762</v>
      </c>
      <c r="I134" s="23" t="s">
        <v>13</v>
      </c>
      <c r="K134" s="153"/>
      <c r="L134" s="38">
        <v>0</v>
      </c>
      <c r="P134" s="38">
        <v>0</v>
      </c>
      <c r="Q134" s="26"/>
      <c r="S134" s="24"/>
      <c r="T134" s="38">
        <v>0</v>
      </c>
      <c r="W134" s="24"/>
      <c r="X134" s="38" t="s">
        <v>75</v>
      </c>
      <c r="AA134" s="24"/>
    </row>
    <row r="135" spans="1:27" x14ac:dyDescent="0.25">
      <c r="A135" s="18" t="s">
        <v>23</v>
      </c>
      <c r="B135" s="18">
        <v>5</v>
      </c>
      <c r="C135" s="18" t="s">
        <v>21</v>
      </c>
      <c r="D135" s="18" t="s">
        <v>14</v>
      </c>
      <c r="F135" s="18">
        <v>549</v>
      </c>
      <c r="G135" s="32"/>
      <c r="H135" s="18">
        <v>763</v>
      </c>
      <c r="I135" s="6" t="s">
        <v>13</v>
      </c>
      <c r="J135" s="6" t="s">
        <v>40</v>
      </c>
      <c r="K135" s="151" t="s">
        <v>125</v>
      </c>
      <c r="L135" s="36">
        <v>0</v>
      </c>
      <c r="N135" s="6"/>
      <c r="P135" s="36">
        <v>0</v>
      </c>
      <c r="T135" s="36">
        <v>0</v>
      </c>
      <c r="X135" s="36">
        <v>1</v>
      </c>
      <c r="Y135" s="6" t="s">
        <v>40</v>
      </c>
      <c r="Z135" s="6" t="s">
        <v>50</v>
      </c>
      <c r="AA135" s="25" t="s">
        <v>51</v>
      </c>
    </row>
    <row r="136" spans="1:27" x14ac:dyDescent="0.25">
      <c r="H136" s="18">
        <v>764</v>
      </c>
      <c r="I136" s="6" t="s">
        <v>13</v>
      </c>
      <c r="J136" s="6" t="s">
        <v>40</v>
      </c>
      <c r="K136" s="151"/>
      <c r="L136" s="36">
        <v>0</v>
      </c>
      <c r="P136" s="36">
        <v>0</v>
      </c>
      <c r="T136" s="36">
        <v>0</v>
      </c>
      <c r="X136" s="36">
        <v>1</v>
      </c>
      <c r="Y136" s="6" t="s">
        <v>55</v>
      </c>
      <c r="Z136" s="6" t="s">
        <v>50</v>
      </c>
      <c r="AA136" s="25" t="s">
        <v>51</v>
      </c>
    </row>
    <row r="137" spans="1:27" x14ac:dyDescent="0.25">
      <c r="H137" s="18">
        <v>765</v>
      </c>
      <c r="I137" s="6" t="s">
        <v>13</v>
      </c>
      <c r="J137" s="6" t="s">
        <v>40</v>
      </c>
      <c r="K137" s="151"/>
      <c r="L137" s="36">
        <v>0</v>
      </c>
      <c r="P137" s="36">
        <v>0</v>
      </c>
      <c r="T137" s="36">
        <v>0</v>
      </c>
      <c r="X137" s="36">
        <v>1</v>
      </c>
      <c r="Y137" s="6" t="s">
        <v>41</v>
      </c>
      <c r="Z137" s="6" t="s">
        <v>50</v>
      </c>
      <c r="AA137" s="25" t="s">
        <v>51</v>
      </c>
    </row>
    <row r="138" spans="1:27" x14ac:dyDescent="0.25">
      <c r="H138" s="18">
        <v>766</v>
      </c>
      <c r="I138" s="27" t="s">
        <v>27</v>
      </c>
      <c r="J138" s="6" t="s">
        <v>40</v>
      </c>
      <c r="K138" s="151"/>
      <c r="L138" s="36">
        <v>0</v>
      </c>
      <c r="P138" s="36">
        <v>0</v>
      </c>
      <c r="T138" s="36">
        <v>0</v>
      </c>
      <c r="X138" s="36">
        <v>1</v>
      </c>
      <c r="Y138" s="6" t="s">
        <v>41</v>
      </c>
      <c r="Z138" s="6" t="s">
        <v>50</v>
      </c>
      <c r="AA138" s="25" t="s">
        <v>51</v>
      </c>
    </row>
    <row r="139" spans="1:27" x14ac:dyDescent="0.25">
      <c r="H139" s="18">
        <v>767</v>
      </c>
      <c r="I139" s="18" t="s">
        <v>13</v>
      </c>
      <c r="L139" s="36">
        <v>0</v>
      </c>
      <c r="P139" s="36">
        <v>0</v>
      </c>
      <c r="T139" s="36">
        <v>0</v>
      </c>
      <c r="X139" s="36">
        <v>0</v>
      </c>
    </row>
    <row r="140" spans="1:27" x14ac:dyDescent="0.25">
      <c r="H140" s="18">
        <v>768</v>
      </c>
      <c r="I140" s="18" t="s">
        <v>13</v>
      </c>
      <c r="L140" s="36">
        <v>0</v>
      </c>
      <c r="P140" s="36">
        <v>0</v>
      </c>
      <c r="T140" s="36">
        <v>0</v>
      </c>
      <c r="X140" s="36">
        <v>0</v>
      </c>
    </row>
    <row r="141" spans="1:27" s="23" customFormat="1" x14ac:dyDescent="0.25">
      <c r="A141" s="23" t="s">
        <v>23</v>
      </c>
      <c r="B141" s="23">
        <v>5</v>
      </c>
      <c r="C141" s="23" t="s">
        <v>21</v>
      </c>
      <c r="D141" s="23" t="s">
        <v>16</v>
      </c>
      <c r="F141" s="23">
        <v>536</v>
      </c>
      <c r="G141" s="23">
        <v>12.5</v>
      </c>
      <c r="H141" s="23">
        <v>769</v>
      </c>
      <c r="I141" s="26" t="s">
        <v>13</v>
      </c>
      <c r="J141" s="26" t="s">
        <v>40</v>
      </c>
      <c r="K141" s="152" t="s">
        <v>124</v>
      </c>
      <c r="L141" s="38">
        <v>0</v>
      </c>
      <c r="N141" s="26"/>
      <c r="P141" s="38">
        <v>0</v>
      </c>
      <c r="Q141" s="26"/>
      <c r="S141" s="24"/>
      <c r="T141" s="38">
        <v>0</v>
      </c>
      <c r="W141" s="24"/>
      <c r="X141" s="38">
        <v>1</v>
      </c>
      <c r="Y141" s="26" t="s">
        <v>15</v>
      </c>
      <c r="Z141" s="26" t="s">
        <v>50</v>
      </c>
      <c r="AA141" s="29" t="s">
        <v>77</v>
      </c>
    </row>
    <row r="142" spans="1:27" s="23" customFormat="1" x14ac:dyDescent="0.25">
      <c r="H142" s="23">
        <v>770</v>
      </c>
      <c r="I142" s="26" t="s">
        <v>13</v>
      </c>
      <c r="J142" s="26" t="s">
        <v>40</v>
      </c>
      <c r="K142" s="152"/>
      <c r="L142" s="38">
        <v>0</v>
      </c>
      <c r="P142" s="38">
        <v>0</v>
      </c>
      <c r="Q142" s="26"/>
      <c r="S142" s="24"/>
      <c r="T142" s="38">
        <v>0</v>
      </c>
      <c r="W142" s="24"/>
      <c r="X142" s="38">
        <v>1</v>
      </c>
      <c r="Y142" s="26" t="s">
        <v>15</v>
      </c>
      <c r="Z142" s="26" t="s">
        <v>50</v>
      </c>
      <c r="AA142" s="29" t="s">
        <v>77</v>
      </c>
    </row>
    <row r="143" spans="1:27" s="23" customFormat="1" x14ac:dyDescent="0.25">
      <c r="H143" s="23">
        <v>771</v>
      </c>
      <c r="I143" s="26" t="s">
        <v>13</v>
      </c>
      <c r="J143" s="26" t="s">
        <v>40</v>
      </c>
      <c r="K143" s="152"/>
      <c r="L143" s="38">
        <v>0</v>
      </c>
      <c r="P143" s="38">
        <v>0</v>
      </c>
      <c r="Q143" s="26"/>
      <c r="S143" s="24"/>
      <c r="T143" s="38">
        <v>0</v>
      </c>
      <c r="W143" s="24"/>
      <c r="X143" s="38">
        <v>1</v>
      </c>
      <c r="Y143" s="26" t="s">
        <v>15</v>
      </c>
      <c r="Z143" s="26" t="s">
        <v>50</v>
      </c>
      <c r="AA143" s="29" t="s">
        <v>77</v>
      </c>
    </row>
    <row r="144" spans="1:27" s="23" customFormat="1" x14ac:dyDescent="0.25">
      <c r="H144" s="23">
        <v>772</v>
      </c>
      <c r="I144" s="23" t="s">
        <v>13</v>
      </c>
      <c r="K144" s="153"/>
      <c r="L144" s="38">
        <v>0</v>
      </c>
      <c r="P144" s="38">
        <v>0</v>
      </c>
      <c r="Q144" s="26"/>
      <c r="S144" s="24"/>
      <c r="T144" s="38">
        <v>0</v>
      </c>
      <c r="W144" s="24"/>
      <c r="X144" s="38">
        <v>0</v>
      </c>
      <c r="AA144" s="24"/>
    </row>
    <row r="145" spans="1:27" s="23" customFormat="1" x14ac:dyDescent="0.25">
      <c r="H145" s="23">
        <v>773</v>
      </c>
      <c r="I145" s="23" t="s">
        <v>13</v>
      </c>
      <c r="K145" s="153"/>
      <c r="L145" s="38">
        <v>0</v>
      </c>
      <c r="P145" s="38">
        <v>0</v>
      </c>
      <c r="Q145" s="26"/>
      <c r="S145" s="24"/>
      <c r="T145" s="38">
        <v>0</v>
      </c>
      <c r="W145" s="24"/>
      <c r="X145" s="38">
        <v>0</v>
      </c>
      <c r="AA145" s="24"/>
    </row>
    <row r="146" spans="1:27" s="23" customFormat="1" x14ac:dyDescent="0.25">
      <c r="H146" s="23">
        <v>774</v>
      </c>
      <c r="I146" s="23" t="s">
        <v>13</v>
      </c>
      <c r="K146" s="153"/>
      <c r="L146" s="38">
        <v>0</v>
      </c>
      <c r="P146" s="38">
        <v>0</v>
      </c>
      <c r="Q146" s="26"/>
      <c r="S146" s="24"/>
      <c r="T146" s="38">
        <v>0</v>
      </c>
      <c r="W146" s="24"/>
      <c r="X146" s="38">
        <v>0</v>
      </c>
      <c r="AA146" s="24"/>
    </row>
    <row r="147" spans="1:27" x14ac:dyDescent="0.25">
      <c r="A147" s="18" t="s">
        <v>23</v>
      </c>
      <c r="B147" s="18">
        <v>5</v>
      </c>
      <c r="C147" s="18" t="s">
        <v>21</v>
      </c>
      <c r="D147" s="18" t="s">
        <v>20</v>
      </c>
      <c r="E147" s="18" t="s">
        <v>25</v>
      </c>
      <c r="F147" s="18">
        <v>2187</v>
      </c>
      <c r="G147" s="18">
        <v>21.9</v>
      </c>
      <c r="H147" s="18">
        <v>775</v>
      </c>
      <c r="I147" s="6" t="s">
        <v>13</v>
      </c>
      <c r="J147" s="6" t="s">
        <v>40</v>
      </c>
      <c r="K147" s="151"/>
      <c r="L147" s="36">
        <v>0</v>
      </c>
      <c r="P147" s="36">
        <v>0</v>
      </c>
      <c r="T147" s="36">
        <v>0</v>
      </c>
      <c r="X147" s="36">
        <v>1</v>
      </c>
      <c r="Y147" s="6" t="s">
        <v>55</v>
      </c>
      <c r="Z147" s="6" t="s">
        <v>50</v>
      </c>
      <c r="AA147" s="25" t="s">
        <v>51</v>
      </c>
    </row>
    <row r="148" spans="1:27" x14ac:dyDescent="0.25">
      <c r="H148" s="18">
        <v>776</v>
      </c>
      <c r="I148" s="6" t="s">
        <v>13</v>
      </c>
      <c r="J148" s="6" t="s">
        <v>40</v>
      </c>
      <c r="K148" s="151"/>
      <c r="L148" s="36">
        <v>0</v>
      </c>
      <c r="P148" s="36">
        <v>0</v>
      </c>
      <c r="T148" s="36">
        <v>0</v>
      </c>
      <c r="X148" s="36">
        <v>1</v>
      </c>
      <c r="Y148" s="6" t="s">
        <v>52</v>
      </c>
      <c r="Z148" s="6" t="s">
        <v>50</v>
      </c>
      <c r="AA148" s="25" t="s">
        <v>51</v>
      </c>
    </row>
    <row r="149" spans="1:27" x14ac:dyDescent="0.25">
      <c r="H149" s="18">
        <v>777</v>
      </c>
      <c r="I149" s="6" t="s">
        <v>13</v>
      </c>
      <c r="J149" s="6" t="s">
        <v>40</v>
      </c>
      <c r="K149" s="151"/>
      <c r="L149" s="36">
        <v>0</v>
      </c>
      <c r="P149" s="36">
        <v>0</v>
      </c>
      <c r="T149" s="36">
        <v>0</v>
      </c>
      <c r="X149" s="36">
        <v>1</v>
      </c>
      <c r="Y149" s="6" t="s">
        <v>52</v>
      </c>
      <c r="Z149" s="6" t="s">
        <v>50</v>
      </c>
      <c r="AA149" s="25" t="s">
        <v>51</v>
      </c>
    </row>
    <row r="150" spans="1:27" x14ac:dyDescent="0.25">
      <c r="H150" s="18">
        <v>778</v>
      </c>
      <c r="I150" s="18" t="s">
        <v>13</v>
      </c>
      <c r="L150" s="36">
        <v>0</v>
      </c>
      <c r="P150" s="36">
        <v>0</v>
      </c>
      <c r="T150" s="36">
        <v>0</v>
      </c>
      <c r="X150" s="36">
        <v>0</v>
      </c>
    </row>
    <row r="151" spans="1:27" x14ac:dyDescent="0.25">
      <c r="H151" s="18">
        <v>779</v>
      </c>
      <c r="I151" s="18" t="s">
        <v>13</v>
      </c>
      <c r="L151" s="36">
        <v>0</v>
      </c>
      <c r="P151" s="36">
        <v>0</v>
      </c>
      <c r="R151" s="36"/>
      <c r="T151" s="36">
        <v>0</v>
      </c>
      <c r="X151" s="36">
        <v>0</v>
      </c>
    </row>
    <row r="152" spans="1:27" x14ac:dyDescent="0.25">
      <c r="H152" s="18">
        <v>780</v>
      </c>
      <c r="I152" s="18" t="s">
        <v>13</v>
      </c>
      <c r="L152" s="36">
        <v>0</v>
      </c>
      <c r="P152" s="36">
        <v>0</v>
      </c>
      <c r="T152" s="36">
        <v>0</v>
      </c>
      <c r="X152" s="36">
        <v>0</v>
      </c>
    </row>
    <row r="153" spans="1:27" x14ac:dyDescent="0.25">
      <c r="L153" s="36">
        <f>SUM(L3:L152)</f>
        <v>6</v>
      </c>
      <c r="P153" s="36">
        <f>SUM(P3:P152)</f>
        <v>6</v>
      </c>
      <c r="T153" s="36">
        <f>SUM(T3:T152)</f>
        <v>29</v>
      </c>
      <c r="X153" s="36">
        <f>SUM(X21:X152)</f>
        <v>36</v>
      </c>
    </row>
  </sheetData>
  <mergeCells count="4">
    <mergeCell ref="L1:O1"/>
    <mergeCell ref="P1:S1"/>
    <mergeCell ref="T1:W1"/>
    <mergeCell ref="X1:AA1"/>
  </mergeCells>
  <pageMargins left="0.25" right="0.25" top="0.75" bottom="0.75" header="0.3" footer="0.3"/>
  <pageSetup scale="59" fitToHeight="0" orientation="landscape"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5"/>
  <sheetViews>
    <sheetView zoomScale="110" zoomScaleNormal="110" zoomScalePageLayoutView="60" workbookViewId="0">
      <selection activeCell="B4" sqref="B4"/>
    </sheetView>
  </sheetViews>
  <sheetFormatPr defaultColWidth="8.85546875" defaultRowHeight="15" x14ac:dyDescent="0.25"/>
  <cols>
    <col min="1" max="1" width="9.140625" style="40" customWidth="1"/>
    <col min="2" max="2" width="21.85546875" style="40" customWidth="1"/>
    <col min="3" max="3" width="8" style="40" bestFit="1" customWidth="1"/>
    <col min="4" max="6" width="8.42578125" style="40" bestFit="1" customWidth="1"/>
    <col min="7" max="7" width="8" style="40" customWidth="1"/>
    <col min="8" max="10" width="8.42578125" style="40" bestFit="1" customWidth="1"/>
    <col min="11" max="11" width="8" style="40" bestFit="1" customWidth="1"/>
    <col min="12" max="14" width="8.42578125" style="40" bestFit="1" customWidth="1"/>
    <col min="15" max="15" width="8" style="40" bestFit="1" customWidth="1"/>
    <col min="16" max="18" width="8.42578125" style="40" bestFit="1" customWidth="1"/>
    <col min="19" max="19" width="8" style="40" bestFit="1" customWidth="1"/>
    <col min="20" max="22" width="8.42578125" style="40" bestFit="1" customWidth="1"/>
    <col min="23" max="23" width="8" style="40" bestFit="1" customWidth="1"/>
    <col min="24" max="26" width="8.42578125" style="40" bestFit="1" customWidth="1"/>
    <col min="27" max="27" width="12.42578125" style="87" bestFit="1" customWidth="1"/>
    <col min="28" max="16384" width="8.85546875" style="40"/>
  </cols>
  <sheetData>
    <row r="1" spans="1:27" x14ac:dyDescent="0.25">
      <c r="A1" s="155" t="s">
        <v>127</v>
      </c>
    </row>
    <row r="2" spans="1:27" ht="15.75" thickBot="1" x14ac:dyDescent="0.3"/>
    <row r="3" spans="1:27" x14ac:dyDescent="0.25">
      <c r="B3" s="41"/>
      <c r="C3" s="200" t="s">
        <v>4</v>
      </c>
      <c r="D3" s="201"/>
      <c r="E3" s="201"/>
      <c r="F3" s="202"/>
      <c r="G3" s="203" t="s">
        <v>9</v>
      </c>
      <c r="H3" s="204"/>
      <c r="I3" s="204"/>
      <c r="J3" s="205"/>
      <c r="K3" s="206" t="s">
        <v>17</v>
      </c>
      <c r="L3" s="207"/>
      <c r="M3" s="207"/>
      <c r="N3" s="208"/>
      <c r="O3" s="209" t="s">
        <v>19</v>
      </c>
      <c r="P3" s="210"/>
      <c r="Q3" s="210"/>
      <c r="R3" s="211"/>
      <c r="S3" s="212" t="s">
        <v>22</v>
      </c>
      <c r="T3" s="213"/>
      <c r="U3" s="213"/>
      <c r="V3" s="214"/>
      <c r="W3" s="197" t="s">
        <v>23</v>
      </c>
      <c r="X3" s="198"/>
      <c r="Y3" s="198"/>
      <c r="Z3" s="199"/>
      <c r="AA3" s="80" t="s">
        <v>122</v>
      </c>
    </row>
    <row r="4" spans="1:27" ht="15.75" thickBot="1" x14ac:dyDescent="0.3">
      <c r="B4" s="41"/>
      <c r="C4" s="42" t="s">
        <v>102</v>
      </c>
      <c r="D4" s="43" t="s">
        <v>103</v>
      </c>
      <c r="E4" s="43" t="s">
        <v>104</v>
      </c>
      <c r="F4" s="44" t="s">
        <v>105</v>
      </c>
      <c r="G4" s="42" t="s">
        <v>102</v>
      </c>
      <c r="H4" s="43" t="s">
        <v>103</v>
      </c>
      <c r="I4" s="43" t="s">
        <v>104</v>
      </c>
      <c r="J4" s="44" t="s">
        <v>105</v>
      </c>
      <c r="K4" s="42" t="s">
        <v>102</v>
      </c>
      <c r="L4" s="43" t="s">
        <v>103</v>
      </c>
      <c r="M4" s="43" t="s">
        <v>104</v>
      </c>
      <c r="N4" s="44" t="s">
        <v>105</v>
      </c>
      <c r="O4" s="42" t="s">
        <v>102</v>
      </c>
      <c r="P4" s="43" t="s">
        <v>103</v>
      </c>
      <c r="Q4" s="43" t="s">
        <v>104</v>
      </c>
      <c r="R4" s="44" t="s">
        <v>105</v>
      </c>
      <c r="S4" s="42" t="s">
        <v>102</v>
      </c>
      <c r="T4" s="43" t="s">
        <v>103</v>
      </c>
      <c r="U4" s="43" t="s">
        <v>104</v>
      </c>
      <c r="V4" s="44" t="s">
        <v>105</v>
      </c>
      <c r="W4" s="42" t="s">
        <v>102</v>
      </c>
      <c r="X4" s="43" t="s">
        <v>103</v>
      </c>
      <c r="Y4" s="43" t="s">
        <v>104</v>
      </c>
      <c r="Z4" s="44" t="s">
        <v>105</v>
      </c>
      <c r="AA4" s="88" t="s">
        <v>108</v>
      </c>
    </row>
    <row r="5" spans="1:27" x14ac:dyDescent="0.25">
      <c r="A5" s="218" t="s">
        <v>10</v>
      </c>
      <c r="B5" s="71" t="s">
        <v>115</v>
      </c>
      <c r="C5" s="103">
        <v>0</v>
      </c>
      <c r="D5" s="104">
        <v>0</v>
      </c>
      <c r="E5" s="104">
        <v>0</v>
      </c>
      <c r="F5" s="105">
        <v>0</v>
      </c>
      <c r="G5" s="103">
        <f>SUM(R12)</f>
        <v>0</v>
      </c>
      <c r="H5" s="121">
        <v>3</v>
      </c>
      <c r="I5" s="121">
        <v>0</v>
      </c>
      <c r="J5" s="122">
        <v>2</v>
      </c>
      <c r="K5" s="136">
        <v>1</v>
      </c>
      <c r="L5" s="104" t="s">
        <v>118</v>
      </c>
      <c r="M5" s="121">
        <v>0</v>
      </c>
      <c r="N5" s="122">
        <v>1</v>
      </c>
      <c r="O5" s="136">
        <v>0</v>
      </c>
      <c r="P5" s="121">
        <v>0</v>
      </c>
      <c r="Q5" s="121">
        <v>0</v>
      </c>
      <c r="R5" s="122">
        <v>1</v>
      </c>
      <c r="S5" s="136">
        <v>0</v>
      </c>
      <c r="T5" s="121">
        <v>0</v>
      </c>
      <c r="U5" s="121">
        <v>0</v>
      </c>
      <c r="V5" s="138">
        <v>3</v>
      </c>
      <c r="W5" s="136">
        <v>0</v>
      </c>
      <c r="X5" s="121">
        <v>0</v>
      </c>
      <c r="Y5" s="121">
        <v>0</v>
      </c>
      <c r="Z5" s="122">
        <v>2</v>
      </c>
      <c r="AA5" s="89">
        <f t="shared" ref="AA5:AA12" si="0">SUM(C5:Z5)</f>
        <v>13</v>
      </c>
    </row>
    <row r="6" spans="1:27" x14ac:dyDescent="0.25">
      <c r="A6" s="219"/>
      <c r="B6" s="72" t="s">
        <v>111</v>
      </c>
      <c r="C6" s="106"/>
      <c r="D6" s="94"/>
      <c r="E6" s="94"/>
      <c r="F6" s="107"/>
      <c r="G6" s="108">
        <v>3</v>
      </c>
      <c r="H6" s="95">
        <v>9</v>
      </c>
      <c r="I6" s="94"/>
      <c r="J6" s="109">
        <v>6</v>
      </c>
      <c r="K6" s="108">
        <v>3</v>
      </c>
      <c r="L6" s="95">
        <v>7</v>
      </c>
      <c r="M6" s="94"/>
      <c r="N6" s="109">
        <v>3</v>
      </c>
      <c r="O6" s="106"/>
      <c r="P6" s="94"/>
      <c r="Q6" s="94"/>
      <c r="R6" s="109">
        <v>3</v>
      </c>
      <c r="S6" s="106"/>
      <c r="T6" s="94"/>
      <c r="U6" s="94"/>
      <c r="V6" s="139">
        <v>7</v>
      </c>
      <c r="W6" s="106"/>
      <c r="X6" s="94"/>
      <c r="Y6" s="94"/>
      <c r="Z6" s="109">
        <v>6</v>
      </c>
      <c r="AA6" s="90">
        <f t="shared" si="0"/>
        <v>47</v>
      </c>
    </row>
    <row r="7" spans="1:27" x14ac:dyDescent="0.25">
      <c r="A7" s="219"/>
      <c r="B7" s="73" t="s">
        <v>112</v>
      </c>
      <c r="C7" s="108"/>
      <c r="D7" s="95"/>
      <c r="E7" s="95"/>
      <c r="F7" s="109"/>
      <c r="G7" s="106"/>
      <c r="H7" s="94"/>
      <c r="I7" s="94"/>
      <c r="J7" s="107"/>
      <c r="K7" s="106"/>
      <c r="L7" s="94"/>
      <c r="M7" s="94"/>
      <c r="N7" s="107"/>
      <c r="O7" s="106"/>
      <c r="P7" s="94"/>
      <c r="Q7" s="94"/>
      <c r="R7" s="107"/>
      <c r="S7" s="106"/>
      <c r="T7" s="94"/>
      <c r="U7" s="94"/>
      <c r="V7" s="140">
        <v>1</v>
      </c>
      <c r="W7" s="106"/>
      <c r="X7" s="94"/>
      <c r="Y7" s="94"/>
      <c r="Z7" s="107"/>
      <c r="AA7" s="89">
        <f t="shared" si="0"/>
        <v>1</v>
      </c>
    </row>
    <row r="8" spans="1:27" x14ac:dyDescent="0.25">
      <c r="A8" s="219"/>
      <c r="B8" s="74" t="s">
        <v>113</v>
      </c>
      <c r="C8" s="106"/>
      <c r="D8" s="94"/>
      <c r="E8" s="94"/>
      <c r="F8" s="107"/>
      <c r="G8" s="106"/>
      <c r="H8" s="94"/>
      <c r="I8" s="94"/>
      <c r="J8" s="107"/>
      <c r="K8" s="106"/>
      <c r="L8" s="96">
        <v>3</v>
      </c>
      <c r="M8" s="94"/>
      <c r="N8" s="107"/>
      <c r="O8" s="106"/>
      <c r="P8" s="94"/>
      <c r="Q8" s="94"/>
      <c r="R8" s="107"/>
      <c r="S8" s="106"/>
      <c r="T8" s="94"/>
      <c r="U8" s="94"/>
      <c r="V8" s="141"/>
      <c r="W8" s="106"/>
      <c r="X8" s="94"/>
      <c r="Y8" s="94"/>
      <c r="Z8" s="107"/>
      <c r="AA8" s="91">
        <f t="shared" si="0"/>
        <v>3</v>
      </c>
    </row>
    <row r="9" spans="1:27" x14ac:dyDescent="0.25">
      <c r="A9" s="219"/>
      <c r="B9" s="50" t="s">
        <v>109</v>
      </c>
      <c r="C9" s="106"/>
      <c r="D9" s="94"/>
      <c r="E9" s="94"/>
      <c r="F9" s="107"/>
      <c r="G9" s="108">
        <v>3</v>
      </c>
      <c r="H9" s="94"/>
      <c r="I9" s="94"/>
      <c r="J9" s="107"/>
      <c r="K9" s="108">
        <v>3</v>
      </c>
      <c r="L9" s="95">
        <v>4</v>
      </c>
      <c r="M9" s="94"/>
      <c r="N9" s="107"/>
      <c r="O9" s="106"/>
      <c r="P9" s="94"/>
      <c r="Q9" s="94"/>
      <c r="R9" s="107"/>
      <c r="S9" s="106"/>
      <c r="T9" s="94"/>
      <c r="U9" s="94"/>
      <c r="V9" s="141"/>
      <c r="W9" s="106"/>
      <c r="X9" s="94"/>
      <c r="Y9" s="94"/>
      <c r="Z9" s="107"/>
      <c r="AA9" s="80">
        <f t="shared" si="0"/>
        <v>10</v>
      </c>
    </row>
    <row r="10" spans="1:27" ht="15.75" thickBot="1" x14ac:dyDescent="0.3">
      <c r="A10" s="220"/>
      <c r="B10" s="50" t="s">
        <v>110</v>
      </c>
      <c r="C10" s="123"/>
      <c r="D10" s="124"/>
      <c r="E10" s="124"/>
      <c r="F10" s="125"/>
      <c r="G10" s="123"/>
      <c r="H10" s="126">
        <v>9</v>
      </c>
      <c r="I10" s="124"/>
      <c r="J10" s="127">
        <v>6</v>
      </c>
      <c r="K10" s="123"/>
      <c r="L10" s="126">
        <v>3</v>
      </c>
      <c r="M10" s="124"/>
      <c r="N10" s="127">
        <v>3</v>
      </c>
      <c r="O10" s="123"/>
      <c r="P10" s="124"/>
      <c r="Q10" s="124"/>
      <c r="R10" s="127">
        <v>3</v>
      </c>
      <c r="S10" s="123"/>
      <c r="T10" s="124"/>
      <c r="U10" s="124"/>
      <c r="V10" s="142">
        <v>8</v>
      </c>
      <c r="W10" s="123"/>
      <c r="X10" s="124"/>
      <c r="Y10" s="124"/>
      <c r="Z10" s="127">
        <v>6</v>
      </c>
      <c r="AA10" s="88">
        <f t="shared" si="0"/>
        <v>38</v>
      </c>
    </row>
    <row r="11" spans="1:27" x14ac:dyDescent="0.25">
      <c r="A11" s="221" t="s">
        <v>15</v>
      </c>
      <c r="B11" s="71" t="s">
        <v>115</v>
      </c>
      <c r="C11" s="128">
        <v>0</v>
      </c>
      <c r="D11" s="129">
        <v>0</v>
      </c>
      <c r="E11" s="129">
        <v>0</v>
      </c>
      <c r="F11" s="130">
        <v>2</v>
      </c>
      <c r="G11" s="128">
        <v>0</v>
      </c>
      <c r="H11" s="129">
        <v>1</v>
      </c>
      <c r="I11" s="129">
        <v>3</v>
      </c>
      <c r="J11" s="130">
        <v>0</v>
      </c>
      <c r="K11" s="128">
        <v>0</v>
      </c>
      <c r="L11" s="129">
        <v>1</v>
      </c>
      <c r="M11" s="129">
        <v>0</v>
      </c>
      <c r="N11" s="130">
        <v>0</v>
      </c>
      <c r="O11" s="128">
        <v>0</v>
      </c>
      <c r="P11" s="129">
        <v>0</v>
      </c>
      <c r="Q11" s="129">
        <v>0</v>
      </c>
      <c r="R11" s="130">
        <v>0</v>
      </c>
      <c r="S11" s="128">
        <v>2</v>
      </c>
      <c r="T11" s="129">
        <v>0</v>
      </c>
      <c r="U11" s="129">
        <v>2</v>
      </c>
      <c r="V11" s="143" t="s">
        <v>118</v>
      </c>
      <c r="W11" s="128">
        <v>0</v>
      </c>
      <c r="X11" s="129">
        <v>0</v>
      </c>
      <c r="Y11" s="129">
        <v>3</v>
      </c>
      <c r="Z11" s="130">
        <v>2</v>
      </c>
      <c r="AA11" s="89">
        <f t="shared" si="0"/>
        <v>16</v>
      </c>
    </row>
    <row r="12" spans="1:27" x14ac:dyDescent="0.25">
      <c r="A12" s="222"/>
      <c r="B12" s="50" t="s">
        <v>111</v>
      </c>
      <c r="C12" s="110"/>
      <c r="D12" s="97"/>
      <c r="E12" s="97"/>
      <c r="F12" s="111">
        <v>8</v>
      </c>
      <c r="G12" s="114"/>
      <c r="H12" s="97">
        <v>6</v>
      </c>
      <c r="I12" s="97">
        <v>12</v>
      </c>
      <c r="J12" s="112"/>
      <c r="K12" s="114"/>
      <c r="L12" s="97">
        <v>6</v>
      </c>
      <c r="M12" s="55"/>
      <c r="N12" s="112"/>
      <c r="O12" s="114"/>
      <c r="P12" s="55"/>
      <c r="Q12" s="55"/>
      <c r="R12" s="112"/>
      <c r="S12" s="110">
        <v>6</v>
      </c>
      <c r="T12" s="55"/>
      <c r="U12" s="97">
        <v>5</v>
      </c>
      <c r="V12" s="144">
        <v>6</v>
      </c>
      <c r="W12" s="114"/>
      <c r="X12" s="55"/>
      <c r="Y12" s="97">
        <v>12</v>
      </c>
      <c r="Z12" s="111">
        <v>6</v>
      </c>
      <c r="AA12" s="80">
        <f t="shared" si="0"/>
        <v>67</v>
      </c>
    </row>
    <row r="13" spans="1:27" x14ac:dyDescent="0.25">
      <c r="A13" s="222"/>
      <c r="B13" s="73" t="s">
        <v>112</v>
      </c>
      <c r="C13" s="110"/>
      <c r="D13" s="55"/>
      <c r="E13" s="55"/>
      <c r="F13" s="112"/>
      <c r="G13" s="114"/>
      <c r="H13" s="55"/>
      <c r="I13" s="55"/>
      <c r="J13" s="112"/>
      <c r="K13" s="114"/>
      <c r="L13" s="55"/>
      <c r="M13" s="55"/>
      <c r="N13" s="112"/>
      <c r="O13" s="114"/>
      <c r="P13" s="55"/>
      <c r="Q13" s="55"/>
      <c r="R13" s="112"/>
      <c r="S13" s="114"/>
      <c r="T13" s="55"/>
      <c r="U13" s="55"/>
      <c r="V13" s="64"/>
      <c r="W13" s="114"/>
      <c r="X13" s="55"/>
      <c r="Y13" s="55"/>
      <c r="Z13" s="112"/>
      <c r="AA13" s="89"/>
    </row>
    <row r="14" spans="1:27" x14ac:dyDescent="0.25">
      <c r="A14" s="222"/>
      <c r="B14" s="73" t="s">
        <v>113</v>
      </c>
      <c r="C14" s="110"/>
      <c r="D14" s="55"/>
      <c r="E14" s="55"/>
      <c r="F14" s="113">
        <v>3</v>
      </c>
      <c r="G14" s="114"/>
      <c r="H14" s="98">
        <v>3</v>
      </c>
      <c r="I14" s="98">
        <v>3</v>
      </c>
      <c r="J14" s="112"/>
      <c r="K14" s="114"/>
      <c r="L14" s="98">
        <v>3</v>
      </c>
      <c r="M14" s="55"/>
      <c r="N14" s="112"/>
      <c r="O14" s="114"/>
      <c r="P14" s="55"/>
      <c r="Q14" s="55"/>
      <c r="R14" s="112"/>
      <c r="S14" s="114"/>
      <c r="T14" s="55"/>
      <c r="U14" s="55"/>
      <c r="V14" s="64"/>
      <c r="W14" s="114"/>
      <c r="X14" s="55"/>
      <c r="Y14" s="98">
        <v>3</v>
      </c>
      <c r="Z14" s="112"/>
      <c r="AA14" s="89">
        <f t="shared" ref="AA14:AA24" si="1">SUM(C14:Z14)</f>
        <v>15</v>
      </c>
    </row>
    <row r="15" spans="1:27" x14ac:dyDescent="0.25">
      <c r="A15" s="222"/>
      <c r="B15" s="50" t="s">
        <v>109</v>
      </c>
      <c r="C15" s="110"/>
      <c r="D15" s="55"/>
      <c r="E15" s="55"/>
      <c r="F15" s="111">
        <v>3</v>
      </c>
      <c r="G15" s="114"/>
      <c r="H15" s="97">
        <v>3</v>
      </c>
      <c r="I15" s="97">
        <v>3</v>
      </c>
      <c r="J15" s="112"/>
      <c r="K15" s="114"/>
      <c r="L15" s="97">
        <v>3</v>
      </c>
      <c r="M15" s="55"/>
      <c r="N15" s="112"/>
      <c r="O15" s="114"/>
      <c r="P15" s="55"/>
      <c r="Q15" s="55"/>
      <c r="R15" s="112"/>
      <c r="S15" s="110">
        <v>6</v>
      </c>
      <c r="T15" s="55"/>
      <c r="U15" s="55"/>
      <c r="V15" s="64"/>
      <c r="W15" s="114"/>
      <c r="X15" s="55"/>
      <c r="Y15" s="97">
        <v>3</v>
      </c>
      <c r="Z15" s="112"/>
      <c r="AA15" s="80">
        <f t="shared" si="1"/>
        <v>21</v>
      </c>
    </row>
    <row r="16" spans="1:27" ht="15.75" thickBot="1" x14ac:dyDescent="0.3">
      <c r="A16" s="223"/>
      <c r="B16" s="63" t="s">
        <v>110</v>
      </c>
      <c r="C16" s="132"/>
      <c r="D16" s="117"/>
      <c r="E16" s="117"/>
      <c r="F16" s="118">
        <v>5</v>
      </c>
      <c r="G16" s="116"/>
      <c r="H16" s="133">
        <v>3</v>
      </c>
      <c r="I16" s="133">
        <v>9</v>
      </c>
      <c r="J16" s="134"/>
      <c r="K16" s="116"/>
      <c r="L16" s="133">
        <v>3</v>
      </c>
      <c r="M16" s="117"/>
      <c r="N16" s="134"/>
      <c r="O16" s="116"/>
      <c r="P16" s="117"/>
      <c r="Q16" s="117"/>
      <c r="R16" s="134"/>
      <c r="S16" s="116"/>
      <c r="T16" s="117"/>
      <c r="U16" s="133">
        <v>5</v>
      </c>
      <c r="V16" s="145">
        <v>6</v>
      </c>
      <c r="W16" s="116"/>
      <c r="X16" s="117"/>
      <c r="Y16" s="133">
        <v>9</v>
      </c>
      <c r="Z16" s="118">
        <v>6</v>
      </c>
      <c r="AA16" s="88">
        <f t="shared" si="1"/>
        <v>46</v>
      </c>
    </row>
    <row r="17" spans="1:27" x14ac:dyDescent="0.25">
      <c r="A17" s="224" t="s">
        <v>13</v>
      </c>
      <c r="B17" s="73" t="s">
        <v>115</v>
      </c>
      <c r="C17" s="128">
        <v>0</v>
      </c>
      <c r="D17" s="129">
        <v>1</v>
      </c>
      <c r="E17" s="131" t="s">
        <v>118</v>
      </c>
      <c r="F17" s="130">
        <v>0</v>
      </c>
      <c r="G17" s="128">
        <v>2</v>
      </c>
      <c r="H17" s="131" t="s">
        <v>118</v>
      </c>
      <c r="I17" s="129">
        <v>2</v>
      </c>
      <c r="J17" s="130">
        <v>0</v>
      </c>
      <c r="K17" s="128">
        <v>1</v>
      </c>
      <c r="L17" s="129">
        <v>2</v>
      </c>
      <c r="M17" s="129">
        <v>0</v>
      </c>
      <c r="N17" s="130">
        <v>2</v>
      </c>
      <c r="O17" s="128">
        <v>0</v>
      </c>
      <c r="P17" s="129">
        <v>0</v>
      </c>
      <c r="Q17" s="129">
        <v>0</v>
      </c>
      <c r="R17" s="130">
        <v>2</v>
      </c>
      <c r="S17" s="128">
        <v>0</v>
      </c>
      <c r="T17" s="129">
        <v>0</v>
      </c>
      <c r="U17" s="129">
        <v>1</v>
      </c>
      <c r="V17" s="146">
        <v>3</v>
      </c>
      <c r="W17" s="128">
        <v>0</v>
      </c>
      <c r="X17" s="129">
        <v>0</v>
      </c>
      <c r="Y17" s="129">
        <v>3</v>
      </c>
      <c r="Z17" s="130">
        <v>2</v>
      </c>
      <c r="AA17" s="89">
        <f t="shared" si="1"/>
        <v>21</v>
      </c>
    </row>
    <row r="18" spans="1:27" x14ac:dyDescent="0.25">
      <c r="A18" s="224"/>
      <c r="B18" s="50" t="s">
        <v>111</v>
      </c>
      <c r="C18" s="114"/>
      <c r="D18" s="55">
        <v>6</v>
      </c>
      <c r="E18" s="55">
        <v>6</v>
      </c>
      <c r="F18" s="112"/>
      <c r="G18" s="110">
        <v>6</v>
      </c>
      <c r="H18" s="97">
        <v>9</v>
      </c>
      <c r="I18" s="97">
        <v>9</v>
      </c>
      <c r="J18" s="112"/>
      <c r="K18" s="110">
        <v>3</v>
      </c>
      <c r="L18" s="97">
        <v>6</v>
      </c>
      <c r="M18" s="55"/>
      <c r="N18" s="111">
        <v>6</v>
      </c>
      <c r="O18" s="114"/>
      <c r="P18" s="55"/>
      <c r="Q18" s="55"/>
      <c r="R18" s="111">
        <v>6</v>
      </c>
      <c r="S18" s="114"/>
      <c r="T18" s="55"/>
      <c r="U18" s="97">
        <v>3</v>
      </c>
      <c r="V18" s="144">
        <v>7</v>
      </c>
      <c r="W18" s="114"/>
      <c r="X18" s="55"/>
      <c r="Y18" s="97">
        <v>12</v>
      </c>
      <c r="Z18" s="111">
        <v>6</v>
      </c>
      <c r="AA18" s="80">
        <f t="shared" si="1"/>
        <v>85</v>
      </c>
    </row>
    <row r="19" spans="1:27" x14ac:dyDescent="0.25">
      <c r="A19" s="224"/>
      <c r="B19" s="76" t="s">
        <v>112</v>
      </c>
      <c r="C19" s="114"/>
      <c r="D19" s="55"/>
      <c r="E19" s="55"/>
      <c r="F19" s="112"/>
      <c r="G19" s="114"/>
      <c r="H19" s="55"/>
      <c r="I19" s="55"/>
      <c r="J19" s="112"/>
      <c r="K19" s="114"/>
      <c r="L19" s="55"/>
      <c r="M19" s="55"/>
      <c r="N19" s="112"/>
      <c r="O19" s="114"/>
      <c r="P19" s="55"/>
      <c r="Q19" s="55"/>
      <c r="R19" s="112"/>
      <c r="S19" s="114"/>
      <c r="T19" s="55"/>
      <c r="U19" s="55"/>
      <c r="V19" s="147">
        <v>2</v>
      </c>
      <c r="W19" s="114"/>
      <c r="X19" s="55"/>
      <c r="Y19" s="99">
        <v>4</v>
      </c>
      <c r="Z19" s="112"/>
      <c r="AA19" s="89">
        <f t="shared" si="1"/>
        <v>6</v>
      </c>
    </row>
    <row r="20" spans="1:27" x14ac:dyDescent="0.25">
      <c r="A20" s="224"/>
      <c r="B20" s="73" t="s">
        <v>113</v>
      </c>
      <c r="C20" s="114"/>
      <c r="D20" s="100">
        <v>3</v>
      </c>
      <c r="E20" s="55"/>
      <c r="F20" s="112"/>
      <c r="G20" s="114"/>
      <c r="H20" s="97"/>
      <c r="I20" s="98">
        <v>3</v>
      </c>
      <c r="J20" s="112"/>
      <c r="K20" s="114"/>
      <c r="L20" s="55"/>
      <c r="M20" s="55"/>
      <c r="N20" s="112"/>
      <c r="O20" s="114"/>
      <c r="P20" s="55"/>
      <c r="Q20" s="55"/>
      <c r="R20" s="112"/>
      <c r="S20" s="114"/>
      <c r="T20" s="55"/>
      <c r="U20" s="55"/>
      <c r="V20" s="64"/>
      <c r="W20" s="114"/>
      <c r="X20" s="55"/>
      <c r="Y20" s="98">
        <v>6</v>
      </c>
      <c r="Z20" s="112"/>
      <c r="AA20" s="89">
        <f t="shared" si="1"/>
        <v>12</v>
      </c>
    </row>
    <row r="21" spans="1:27" x14ac:dyDescent="0.25">
      <c r="A21" s="224"/>
      <c r="B21" s="50" t="s">
        <v>109</v>
      </c>
      <c r="C21" s="114"/>
      <c r="D21" s="97">
        <v>3</v>
      </c>
      <c r="E21" s="55"/>
      <c r="F21" s="112"/>
      <c r="G21" s="110">
        <v>6</v>
      </c>
      <c r="H21" s="55"/>
      <c r="I21" s="97">
        <v>3</v>
      </c>
      <c r="J21" s="112"/>
      <c r="K21" s="110">
        <v>3</v>
      </c>
      <c r="L21" s="55"/>
      <c r="M21" s="55"/>
      <c r="N21" s="112"/>
      <c r="O21" s="114"/>
      <c r="P21" s="55"/>
      <c r="Q21" s="55"/>
      <c r="R21" s="112"/>
      <c r="S21" s="114"/>
      <c r="T21" s="55"/>
      <c r="U21" s="55"/>
      <c r="V21" s="64"/>
      <c r="W21" s="114"/>
      <c r="X21" s="55"/>
      <c r="Y21" s="97">
        <v>7</v>
      </c>
      <c r="Z21" s="112"/>
      <c r="AA21" s="80">
        <f t="shared" si="1"/>
        <v>22</v>
      </c>
    </row>
    <row r="22" spans="1:27" ht="15.75" thickBot="1" x14ac:dyDescent="0.3">
      <c r="A22" s="225"/>
      <c r="B22" s="50" t="s">
        <v>110</v>
      </c>
      <c r="C22" s="116"/>
      <c r="D22" s="117">
        <v>3</v>
      </c>
      <c r="E22" s="133">
        <v>6</v>
      </c>
      <c r="F22" s="134"/>
      <c r="G22" s="116"/>
      <c r="H22" s="133">
        <v>9</v>
      </c>
      <c r="I22" s="133">
        <v>6</v>
      </c>
      <c r="J22" s="134"/>
      <c r="K22" s="116"/>
      <c r="L22" s="133">
        <v>6</v>
      </c>
      <c r="M22" s="117"/>
      <c r="N22" s="118">
        <v>6</v>
      </c>
      <c r="O22" s="116"/>
      <c r="P22" s="117"/>
      <c r="Q22" s="117"/>
      <c r="R22" s="118">
        <v>6</v>
      </c>
      <c r="S22" s="116"/>
      <c r="T22" s="117"/>
      <c r="U22" s="133">
        <v>3</v>
      </c>
      <c r="V22" s="145">
        <v>9</v>
      </c>
      <c r="W22" s="116"/>
      <c r="X22" s="117"/>
      <c r="Y22" s="133">
        <v>9</v>
      </c>
      <c r="Z22" s="118">
        <v>6</v>
      </c>
      <c r="AA22" s="88">
        <f t="shared" si="1"/>
        <v>69</v>
      </c>
    </row>
    <row r="23" spans="1:27" x14ac:dyDescent="0.25">
      <c r="A23" s="226" t="s">
        <v>106</v>
      </c>
      <c r="B23" s="71" t="s">
        <v>115</v>
      </c>
      <c r="C23" s="128">
        <v>0</v>
      </c>
      <c r="D23" s="129">
        <v>0</v>
      </c>
      <c r="E23" s="129">
        <v>0</v>
      </c>
      <c r="F23" s="130">
        <v>1</v>
      </c>
      <c r="G23" s="128">
        <v>0</v>
      </c>
      <c r="H23" s="129">
        <v>2</v>
      </c>
      <c r="I23" s="129">
        <v>3</v>
      </c>
      <c r="J23" s="130">
        <v>0</v>
      </c>
      <c r="K23" s="128">
        <v>1</v>
      </c>
      <c r="L23" s="131" t="s">
        <v>121</v>
      </c>
      <c r="M23" s="129">
        <v>0</v>
      </c>
      <c r="N23" s="130">
        <v>0</v>
      </c>
      <c r="O23" s="128">
        <v>1</v>
      </c>
      <c r="P23" s="129">
        <v>0</v>
      </c>
      <c r="Q23" s="131" t="s">
        <v>121</v>
      </c>
      <c r="R23" s="130">
        <v>2</v>
      </c>
      <c r="S23" s="128">
        <v>1</v>
      </c>
      <c r="T23" s="129">
        <v>0</v>
      </c>
      <c r="U23" s="129">
        <v>1</v>
      </c>
      <c r="V23" s="143" t="s">
        <v>116</v>
      </c>
      <c r="W23" s="128">
        <v>1</v>
      </c>
      <c r="X23" s="129">
        <v>0</v>
      </c>
      <c r="Y23" s="129">
        <v>0</v>
      </c>
      <c r="Z23" s="135" t="s">
        <v>116</v>
      </c>
      <c r="AA23" s="92">
        <f t="shared" si="1"/>
        <v>13</v>
      </c>
    </row>
    <row r="24" spans="1:27" x14ac:dyDescent="0.25">
      <c r="A24" s="227"/>
      <c r="B24" s="50" t="s">
        <v>111</v>
      </c>
      <c r="C24" s="114"/>
      <c r="D24" s="55"/>
      <c r="E24" s="55"/>
      <c r="F24" s="111">
        <v>6</v>
      </c>
      <c r="G24" s="110"/>
      <c r="H24" s="97">
        <v>12</v>
      </c>
      <c r="I24" s="97">
        <v>9</v>
      </c>
      <c r="J24" s="111"/>
      <c r="K24" s="110">
        <v>3</v>
      </c>
      <c r="L24" s="97">
        <v>3</v>
      </c>
      <c r="M24" s="55"/>
      <c r="N24" s="112"/>
      <c r="O24" s="110">
        <v>3</v>
      </c>
      <c r="P24" s="55"/>
      <c r="Q24" s="97">
        <v>6</v>
      </c>
      <c r="R24" s="111">
        <v>6</v>
      </c>
      <c r="S24" s="110">
        <v>3</v>
      </c>
      <c r="T24" s="55"/>
      <c r="U24" s="97">
        <v>3</v>
      </c>
      <c r="V24" s="144">
        <v>9</v>
      </c>
      <c r="W24" s="110">
        <v>3</v>
      </c>
      <c r="X24" s="55"/>
      <c r="Y24" s="55"/>
      <c r="Z24" s="111">
        <v>8</v>
      </c>
      <c r="AA24" s="80">
        <f t="shared" si="1"/>
        <v>74</v>
      </c>
    </row>
    <row r="25" spans="1:27" x14ac:dyDescent="0.25">
      <c r="A25" s="227"/>
      <c r="B25" s="73" t="s">
        <v>112</v>
      </c>
      <c r="C25" s="114"/>
      <c r="D25" s="55"/>
      <c r="E25" s="55"/>
      <c r="F25" s="112"/>
      <c r="G25" s="110"/>
      <c r="H25" s="97"/>
      <c r="I25" s="97"/>
      <c r="J25" s="111"/>
      <c r="K25" s="114"/>
      <c r="L25" s="55"/>
      <c r="M25" s="55"/>
      <c r="N25" s="112"/>
      <c r="O25" s="114"/>
      <c r="P25" s="55"/>
      <c r="Q25" s="55"/>
      <c r="R25" s="112"/>
      <c r="S25" s="114"/>
      <c r="T25" s="55"/>
      <c r="U25" s="55"/>
      <c r="V25" s="64"/>
      <c r="W25" s="114"/>
      <c r="X25" s="55"/>
      <c r="Y25" s="55"/>
      <c r="Z25" s="112"/>
      <c r="AA25" s="89"/>
    </row>
    <row r="26" spans="1:27" s="75" customFormat="1" x14ac:dyDescent="0.25">
      <c r="A26" s="227"/>
      <c r="B26" s="73" t="s">
        <v>113</v>
      </c>
      <c r="C26" s="114"/>
      <c r="D26" s="55"/>
      <c r="E26" s="55"/>
      <c r="F26" s="115">
        <v>3</v>
      </c>
      <c r="G26" s="114"/>
      <c r="H26" s="55"/>
      <c r="I26" s="55"/>
      <c r="J26" s="112"/>
      <c r="K26" s="114"/>
      <c r="L26" s="55"/>
      <c r="M26" s="55"/>
      <c r="N26" s="112"/>
      <c r="O26" s="114"/>
      <c r="P26" s="55"/>
      <c r="Q26" s="98">
        <v>3</v>
      </c>
      <c r="R26" s="112"/>
      <c r="S26" s="114"/>
      <c r="T26" s="55"/>
      <c r="U26" s="55"/>
      <c r="V26" s="64"/>
      <c r="W26" s="114"/>
      <c r="X26" s="55"/>
      <c r="Y26" s="55"/>
      <c r="Z26" s="112"/>
      <c r="AA26" s="89">
        <f>SUM(C26:Z26)</f>
        <v>6</v>
      </c>
    </row>
    <row r="27" spans="1:27" x14ac:dyDescent="0.25">
      <c r="A27" s="227"/>
      <c r="B27" s="50" t="s">
        <v>109</v>
      </c>
      <c r="C27" s="114"/>
      <c r="D27" s="55"/>
      <c r="E27" s="55"/>
      <c r="F27" s="111">
        <v>3</v>
      </c>
      <c r="G27" s="114"/>
      <c r="H27" s="97">
        <v>6</v>
      </c>
      <c r="I27" s="55"/>
      <c r="J27" s="112"/>
      <c r="K27" s="110">
        <v>3</v>
      </c>
      <c r="L27" s="55"/>
      <c r="M27" s="55"/>
      <c r="N27" s="112"/>
      <c r="O27" s="110">
        <v>3</v>
      </c>
      <c r="P27" s="55"/>
      <c r="Q27" s="97">
        <v>3</v>
      </c>
      <c r="R27" s="112"/>
      <c r="S27" s="110">
        <v>3</v>
      </c>
      <c r="T27" s="55"/>
      <c r="U27" s="55"/>
      <c r="V27" s="64"/>
      <c r="W27" s="110">
        <v>3</v>
      </c>
      <c r="X27" s="55"/>
      <c r="Y27" s="55"/>
      <c r="Z27" s="112"/>
      <c r="AA27" s="80">
        <f>SUM(C27:Z27)</f>
        <v>24</v>
      </c>
    </row>
    <row r="28" spans="1:27" ht="15.75" thickBot="1" x14ac:dyDescent="0.3">
      <c r="A28" s="228"/>
      <c r="B28" s="63" t="s">
        <v>110</v>
      </c>
      <c r="C28" s="116"/>
      <c r="D28" s="117"/>
      <c r="E28" s="117"/>
      <c r="F28" s="118">
        <v>3</v>
      </c>
      <c r="G28" s="116"/>
      <c r="H28" s="133">
        <v>6</v>
      </c>
      <c r="I28" s="133">
        <v>9</v>
      </c>
      <c r="J28" s="134"/>
      <c r="K28" s="116"/>
      <c r="L28" s="133">
        <v>3</v>
      </c>
      <c r="M28" s="117"/>
      <c r="N28" s="134"/>
      <c r="O28" s="116"/>
      <c r="P28" s="117"/>
      <c r="Q28" s="133">
        <v>3</v>
      </c>
      <c r="R28" s="118">
        <v>6</v>
      </c>
      <c r="S28" s="116"/>
      <c r="T28" s="117"/>
      <c r="U28" s="133">
        <v>3</v>
      </c>
      <c r="V28" s="145">
        <v>9</v>
      </c>
      <c r="W28" s="116"/>
      <c r="X28" s="117"/>
      <c r="Y28" s="117"/>
      <c r="Z28" s="118">
        <v>8</v>
      </c>
      <c r="AA28" s="88">
        <f>SUM(C28:Z28)</f>
        <v>50</v>
      </c>
    </row>
    <row r="29" spans="1:27" x14ac:dyDescent="0.25">
      <c r="A29" s="229" t="s">
        <v>107</v>
      </c>
      <c r="B29" s="50" t="s">
        <v>115</v>
      </c>
      <c r="C29" s="41"/>
      <c r="D29" s="41"/>
      <c r="E29" s="41"/>
      <c r="F29" s="47"/>
      <c r="G29" s="45"/>
      <c r="H29" s="41"/>
      <c r="I29" s="41"/>
      <c r="J29" s="47"/>
      <c r="K29" s="45"/>
      <c r="L29" s="41"/>
      <c r="M29" s="41"/>
      <c r="N29" s="41"/>
      <c r="O29" s="128">
        <v>0</v>
      </c>
      <c r="P29" s="129">
        <v>0</v>
      </c>
      <c r="Q29" s="129">
        <v>0</v>
      </c>
      <c r="R29" s="130">
        <v>2</v>
      </c>
      <c r="S29" s="41"/>
      <c r="T29" s="41"/>
      <c r="U29" s="41"/>
      <c r="V29" s="41"/>
      <c r="W29" s="119">
        <v>1</v>
      </c>
      <c r="X29" s="59" t="s">
        <v>118</v>
      </c>
      <c r="Y29" s="59" t="s">
        <v>121</v>
      </c>
      <c r="Z29" s="120">
        <v>3</v>
      </c>
      <c r="AA29" s="92">
        <f>SUM(O29:Z29)</f>
        <v>6</v>
      </c>
    </row>
    <row r="30" spans="1:27" x14ac:dyDescent="0.25">
      <c r="A30" s="230"/>
      <c r="B30" s="50" t="s">
        <v>111</v>
      </c>
      <c r="C30" s="41"/>
      <c r="D30" s="41"/>
      <c r="E30" s="41"/>
      <c r="F30" s="47"/>
      <c r="G30" s="45"/>
      <c r="H30" s="41"/>
      <c r="I30" s="41"/>
      <c r="J30" s="47"/>
      <c r="K30" s="45"/>
      <c r="L30" s="41"/>
      <c r="M30" s="41"/>
      <c r="N30" s="41"/>
      <c r="O30" s="114"/>
      <c r="P30" s="55"/>
      <c r="Q30" s="55"/>
      <c r="R30" s="111">
        <v>6</v>
      </c>
      <c r="S30" s="41"/>
      <c r="T30" s="41"/>
      <c r="U30" s="41"/>
      <c r="V30" s="41"/>
      <c r="W30" s="110">
        <v>3</v>
      </c>
      <c r="X30" s="97">
        <v>6</v>
      </c>
      <c r="Y30" s="102">
        <v>1</v>
      </c>
      <c r="Z30" s="148">
        <v>9</v>
      </c>
      <c r="AA30" s="80">
        <f>SUM(O30:Z30)</f>
        <v>25</v>
      </c>
    </row>
    <row r="31" spans="1:27" x14ac:dyDescent="0.25">
      <c r="A31" s="230"/>
      <c r="B31" s="50" t="s">
        <v>112</v>
      </c>
      <c r="C31" s="41"/>
      <c r="D31" s="41"/>
      <c r="E31" s="41"/>
      <c r="F31" s="47"/>
      <c r="G31" s="45"/>
      <c r="H31" s="41"/>
      <c r="I31" s="41"/>
      <c r="J31" s="47"/>
      <c r="K31" s="45"/>
      <c r="L31" s="41"/>
      <c r="M31" s="41"/>
      <c r="N31" s="41"/>
      <c r="O31" s="114"/>
      <c r="P31" s="55"/>
      <c r="Q31" s="55"/>
      <c r="R31" s="112"/>
      <c r="S31" s="41"/>
      <c r="T31" s="41"/>
      <c r="U31" s="41"/>
      <c r="V31" s="41"/>
      <c r="W31" s="114"/>
      <c r="X31" s="55"/>
      <c r="Y31" s="55"/>
      <c r="Z31" s="137">
        <v>1</v>
      </c>
      <c r="AA31" s="80">
        <f>SUM(O31:Z31)</f>
        <v>1</v>
      </c>
    </row>
    <row r="32" spans="1:27" x14ac:dyDescent="0.25">
      <c r="A32" s="230"/>
      <c r="B32" s="50" t="s">
        <v>113</v>
      </c>
      <c r="C32" s="41"/>
      <c r="D32" s="41"/>
      <c r="E32" s="41"/>
      <c r="F32" s="47"/>
      <c r="G32" s="45"/>
      <c r="H32" s="41"/>
      <c r="I32" s="41"/>
      <c r="J32" s="47"/>
      <c r="K32" s="45"/>
      <c r="L32" s="41"/>
      <c r="M32" s="41"/>
      <c r="N32" s="41"/>
      <c r="O32" s="114"/>
      <c r="P32" s="55"/>
      <c r="Q32" s="55"/>
      <c r="R32" s="112"/>
      <c r="S32" s="41"/>
      <c r="T32" s="41"/>
      <c r="U32" s="41"/>
      <c r="V32" s="41"/>
      <c r="W32" s="114"/>
      <c r="X32" s="55"/>
      <c r="Y32" s="55"/>
      <c r="Z32" s="112"/>
      <c r="AA32" s="101"/>
    </row>
    <row r="33" spans="1:28" x14ac:dyDescent="0.25">
      <c r="A33" s="230"/>
      <c r="B33" s="50" t="s">
        <v>109</v>
      </c>
      <c r="C33" s="41"/>
      <c r="D33" s="41"/>
      <c r="E33" s="41"/>
      <c r="F33" s="47"/>
      <c r="G33" s="45"/>
      <c r="H33" s="41"/>
      <c r="I33" s="41"/>
      <c r="J33" s="47"/>
      <c r="K33" s="45"/>
      <c r="L33" s="41"/>
      <c r="M33" s="41"/>
      <c r="N33" s="41"/>
      <c r="O33" s="114"/>
      <c r="P33" s="55"/>
      <c r="Q33" s="55"/>
      <c r="R33" s="112"/>
      <c r="S33" s="41"/>
      <c r="T33" s="41"/>
      <c r="U33" s="41"/>
      <c r="V33" s="41"/>
      <c r="W33" s="110">
        <v>3</v>
      </c>
      <c r="X33" s="55"/>
      <c r="Y33" s="55"/>
      <c r="Z33" s="112"/>
      <c r="AA33" s="80">
        <f>SUM(O33:Z33)</f>
        <v>3</v>
      </c>
    </row>
    <row r="34" spans="1:28" ht="15.75" thickBot="1" x14ac:dyDescent="0.3">
      <c r="A34" s="231"/>
      <c r="B34" s="63" t="s">
        <v>110</v>
      </c>
      <c r="C34" s="46"/>
      <c r="D34" s="48"/>
      <c r="E34" s="48"/>
      <c r="F34" s="49"/>
      <c r="G34" s="46"/>
      <c r="H34" s="48"/>
      <c r="I34" s="48"/>
      <c r="J34" s="49"/>
      <c r="K34" s="46"/>
      <c r="L34" s="48"/>
      <c r="M34" s="48"/>
      <c r="N34" s="48"/>
      <c r="O34" s="116"/>
      <c r="P34" s="117"/>
      <c r="Q34" s="117"/>
      <c r="R34" s="118">
        <v>6</v>
      </c>
      <c r="S34" s="48"/>
      <c r="T34" s="48"/>
      <c r="U34" s="48"/>
      <c r="V34" s="48"/>
      <c r="W34" s="116"/>
      <c r="X34" s="133">
        <v>6</v>
      </c>
      <c r="Y34" s="133">
        <v>1</v>
      </c>
      <c r="Z34" s="118">
        <v>10</v>
      </c>
      <c r="AA34" s="80">
        <f>SUM(O34:Z34)</f>
        <v>23</v>
      </c>
    </row>
    <row r="35" spans="1:28" x14ac:dyDescent="0.25">
      <c r="A35" s="56"/>
      <c r="B35" s="62" t="s">
        <v>115</v>
      </c>
      <c r="C35" s="77">
        <v>0</v>
      </c>
      <c r="D35" s="77">
        <v>1</v>
      </c>
      <c r="E35" s="77">
        <v>1</v>
      </c>
      <c r="F35" s="77">
        <v>3</v>
      </c>
      <c r="G35" s="78">
        <v>2</v>
      </c>
      <c r="H35" s="77">
        <v>7</v>
      </c>
      <c r="I35" s="77">
        <v>8</v>
      </c>
      <c r="J35" s="77">
        <v>2</v>
      </c>
      <c r="K35" s="78">
        <v>1</v>
      </c>
      <c r="L35" s="77">
        <v>4</v>
      </c>
      <c r="M35" s="77">
        <v>0</v>
      </c>
      <c r="N35" s="77">
        <v>2</v>
      </c>
      <c r="O35" s="78">
        <v>1</v>
      </c>
      <c r="P35" s="77">
        <v>0</v>
      </c>
      <c r="Q35" s="77">
        <v>0</v>
      </c>
      <c r="R35" s="77">
        <v>7</v>
      </c>
      <c r="S35" s="78">
        <v>3</v>
      </c>
      <c r="T35" s="77">
        <v>0</v>
      </c>
      <c r="U35" s="77">
        <v>4</v>
      </c>
      <c r="V35" s="77">
        <v>9</v>
      </c>
      <c r="W35" s="78">
        <v>2</v>
      </c>
      <c r="X35" s="77">
        <v>1</v>
      </c>
      <c r="Y35" s="77">
        <v>6</v>
      </c>
      <c r="Z35" s="77">
        <v>11</v>
      </c>
      <c r="AA35" s="93">
        <f>SUM(C35:Z35)</f>
        <v>75</v>
      </c>
      <c r="AB35" s="41"/>
    </row>
    <row r="36" spans="1:28" x14ac:dyDescent="0.25">
      <c r="A36" s="57"/>
      <c r="B36" s="58" t="s">
        <v>114</v>
      </c>
      <c r="C36" s="61">
        <v>0</v>
      </c>
      <c r="D36" s="61">
        <v>6</v>
      </c>
      <c r="E36" s="61">
        <v>6</v>
      </c>
      <c r="F36" s="61">
        <v>14</v>
      </c>
      <c r="G36" s="70">
        <v>9</v>
      </c>
      <c r="H36" s="61">
        <v>36</v>
      </c>
      <c r="I36" s="61">
        <v>30</v>
      </c>
      <c r="J36" s="61">
        <v>6</v>
      </c>
      <c r="K36" s="70">
        <v>9</v>
      </c>
      <c r="L36" s="61">
        <v>22</v>
      </c>
      <c r="M36" s="61">
        <v>0</v>
      </c>
      <c r="N36" s="61">
        <v>9</v>
      </c>
      <c r="O36" s="70">
        <v>3</v>
      </c>
      <c r="P36" s="61">
        <v>0</v>
      </c>
      <c r="Q36" s="61">
        <v>6</v>
      </c>
      <c r="R36" s="61">
        <v>21</v>
      </c>
      <c r="S36" s="70">
        <v>9</v>
      </c>
      <c r="T36" s="60"/>
      <c r="U36" s="61">
        <v>11</v>
      </c>
      <c r="V36" s="61">
        <v>32</v>
      </c>
      <c r="W36" s="70">
        <v>6</v>
      </c>
      <c r="X36" s="61">
        <v>6</v>
      </c>
      <c r="Y36" s="61">
        <v>29</v>
      </c>
      <c r="Z36" s="61">
        <v>36</v>
      </c>
      <c r="AA36" s="93">
        <f>SUM(C36:Z36)</f>
        <v>306</v>
      </c>
      <c r="AB36" s="41"/>
    </row>
    <row r="37" spans="1:28" x14ac:dyDescent="0.25">
      <c r="B37" s="59" t="s">
        <v>111</v>
      </c>
      <c r="D37" s="51">
        <v>6</v>
      </c>
      <c r="F37" s="53">
        <v>8</v>
      </c>
      <c r="G37" s="51">
        <v>9</v>
      </c>
      <c r="H37" s="51">
        <v>36</v>
      </c>
      <c r="I37" s="51">
        <v>30</v>
      </c>
      <c r="J37" s="53">
        <v>6</v>
      </c>
      <c r="K37" s="51">
        <v>3</v>
      </c>
      <c r="L37" s="51">
        <v>6</v>
      </c>
      <c r="N37" s="53">
        <v>9</v>
      </c>
      <c r="O37" s="51">
        <v>3</v>
      </c>
      <c r="Q37" s="51">
        <v>6</v>
      </c>
      <c r="R37" s="53">
        <v>21</v>
      </c>
      <c r="S37" s="51">
        <v>9</v>
      </c>
      <c r="U37" s="51">
        <v>11</v>
      </c>
      <c r="V37" s="53">
        <v>29</v>
      </c>
      <c r="W37" s="51">
        <v>6</v>
      </c>
      <c r="X37" s="51">
        <v>6</v>
      </c>
      <c r="Y37" s="51">
        <v>25</v>
      </c>
      <c r="Z37" s="53">
        <v>35</v>
      </c>
    </row>
    <row r="38" spans="1:28" x14ac:dyDescent="0.25">
      <c r="B38" s="55" t="s">
        <v>112</v>
      </c>
      <c r="F38" s="54"/>
      <c r="I38" s="51"/>
      <c r="J38" s="54"/>
      <c r="N38" s="54"/>
      <c r="R38" s="54"/>
      <c r="V38" s="53">
        <v>3</v>
      </c>
      <c r="Y38" s="51">
        <v>4</v>
      </c>
      <c r="Z38" s="53">
        <v>1</v>
      </c>
    </row>
    <row r="39" spans="1:28" x14ac:dyDescent="0.25">
      <c r="B39" s="55" t="s">
        <v>113</v>
      </c>
      <c r="C39" s="64"/>
      <c r="D39" s="65">
        <v>3</v>
      </c>
      <c r="E39" s="66"/>
      <c r="F39" s="67">
        <v>6</v>
      </c>
      <c r="G39" s="66"/>
      <c r="H39" s="65">
        <v>3</v>
      </c>
      <c r="I39" s="65">
        <v>6</v>
      </c>
      <c r="J39" s="68"/>
      <c r="K39" s="66"/>
      <c r="L39" s="65">
        <v>6</v>
      </c>
      <c r="M39" s="66"/>
      <c r="N39" s="68"/>
      <c r="O39" s="66"/>
      <c r="P39" s="66"/>
      <c r="Q39" s="65">
        <v>3</v>
      </c>
      <c r="R39" s="68"/>
      <c r="S39" s="66"/>
      <c r="T39" s="66"/>
      <c r="U39" s="66"/>
      <c r="V39" s="68"/>
      <c r="W39" s="66"/>
      <c r="X39" s="66"/>
      <c r="Y39" s="65">
        <v>9</v>
      </c>
      <c r="Z39" s="68"/>
      <c r="AA39" s="87">
        <f>SUM(C39:Z39)</f>
        <v>36</v>
      </c>
    </row>
    <row r="40" spans="1:28" x14ac:dyDescent="0.25">
      <c r="B40" s="41"/>
      <c r="C40" s="85"/>
      <c r="D40" s="52"/>
      <c r="E40" s="41"/>
      <c r="F40" s="53"/>
      <c r="G40" s="41"/>
      <c r="H40" s="41"/>
      <c r="I40" s="41"/>
      <c r="J40" s="69"/>
      <c r="K40" s="41"/>
      <c r="L40" s="41"/>
      <c r="M40" s="41"/>
      <c r="N40" s="69"/>
      <c r="O40" s="41"/>
      <c r="P40" s="41"/>
      <c r="Q40" s="41"/>
      <c r="R40" s="69"/>
      <c r="S40" s="41"/>
      <c r="T40" s="41"/>
      <c r="U40" s="41"/>
      <c r="V40" s="69"/>
      <c r="W40" s="41"/>
      <c r="X40" s="41"/>
      <c r="Y40" s="41"/>
      <c r="Z40" s="54"/>
    </row>
    <row r="41" spans="1:28" x14ac:dyDescent="0.25">
      <c r="A41" s="217" t="s">
        <v>119</v>
      </c>
      <c r="B41" s="217"/>
      <c r="C41" s="86">
        <v>5</v>
      </c>
      <c r="D41" s="79"/>
      <c r="E41" s="80"/>
      <c r="F41" s="81"/>
      <c r="G41" s="79">
        <v>19</v>
      </c>
      <c r="H41" s="80"/>
      <c r="I41" s="80"/>
      <c r="J41" s="82"/>
      <c r="K41" s="79">
        <v>7</v>
      </c>
      <c r="L41" s="80"/>
      <c r="M41" s="80"/>
      <c r="N41" s="82"/>
      <c r="O41" s="79">
        <v>8</v>
      </c>
      <c r="P41" s="80"/>
      <c r="Q41" s="80"/>
      <c r="R41" s="82"/>
      <c r="S41" s="79">
        <v>15</v>
      </c>
      <c r="T41" s="80"/>
      <c r="U41" s="80"/>
      <c r="V41" s="82"/>
      <c r="W41" s="79">
        <v>20</v>
      </c>
      <c r="X41" s="41"/>
      <c r="Y41" s="41"/>
      <c r="Z41" s="54"/>
    </row>
    <row r="42" spans="1:28" x14ac:dyDescent="0.25">
      <c r="A42" s="216" t="s">
        <v>120</v>
      </c>
      <c r="B42" s="216"/>
      <c r="C42" s="86">
        <v>26</v>
      </c>
      <c r="D42" s="84"/>
      <c r="E42" s="84"/>
      <c r="F42" s="82"/>
      <c r="G42" s="83">
        <v>81</v>
      </c>
      <c r="H42" s="84"/>
      <c r="I42" s="84"/>
      <c r="J42" s="82"/>
      <c r="K42" s="83">
        <v>40</v>
      </c>
      <c r="L42" s="84"/>
      <c r="M42" s="84"/>
      <c r="N42" s="82"/>
      <c r="O42" s="83">
        <v>30</v>
      </c>
      <c r="P42" s="84"/>
      <c r="Q42" s="84"/>
      <c r="R42" s="82"/>
      <c r="S42" s="83">
        <v>49</v>
      </c>
      <c r="T42" s="84"/>
      <c r="U42" s="84"/>
      <c r="V42" s="82"/>
      <c r="W42" s="83">
        <v>77</v>
      </c>
      <c r="Z42" s="54"/>
    </row>
    <row r="43" spans="1:28" x14ac:dyDescent="0.25">
      <c r="F43" s="41"/>
      <c r="G43" s="51"/>
      <c r="J43" s="41"/>
      <c r="N43" s="41"/>
      <c r="R43" s="41"/>
      <c r="V43" s="41"/>
      <c r="Z43" s="41"/>
    </row>
    <row r="44" spans="1:28" x14ac:dyDescent="0.25">
      <c r="F44" s="41"/>
      <c r="G44" s="51"/>
      <c r="J44" s="41"/>
      <c r="N44" s="41"/>
      <c r="R44" s="41"/>
      <c r="V44" s="41"/>
      <c r="Z44" s="41"/>
    </row>
    <row r="45" spans="1:28" x14ac:dyDescent="0.25">
      <c r="A45" s="215" t="s">
        <v>117</v>
      </c>
      <c r="B45" s="215"/>
      <c r="C45" s="215"/>
      <c r="D45" s="215"/>
      <c r="E45" s="215"/>
      <c r="F45" s="215"/>
      <c r="G45" s="215"/>
      <c r="H45" s="215"/>
      <c r="I45" s="215"/>
      <c r="J45" s="215"/>
      <c r="K45" s="215"/>
      <c r="L45" s="215"/>
      <c r="M45" s="215"/>
      <c r="N45" s="215"/>
      <c r="O45" s="215"/>
      <c r="P45" s="215"/>
      <c r="Q45" s="215"/>
    </row>
  </sheetData>
  <mergeCells count="14">
    <mergeCell ref="A45:Q45"/>
    <mergeCell ref="A42:B42"/>
    <mergeCell ref="A41:B41"/>
    <mergeCell ref="A5:A10"/>
    <mergeCell ref="A11:A16"/>
    <mergeCell ref="A17:A22"/>
    <mergeCell ref="A23:A28"/>
    <mergeCell ref="A29:A34"/>
    <mergeCell ref="W3:Z3"/>
    <mergeCell ref="C3:F3"/>
    <mergeCell ref="G3:J3"/>
    <mergeCell ref="K3:N3"/>
    <mergeCell ref="O3:R3"/>
    <mergeCell ref="S3:V3"/>
  </mergeCells>
  <pageMargins left="0.25" right="0.25" top="0.75" bottom="0.75" header="0.3" footer="0.3"/>
  <pageSetup scale="55" orientation="landscape" horizontalDpi="0" verticalDpi="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2</vt:i4>
      </vt:variant>
    </vt:vector>
  </HeadingPairs>
  <TitlesOfParts>
    <vt:vector size="11" baseType="lpstr">
      <vt:lpstr>Metadata</vt:lpstr>
      <vt:lpstr>Collection and ID protocols</vt:lpstr>
      <vt:lpstr>C2</vt:lpstr>
      <vt:lpstr>C3</vt:lpstr>
      <vt:lpstr>C4</vt:lpstr>
      <vt:lpstr>C6</vt:lpstr>
      <vt:lpstr>C7</vt:lpstr>
      <vt:lpstr>C8</vt:lpstr>
      <vt:lpstr>master collection sheet</vt:lpstr>
      <vt:lpstr>'Collection and ID protocols'!_Hlk506410052</vt:lpstr>
      <vt:lpstr>'Collection and ID protocols'!_Hlk506410974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Baby G</dc:creator>
  <cp:lastModifiedBy>GDillon</cp:lastModifiedBy>
  <cp:lastPrinted>2017-11-16T02:21:47Z</cp:lastPrinted>
  <dcterms:created xsi:type="dcterms:W3CDTF">2017-09-19T21:48:49Z</dcterms:created>
  <dcterms:modified xsi:type="dcterms:W3CDTF">2019-12-30T04:40:09Z</dcterms:modified>
</cp:coreProperties>
</file>