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19980" windowHeight="12408" activeTab="1"/>
  </bookViews>
  <sheets>
    <sheet name="Minitab" sheetId="2" r:id="rId1"/>
    <sheet name="Sheet1" sheetId="1" r:id="rId2"/>
  </sheets>
  <calcPr calcId="125725"/>
</workbook>
</file>

<file path=xl/calcChain.xml><?xml version="1.0" encoding="utf-8"?>
<calcChain xmlns="http://schemas.openxmlformats.org/spreadsheetml/2006/main">
  <c r="C17" i="1"/>
  <c r="D17"/>
  <c r="E17"/>
  <c r="F17"/>
  <c r="G17"/>
  <c r="H17"/>
  <c r="I17"/>
  <c r="J17"/>
  <c r="K17"/>
  <c r="L17"/>
  <c r="M17"/>
  <c r="B17"/>
  <c r="C16"/>
  <c r="D16"/>
  <c r="E16"/>
  <c r="F16"/>
  <c r="G16"/>
  <c r="H16"/>
  <c r="I16"/>
  <c r="J16"/>
  <c r="K16"/>
  <c r="L16"/>
  <c r="M16"/>
  <c r="B16"/>
</calcChain>
</file>

<file path=xl/sharedStrings.xml><?xml version="1.0" encoding="utf-8"?>
<sst xmlns="http://schemas.openxmlformats.org/spreadsheetml/2006/main" count="91" uniqueCount="39">
  <si>
    <t>Macro-</t>
  </si>
  <si>
    <t>BEF-Old-CA-D4</t>
  </si>
  <si>
    <t>BEF-Old-CA-C8-5</t>
  </si>
  <si>
    <t>BEF-Old-Control</t>
  </si>
  <si>
    <t>BEF-Mid-CA-D4</t>
  </si>
  <si>
    <t>BEF-Mid-CA-A1</t>
  </si>
  <si>
    <t>BEF-Mid-Control</t>
  </si>
  <si>
    <t>JB-Old-CA-D1</t>
  </si>
  <si>
    <t>JB-Old-Control</t>
  </si>
  <si>
    <t>JB-Old-Ca-A1</t>
  </si>
  <si>
    <t>JB-Mid-Ca-A1+A3</t>
  </si>
  <si>
    <t>JB-Mid-Control</t>
  </si>
  <si>
    <t>JB-Mid-Ca-C1</t>
  </si>
  <si>
    <t>Annelids</t>
  </si>
  <si>
    <t>Araneae</t>
  </si>
  <si>
    <t>Chilopoda</t>
  </si>
  <si>
    <t>Coleoptera</t>
  </si>
  <si>
    <t>Diplopoda</t>
  </si>
  <si>
    <t>Diptera</t>
  </si>
  <si>
    <t>Formicidae (Hymenoptera)</t>
  </si>
  <si>
    <t>Hemiptera</t>
  </si>
  <si>
    <t>Hymenoptera</t>
  </si>
  <si>
    <t>Pseudoscorpiones</t>
  </si>
  <si>
    <t>Psocoptera</t>
  </si>
  <si>
    <t>Thysanoptera</t>
  </si>
  <si>
    <t>Larvae</t>
  </si>
  <si>
    <t>Opiliones</t>
  </si>
  <si>
    <t>Calcium</t>
  </si>
  <si>
    <t>Low (BAR)</t>
  </si>
  <si>
    <t>Moderate (JB)</t>
  </si>
  <si>
    <t>StandAge</t>
  </si>
  <si>
    <t>Mid</t>
  </si>
  <si>
    <t>Old</t>
  </si>
  <si>
    <t>AbundaceR</t>
  </si>
  <si>
    <t>RichnessR</t>
  </si>
  <si>
    <t>ShannonR</t>
  </si>
  <si>
    <t>Shannon</t>
  </si>
  <si>
    <t>AundanceNolarvae</t>
  </si>
  <si>
    <t>Centipede Abundance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</si>
</sst>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G17" sqref="G17"/>
    </sheetView>
  </sheetViews>
  <sheetFormatPr defaultRowHeight="14.4"/>
  <cols>
    <col min="1" max="1" width="20.33203125" customWidth="1"/>
    <col min="2" max="2" width="12" customWidth="1"/>
    <col min="3" max="3" width="15.33203125" customWidth="1"/>
    <col min="4" max="4" width="17" customWidth="1"/>
    <col min="6" max="6" width="24.88671875" customWidth="1"/>
    <col min="7" max="7" width="31" customWidth="1"/>
  </cols>
  <sheetData>
    <row r="1" spans="1:7">
      <c r="A1" t="s">
        <v>27</v>
      </c>
      <c r="B1" t="s">
        <v>30</v>
      </c>
      <c r="C1" t="s">
        <v>33</v>
      </c>
      <c r="D1" t="s">
        <v>34</v>
      </c>
      <c r="E1" t="s">
        <v>36</v>
      </c>
      <c r="F1" t="s">
        <v>37</v>
      </c>
      <c r="G1" t="s">
        <v>38</v>
      </c>
    </row>
    <row r="2" spans="1:7">
      <c r="A2" t="s">
        <v>28</v>
      </c>
      <c r="B2" t="s">
        <v>32</v>
      </c>
      <c r="C2">
        <v>419</v>
      </c>
      <c r="D2">
        <v>13</v>
      </c>
      <c r="F2">
        <v>272</v>
      </c>
      <c r="G2">
        <v>3</v>
      </c>
    </row>
    <row r="3" spans="1:7">
      <c r="A3" t="s">
        <v>28</v>
      </c>
      <c r="B3" t="s">
        <v>32</v>
      </c>
      <c r="C3">
        <v>289</v>
      </c>
      <c r="D3">
        <v>12</v>
      </c>
      <c r="F3">
        <v>174</v>
      </c>
      <c r="G3">
        <v>1</v>
      </c>
    </row>
    <row r="4" spans="1:7">
      <c r="A4" t="s">
        <v>28</v>
      </c>
      <c r="B4" t="s">
        <v>32</v>
      </c>
      <c r="C4">
        <v>203</v>
      </c>
      <c r="D4">
        <v>12</v>
      </c>
      <c r="F4">
        <v>137</v>
      </c>
      <c r="G4">
        <v>1</v>
      </c>
    </row>
    <row r="5" spans="1:7">
      <c r="A5" t="s">
        <v>28</v>
      </c>
      <c r="B5" t="s">
        <v>31</v>
      </c>
      <c r="C5">
        <v>389</v>
      </c>
      <c r="D5">
        <v>13</v>
      </c>
      <c r="F5">
        <v>345</v>
      </c>
      <c r="G5">
        <v>6</v>
      </c>
    </row>
    <row r="6" spans="1:7">
      <c r="A6" t="s">
        <v>28</v>
      </c>
      <c r="B6" t="s">
        <v>31</v>
      </c>
      <c r="C6">
        <v>385</v>
      </c>
      <c r="D6">
        <v>10</v>
      </c>
      <c r="F6">
        <v>290</v>
      </c>
      <c r="G6">
        <v>2</v>
      </c>
    </row>
    <row r="7" spans="1:7">
      <c r="A7" t="s">
        <v>28</v>
      </c>
      <c r="B7" t="s">
        <v>31</v>
      </c>
      <c r="C7">
        <v>322</v>
      </c>
      <c r="D7">
        <v>11</v>
      </c>
      <c r="F7">
        <v>211</v>
      </c>
      <c r="G7">
        <v>3</v>
      </c>
    </row>
    <row r="8" spans="1:7">
      <c r="A8" t="s">
        <v>29</v>
      </c>
      <c r="B8" t="s">
        <v>32</v>
      </c>
      <c r="C8">
        <v>253</v>
      </c>
      <c r="D8">
        <v>10</v>
      </c>
      <c r="F8">
        <v>172</v>
      </c>
      <c r="G8">
        <v>21</v>
      </c>
    </row>
    <row r="9" spans="1:7">
      <c r="A9" t="s">
        <v>29</v>
      </c>
      <c r="B9" t="s">
        <v>32</v>
      </c>
      <c r="C9">
        <v>318</v>
      </c>
      <c r="D9">
        <v>11</v>
      </c>
      <c r="F9">
        <v>177</v>
      </c>
      <c r="G9">
        <v>25</v>
      </c>
    </row>
    <row r="10" spans="1:7">
      <c r="A10" t="s">
        <v>29</v>
      </c>
      <c r="B10" t="s">
        <v>32</v>
      </c>
      <c r="C10">
        <v>378</v>
      </c>
      <c r="D10">
        <v>14</v>
      </c>
      <c r="F10">
        <v>192</v>
      </c>
      <c r="G10">
        <v>9</v>
      </c>
    </row>
    <row r="11" spans="1:7">
      <c r="A11" t="s">
        <v>29</v>
      </c>
      <c r="B11" t="s">
        <v>31</v>
      </c>
      <c r="C11">
        <v>343</v>
      </c>
      <c r="D11">
        <v>11</v>
      </c>
      <c r="F11">
        <v>197</v>
      </c>
      <c r="G11">
        <v>17</v>
      </c>
    </row>
    <row r="12" spans="1:7">
      <c r="A12" t="s">
        <v>29</v>
      </c>
      <c r="B12" t="s">
        <v>31</v>
      </c>
      <c r="C12">
        <v>254</v>
      </c>
      <c r="D12">
        <v>10</v>
      </c>
      <c r="F12">
        <v>112</v>
      </c>
      <c r="G12">
        <v>4</v>
      </c>
    </row>
    <row r="13" spans="1:7">
      <c r="A13" t="s">
        <v>29</v>
      </c>
      <c r="B13" t="s">
        <v>31</v>
      </c>
      <c r="C13">
        <v>224</v>
      </c>
      <c r="D13">
        <v>13</v>
      </c>
      <c r="F13">
        <v>116</v>
      </c>
      <c r="G13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G26" sqref="G26"/>
    </sheetView>
  </sheetViews>
  <sheetFormatPr defaultRowHeight="14.4"/>
  <cols>
    <col min="1" max="1" width="21.109375" customWidth="1"/>
    <col min="2" max="3" width="15.5546875" customWidth="1"/>
    <col min="4" max="4" width="15.88671875" customWidth="1"/>
    <col min="5" max="5" width="14.6640625" customWidth="1"/>
    <col min="7" max="7" width="14.332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t="s">
        <v>13</v>
      </c>
      <c r="B2">
        <v>7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5</v>
      </c>
      <c r="K2">
        <v>6</v>
      </c>
      <c r="L2">
        <v>11</v>
      </c>
      <c r="M2">
        <v>1</v>
      </c>
    </row>
    <row r="3" spans="1:13">
      <c r="A3" t="s">
        <v>14</v>
      </c>
      <c r="B3">
        <v>24</v>
      </c>
      <c r="C3">
        <v>43</v>
      </c>
      <c r="D3">
        <v>42</v>
      </c>
      <c r="E3">
        <v>121</v>
      </c>
      <c r="F3">
        <v>41</v>
      </c>
      <c r="G3">
        <v>82</v>
      </c>
      <c r="H3">
        <v>70</v>
      </c>
      <c r="I3">
        <v>82</v>
      </c>
      <c r="J3">
        <v>70</v>
      </c>
      <c r="K3">
        <v>60</v>
      </c>
      <c r="L3">
        <v>38</v>
      </c>
      <c r="M3">
        <v>43</v>
      </c>
    </row>
    <row r="4" spans="1:13">
      <c r="A4" t="s">
        <v>15</v>
      </c>
      <c r="B4">
        <v>3</v>
      </c>
      <c r="C4">
        <v>1</v>
      </c>
      <c r="D4">
        <v>1</v>
      </c>
      <c r="E4">
        <v>6</v>
      </c>
      <c r="F4">
        <v>2</v>
      </c>
      <c r="G4">
        <v>3</v>
      </c>
      <c r="H4">
        <v>21</v>
      </c>
      <c r="I4">
        <v>25</v>
      </c>
      <c r="J4">
        <v>9</v>
      </c>
      <c r="K4">
        <v>17</v>
      </c>
      <c r="L4">
        <v>4</v>
      </c>
      <c r="M4">
        <v>10</v>
      </c>
    </row>
    <row r="5" spans="1:13">
      <c r="A5" t="s">
        <v>16</v>
      </c>
      <c r="B5">
        <v>38</v>
      </c>
      <c r="C5">
        <v>32</v>
      </c>
      <c r="D5">
        <v>31</v>
      </c>
      <c r="E5">
        <v>23</v>
      </c>
      <c r="F5">
        <v>14</v>
      </c>
      <c r="G5">
        <v>18</v>
      </c>
      <c r="H5">
        <v>17</v>
      </c>
      <c r="I5">
        <v>20</v>
      </c>
      <c r="J5">
        <v>12</v>
      </c>
      <c r="K5">
        <v>8</v>
      </c>
      <c r="L5">
        <v>14</v>
      </c>
      <c r="M5">
        <v>5</v>
      </c>
    </row>
    <row r="6" spans="1:13">
      <c r="A6" t="s">
        <v>17</v>
      </c>
      <c r="B6">
        <v>90</v>
      </c>
      <c r="C6">
        <v>45</v>
      </c>
      <c r="D6">
        <v>18</v>
      </c>
      <c r="E6">
        <v>119</v>
      </c>
      <c r="F6">
        <v>187</v>
      </c>
      <c r="G6">
        <v>15</v>
      </c>
      <c r="H6">
        <v>35</v>
      </c>
      <c r="I6">
        <v>29</v>
      </c>
      <c r="J6">
        <v>66</v>
      </c>
      <c r="K6">
        <v>74</v>
      </c>
      <c r="L6">
        <v>19</v>
      </c>
      <c r="M6">
        <v>33</v>
      </c>
    </row>
    <row r="7" spans="1:13">
      <c r="A7" t="s">
        <v>18</v>
      </c>
      <c r="B7">
        <v>14</v>
      </c>
      <c r="C7">
        <v>2</v>
      </c>
      <c r="D7">
        <v>10</v>
      </c>
      <c r="E7">
        <v>15</v>
      </c>
      <c r="F7">
        <v>13</v>
      </c>
      <c r="G7">
        <v>21</v>
      </c>
      <c r="H7">
        <v>9</v>
      </c>
      <c r="I7">
        <v>0</v>
      </c>
      <c r="J7">
        <v>6</v>
      </c>
      <c r="K7">
        <v>16</v>
      </c>
      <c r="L7">
        <v>12</v>
      </c>
      <c r="M7">
        <v>5</v>
      </c>
    </row>
    <row r="8" spans="1:13">
      <c r="A8" t="s">
        <v>19</v>
      </c>
      <c r="B8">
        <v>37</v>
      </c>
      <c r="C8">
        <v>12</v>
      </c>
      <c r="D8">
        <v>9</v>
      </c>
      <c r="E8">
        <v>7</v>
      </c>
      <c r="F8">
        <v>4</v>
      </c>
      <c r="G8">
        <v>9</v>
      </c>
      <c r="H8">
        <v>0</v>
      </c>
      <c r="I8">
        <v>1</v>
      </c>
      <c r="J8">
        <v>5</v>
      </c>
      <c r="K8">
        <v>0</v>
      </c>
      <c r="L8">
        <v>1</v>
      </c>
      <c r="M8">
        <v>3</v>
      </c>
    </row>
    <row r="9" spans="1:13">
      <c r="A9" t="s">
        <v>20</v>
      </c>
      <c r="B9">
        <v>3</v>
      </c>
      <c r="C9">
        <v>8</v>
      </c>
      <c r="D9">
        <v>2</v>
      </c>
      <c r="E9">
        <v>4</v>
      </c>
      <c r="G9">
        <v>18</v>
      </c>
      <c r="H9">
        <v>1</v>
      </c>
      <c r="I9">
        <v>3</v>
      </c>
      <c r="J9">
        <v>1</v>
      </c>
      <c r="K9">
        <v>7</v>
      </c>
      <c r="L9">
        <v>9</v>
      </c>
      <c r="M9">
        <v>10</v>
      </c>
    </row>
    <row r="10" spans="1:13">
      <c r="A10" t="s">
        <v>21</v>
      </c>
      <c r="B10">
        <v>5</v>
      </c>
      <c r="C10">
        <v>6</v>
      </c>
      <c r="D10">
        <v>2</v>
      </c>
      <c r="E10">
        <v>7</v>
      </c>
      <c r="F10">
        <v>2</v>
      </c>
      <c r="G10">
        <v>3</v>
      </c>
      <c r="H10">
        <v>1</v>
      </c>
      <c r="I10">
        <v>2</v>
      </c>
      <c r="J10">
        <v>3</v>
      </c>
      <c r="K10">
        <v>3</v>
      </c>
      <c r="L10">
        <v>4</v>
      </c>
      <c r="M10">
        <v>4</v>
      </c>
    </row>
    <row r="11" spans="1:13">
      <c r="A11" t="s">
        <v>22</v>
      </c>
      <c r="B11">
        <v>23</v>
      </c>
      <c r="C11">
        <v>19</v>
      </c>
      <c r="D11">
        <v>9</v>
      </c>
      <c r="E11">
        <v>18</v>
      </c>
      <c r="F11">
        <v>11</v>
      </c>
      <c r="G11">
        <v>19</v>
      </c>
      <c r="H11">
        <v>15</v>
      </c>
      <c r="I11">
        <v>8</v>
      </c>
      <c r="J11">
        <v>8</v>
      </c>
      <c r="K11">
        <v>3</v>
      </c>
      <c r="L11">
        <v>0</v>
      </c>
      <c r="M11">
        <v>1</v>
      </c>
    </row>
    <row r="12" spans="1:13">
      <c r="A12" t="s">
        <v>23</v>
      </c>
      <c r="B12">
        <v>13</v>
      </c>
      <c r="C12">
        <v>5</v>
      </c>
      <c r="D12">
        <v>10</v>
      </c>
      <c r="E12">
        <v>21</v>
      </c>
      <c r="F12">
        <v>16</v>
      </c>
      <c r="G12">
        <v>23</v>
      </c>
      <c r="H12">
        <v>3</v>
      </c>
      <c r="I12">
        <v>4</v>
      </c>
      <c r="J12">
        <v>5</v>
      </c>
      <c r="K12">
        <v>3</v>
      </c>
      <c r="L12">
        <v>0</v>
      </c>
      <c r="M12">
        <v>1</v>
      </c>
    </row>
    <row r="13" spans="1:13">
      <c r="A13" t="s">
        <v>24</v>
      </c>
      <c r="B13">
        <v>15</v>
      </c>
      <c r="C13">
        <v>0</v>
      </c>
      <c r="D13">
        <v>3</v>
      </c>
      <c r="E13">
        <v>3</v>
      </c>
      <c r="F13">
        <v>0</v>
      </c>
      <c r="G13">
        <v>0</v>
      </c>
      <c r="H13">
        <v>0</v>
      </c>
      <c r="I13">
        <v>3</v>
      </c>
      <c r="J13">
        <v>1</v>
      </c>
      <c r="K13">
        <v>0</v>
      </c>
      <c r="L13">
        <v>0</v>
      </c>
      <c r="M13">
        <v>0</v>
      </c>
    </row>
    <row r="14" spans="1:13">
      <c r="A14" t="s">
        <v>25</v>
      </c>
      <c r="B14">
        <v>147</v>
      </c>
      <c r="C14">
        <v>115</v>
      </c>
      <c r="D14">
        <v>66</v>
      </c>
      <c r="E14">
        <v>44</v>
      </c>
      <c r="F14">
        <v>95</v>
      </c>
      <c r="G14">
        <v>111</v>
      </c>
      <c r="H14">
        <v>81</v>
      </c>
      <c r="I14">
        <v>141</v>
      </c>
      <c r="J14">
        <v>186</v>
      </c>
      <c r="K14">
        <v>146</v>
      </c>
      <c r="L14">
        <v>142</v>
      </c>
      <c r="M14">
        <v>107</v>
      </c>
    </row>
    <row r="15" spans="1:13">
      <c r="A15" t="s">
        <v>26</v>
      </c>
      <c r="B15">
        <v>0</v>
      </c>
      <c r="C15">
        <v>1</v>
      </c>
      <c r="D15">
        <v>0</v>
      </c>
      <c r="E15">
        <v>1</v>
      </c>
      <c r="F15">
        <v>0</v>
      </c>
      <c r="G15">
        <v>0</v>
      </c>
      <c r="H15">
        <v>0</v>
      </c>
      <c r="I15">
        <v>0</v>
      </c>
      <c r="J15">
        <v>1</v>
      </c>
      <c r="K15">
        <v>0</v>
      </c>
      <c r="L15">
        <v>0</v>
      </c>
      <c r="M15">
        <v>1</v>
      </c>
    </row>
    <row r="16" spans="1:13">
      <c r="A16" t="s">
        <v>33</v>
      </c>
      <c r="B16">
        <f>SUM(B2:B15)</f>
        <v>419</v>
      </c>
      <c r="C16">
        <f t="shared" ref="C16:M16" si="0">SUM(C2:C15)</f>
        <v>289</v>
      </c>
      <c r="D16">
        <f t="shared" si="0"/>
        <v>203</v>
      </c>
      <c r="E16">
        <f t="shared" si="0"/>
        <v>389</v>
      </c>
      <c r="F16">
        <f t="shared" si="0"/>
        <v>385</v>
      </c>
      <c r="G16">
        <f t="shared" si="0"/>
        <v>322</v>
      </c>
      <c r="H16">
        <f t="shared" si="0"/>
        <v>253</v>
      </c>
      <c r="I16">
        <f t="shared" si="0"/>
        <v>318</v>
      </c>
      <c r="J16">
        <f t="shared" si="0"/>
        <v>378</v>
      </c>
      <c r="K16">
        <f t="shared" si="0"/>
        <v>343</v>
      </c>
      <c r="L16">
        <f t="shared" si="0"/>
        <v>254</v>
      </c>
      <c r="M16">
        <f t="shared" si="0"/>
        <v>224</v>
      </c>
    </row>
    <row r="17" spans="1:13">
      <c r="A17" t="s">
        <v>34</v>
      </c>
      <c r="B17">
        <f>COUNTIF(B2:B15,"&gt;0")</f>
        <v>13</v>
      </c>
      <c r="C17">
        <f t="shared" ref="C17:M17" si="1">COUNTIF(C2:C15,"&gt;0")</f>
        <v>12</v>
      </c>
      <c r="D17">
        <f t="shared" si="1"/>
        <v>12</v>
      </c>
      <c r="E17">
        <f t="shared" si="1"/>
        <v>13</v>
      </c>
      <c r="F17">
        <f t="shared" si="1"/>
        <v>10</v>
      </c>
      <c r="G17">
        <f t="shared" si="1"/>
        <v>11</v>
      </c>
      <c r="H17">
        <f t="shared" si="1"/>
        <v>10</v>
      </c>
      <c r="I17">
        <f t="shared" si="1"/>
        <v>11</v>
      </c>
      <c r="J17">
        <f t="shared" si="1"/>
        <v>14</v>
      </c>
      <c r="K17">
        <f t="shared" si="1"/>
        <v>11</v>
      </c>
      <c r="L17">
        <f t="shared" si="1"/>
        <v>10</v>
      </c>
      <c r="M17">
        <f t="shared" si="1"/>
        <v>13</v>
      </c>
    </row>
    <row r="19" spans="1:13">
      <c r="A19" t="s">
        <v>33</v>
      </c>
      <c r="B19">
        <v>419</v>
      </c>
      <c r="C19">
        <v>289</v>
      </c>
      <c r="D19">
        <v>203</v>
      </c>
      <c r="E19">
        <v>389</v>
      </c>
      <c r="F19">
        <v>385</v>
      </c>
      <c r="G19">
        <v>322</v>
      </c>
      <c r="H19">
        <v>253</v>
      </c>
      <c r="I19">
        <v>318</v>
      </c>
      <c r="J19">
        <v>378</v>
      </c>
      <c r="K19">
        <v>343</v>
      </c>
      <c r="L19">
        <v>254</v>
      </c>
      <c r="M19">
        <v>224</v>
      </c>
    </row>
    <row r="20" spans="1:13">
      <c r="A20" t="s">
        <v>34</v>
      </c>
      <c r="B20">
        <v>13</v>
      </c>
      <c r="C20">
        <v>12</v>
      </c>
      <c r="D20">
        <v>12</v>
      </c>
      <c r="E20">
        <v>13</v>
      </c>
      <c r="F20">
        <v>10</v>
      </c>
      <c r="G20">
        <v>11</v>
      </c>
      <c r="H20">
        <v>10</v>
      </c>
      <c r="I20">
        <v>11</v>
      </c>
      <c r="J20">
        <v>14</v>
      </c>
      <c r="K20">
        <v>11</v>
      </c>
      <c r="L20">
        <v>10</v>
      </c>
      <c r="M20">
        <v>13</v>
      </c>
    </row>
    <row r="22" spans="1:13">
      <c r="A22" t="s">
        <v>27</v>
      </c>
      <c r="B22" t="s">
        <v>30</v>
      </c>
      <c r="C22" t="s">
        <v>33</v>
      </c>
      <c r="D22" t="s">
        <v>34</v>
      </c>
      <c r="E22" t="s">
        <v>35</v>
      </c>
    </row>
    <row r="23" spans="1:13">
      <c r="A23" t="s">
        <v>28</v>
      </c>
      <c r="B23" t="s">
        <v>32</v>
      </c>
      <c r="C23">
        <v>419</v>
      </c>
      <c r="D23">
        <v>13</v>
      </c>
    </row>
    <row r="24" spans="1:13">
      <c r="A24" t="s">
        <v>28</v>
      </c>
      <c r="B24" t="s">
        <v>32</v>
      </c>
      <c r="C24">
        <v>289</v>
      </c>
      <c r="D24">
        <v>12</v>
      </c>
    </row>
    <row r="25" spans="1:13">
      <c r="A25" t="s">
        <v>28</v>
      </c>
      <c r="B25" t="s">
        <v>32</v>
      </c>
      <c r="C25">
        <v>203</v>
      </c>
      <c r="D25">
        <v>12</v>
      </c>
    </row>
    <row r="26" spans="1:13">
      <c r="A26" t="s">
        <v>28</v>
      </c>
      <c r="B26" t="s">
        <v>31</v>
      </c>
      <c r="C26">
        <v>389</v>
      </c>
      <c r="D26">
        <v>13</v>
      </c>
    </row>
    <row r="27" spans="1:13">
      <c r="A27" t="s">
        <v>28</v>
      </c>
      <c r="B27" t="s">
        <v>31</v>
      </c>
      <c r="C27">
        <v>385</v>
      </c>
      <c r="D27">
        <v>10</v>
      </c>
    </row>
    <row r="28" spans="1:13">
      <c r="A28" t="s">
        <v>28</v>
      </c>
      <c r="B28" t="s">
        <v>31</v>
      </c>
      <c r="C28">
        <v>322</v>
      </c>
      <c r="D28">
        <v>11</v>
      </c>
    </row>
    <row r="29" spans="1:13">
      <c r="A29" t="s">
        <v>29</v>
      </c>
      <c r="B29" t="s">
        <v>32</v>
      </c>
      <c r="C29">
        <v>253</v>
      </c>
      <c r="D29">
        <v>10</v>
      </c>
    </row>
    <row r="30" spans="1:13">
      <c r="A30" t="s">
        <v>29</v>
      </c>
      <c r="B30" t="s">
        <v>32</v>
      </c>
      <c r="C30">
        <v>318</v>
      </c>
      <c r="D30">
        <v>11</v>
      </c>
    </row>
    <row r="31" spans="1:13">
      <c r="A31" t="s">
        <v>29</v>
      </c>
      <c r="B31" t="s">
        <v>32</v>
      </c>
      <c r="C31">
        <v>378</v>
      </c>
      <c r="D31">
        <v>14</v>
      </c>
    </row>
    <row r="32" spans="1:13">
      <c r="A32" t="s">
        <v>29</v>
      </c>
      <c r="B32" t="s">
        <v>31</v>
      </c>
      <c r="C32">
        <v>343</v>
      </c>
      <c r="D32">
        <v>11</v>
      </c>
    </row>
    <row r="33" spans="1:4">
      <c r="A33" t="s">
        <v>29</v>
      </c>
      <c r="B33" t="s">
        <v>31</v>
      </c>
      <c r="C33">
        <v>254</v>
      </c>
      <c r="D33">
        <v>10</v>
      </c>
    </row>
    <row r="34" spans="1:4">
      <c r="A34" t="s">
        <v>29</v>
      </c>
      <c r="B34" t="s">
        <v>31</v>
      </c>
      <c r="C34">
        <v>224</v>
      </c>
      <c r="D34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Minitab</vt:lpstr>
      <vt:lpstr>Sheet1</vt:lpstr>
    </vt:vector>
  </TitlesOfParts>
  <Company>SUNY ESF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Nathan Donato</cp:lastModifiedBy>
  <dcterms:created xsi:type="dcterms:W3CDTF">2014-04-07T13:15:55Z</dcterms:created>
  <dcterms:modified xsi:type="dcterms:W3CDTF">2014-04-25T05:54:10Z</dcterms:modified>
</cp:coreProperties>
</file>