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149.xml" ContentType="application/vnd.openxmlformats-officedocument.drawingml.chart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Override PartName="/xl/charts/chart138.xml" ContentType="application/vnd.openxmlformats-officedocument.drawingml.chart+xml"/>
  <Override PartName="/xl/charts/chart156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charts/chart145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34.xml" ContentType="application/vnd.openxmlformats-officedocument.drawingml.chart+xml"/>
  <Override PartName="/xl/charts/chart152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41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13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139.xml" ContentType="application/vnd.openxmlformats-officedocument.drawingml.char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charts/chart128.xml" ContentType="application/vnd.openxmlformats-officedocument.drawingml.chart+xml"/>
  <Override PartName="/xl/charts/chart15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drawings/drawing3.xml" ContentType="application/vnd.openxmlformats-officedocument.drawing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charts/chart117.xml" ContentType="application/vnd.openxmlformats-officedocument.drawingml.chart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docProps/app.xml" ContentType="application/vnd.openxmlformats-officedocument.extended-properties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charts/chart75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24.xml" ContentType="application/vnd.openxmlformats-officedocument.drawingml.chart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charts/chart113.xml" ContentType="application/vnd.openxmlformats-officedocument.drawingml.chart+xml"/>
  <Override PartName="/xl/charts/chart131.xml" ContentType="application/vnd.openxmlformats-officedocument.drawingml.chart+xml"/>
  <Override PartName="/xl/charts/chart160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charts/chart71.xml" ContentType="application/vnd.openxmlformats-officedocument.drawingml.chart+xml"/>
  <Override PartName="/xl/charts/chart102.xml" ContentType="application/vnd.openxmlformats-officedocument.drawingml.chart+xml"/>
  <Override PartName="/xl/charts/chart120.xml" ContentType="application/vnd.openxmlformats-officedocument.drawingml.chart+xml"/>
  <Override PartName="/xl/pivotCache/pivotCacheRecords1.xml" ContentType="application/vnd.openxmlformats-officedocument.spreadsheetml.pivotCacheRecords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158.xml" ContentType="application/vnd.openxmlformats-officedocument.drawingml.char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drawings/drawing4.xml" ContentType="application/vnd.openxmlformats-officedocument.drawing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charts/chart147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54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charts/chart143.xml" ContentType="application/vnd.openxmlformats-officedocument.drawingml.chart+xml"/>
  <Override PartName="/xl/charts/chart161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50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99.xml" ContentType="application/vnd.openxmlformats-officedocument.drawingml.chart+xml"/>
  <Override PartName="/xl/charts/chart159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drawings/drawing5.xml" ContentType="application/vnd.openxmlformats-officedocument.drawing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pivotTables/pivotTable1.xml" ContentType="application/vnd.openxmlformats-officedocument.spreadsheetml.pivotTable+xml"/>
  <Override PartName="/xl/charts/chart148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charts/chart155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pivotCache/pivotCacheDefinition1.xml" ContentType="application/vnd.openxmlformats-officedocument.spreadsheetml.pivotCacheDefinition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hidePivotFieldList="1" autoCompressPictures="0"/>
  <bookViews>
    <workbookView xWindow="1515" yWindow="-60" windowWidth="20730" windowHeight="11760" tabRatio="795"/>
  </bookViews>
  <sheets>
    <sheet name="Notes" sheetId="2" r:id="rId1"/>
    <sheet name="tissue concentrations" sheetId="17" r:id="rId2"/>
    <sheet name="Ca graphs" sheetId="3" r:id="rId3"/>
    <sheet name="K graphs" sheetId="5" r:id="rId4"/>
    <sheet name="Mg graphs" sheetId="6" r:id="rId5"/>
    <sheet name="P graphs" sheetId="7" r:id="rId6"/>
    <sheet name="%C graphs" sheetId="8" r:id="rId7"/>
    <sheet name="%N graphs" sheetId="9" r:id="rId8"/>
    <sheet name="ANOVA results" sheetId="10" r:id="rId9"/>
    <sheet name="Sheet2" sheetId="12" r:id="rId10"/>
    <sheet name="CVs across sites" sheetId="14" r:id="rId11"/>
    <sheet name="CVs by site" sheetId="15" r:id="rId12"/>
    <sheet name="CVs by age" sheetId="16" r:id="rId13"/>
  </sheets>
  <calcPr calcId="125725"/>
  <pivotCaches>
    <pivotCache cacheId="0" r:id="rId14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19" i="15"/>
  <c r="F118"/>
  <c r="O115" i="16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3"/>
  <c r="F2"/>
  <c r="O115" i="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N25" i="14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</calcChain>
</file>

<file path=xl/sharedStrings.xml><?xml version="1.0" encoding="utf-8"?>
<sst xmlns="http://schemas.openxmlformats.org/spreadsheetml/2006/main" count="8719" uniqueCount="148">
  <si>
    <t>0.0004 (C8&gt; C4, C9, C8&gt;C1; p=0.07, C8&gt;C2; p=0.08, C8&gt;C6; p=0.07)</t>
    <phoneticPr fontId="7" type="noConversion"/>
  </si>
  <si>
    <t>C6</t>
  </si>
  <si>
    <t>BE</t>
  </si>
  <si>
    <t>Bark</t>
  </si>
  <si>
    <t>Branches</t>
  </si>
  <si>
    <t>Wood</t>
  </si>
  <si>
    <t>YB</t>
  </si>
  <si>
    <t>Foliage</t>
  </si>
  <si>
    <t>PC</t>
  </si>
  <si>
    <t>RM</t>
  </si>
  <si>
    <t>WB</t>
  </si>
  <si>
    <t>C1</t>
  </si>
  <si>
    <t>C1</t>
    <phoneticPr fontId="7" type="noConversion"/>
  </si>
  <si>
    <t>WB</t>
    <phoneticPr fontId="7" type="noConversion"/>
  </si>
  <si>
    <t>C2</t>
  </si>
  <si>
    <t>C2</t>
    <phoneticPr fontId="7" type="noConversion"/>
  </si>
  <si>
    <t>WB</t>
    <phoneticPr fontId="7" type="noConversion"/>
  </si>
  <si>
    <t>C4</t>
  </si>
  <si>
    <t>C9</t>
  </si>
  <si>
    <t>C1</t>
    <phoneticPr fontId="7" type="noConversion"/>
  </si>
  <si>
    <t>Wood</t>
    <phoneticPr fontId="7" type="noConversion"/>
  </si>
  <si>
    <t>Bark</t>
    <phoneticPr fontId="7" type="noConversion"/>
  </si>
  <si>
    <t>Foliage</t>
    <phoneticPr fontId="7" type="noConversion"/>
  </si>
  <si>
    <t>Wood</t>
    <phoneticPr fontId="7" type="noConversion"/>
  </si>
  <si>
    <t>BE</t>
    <phoneticPr fontId="7" type="noConversion"/>
  </si>
  <si>
    <t>0.054 (C2&gt;C8; p=0.068)</t>
    <phoneticPr fontId="7" type="noConversion"/>
  </si>
  <si>
    <t>0.007 (C4&gt;C1, C2, C6, C8, (C4&gt;C9; p=0.08)</t>
    <phoneticPr fontId="7" type="noConversion"/>
  </si>
  <si>
    <t>0.03 (C1&gt;C6)</t>
    <phoneticPr fontId="7" type="noConversion"/>
  </si>
  <si>
    <t>0.03 (C2&gt;C9)</t>
    <phoneticPr fontId="7" type="noConversion"/>
  </si>
  <si>
    <t>&lt;0.0001 (C1&gt; C6, C8, C9; C2&gt;C6, C8, C9; C4&gt;C8, C9)</t>
    <phoneticPr fontId="7" type="noConversion"/>
  </si>
  <si>
    <t>0.09 (C1&gt;C4; p=0.08)</t>
    <phoneticPr fontId="7" type="noConversion"/>
  </si>
  <si>
    <t>0.07 (no sig. tukey test with p&lt;0.1)</t>
    <phoneticPr fontId="7" type="noConversion"/>
  </si>
  <si>
    <t>High pt: 2006 data</t>
    <phoneticPr fontId="7" type="noConversion"/>
  </si>
  <si>
    <t>High pt: Dec. 2010 rerun</t>
    <phoneticPr fontId="7" type="noConversion"/>
  </si>
  <si>
    <t>SM</t>
  </si>
  <si>
    <t>C8</t>
  </si>
  <si>
    <t>Bark</t>
    <phoneticPr fontId="7" type="noConversion"/>
  </si>
  <si>
    <t>C8</t>
    <phoneticPr fontId="7" type="noConversion"/>
  </si>
  <si>
    <t>YB</t>
    <phoneticPr fontId="7" type="noConversion"/>
  </si>
  <si>
    <t>Wood</t>
    <phoneticPr fontId="7" type="noConversion"/>
  </si>
  <si>
    <t>Known outlier, not enough sample to rerun</t>
    <phoneticPr fontId="7" type="noConversion"/>
  </si>
  <si>
    <t>SM</t>
    <phoneticPr fontId="7" type="noConversion"/>
  </si>
  <si>
    <t>Missing C data for old stands</t>
    <phoneticPr fontId="7" type="noConversion"/>
  </si>
  <si>
    <t>Site</t>
  </si>
  <si>
    <t>Species</t>
  </si>
  <si>
    <t>Tree</t>
  </si>
  <si>
    <t>Tissue</t>
  </si>
  <si>
    <t>Age</t>
  </si>
  <si>
    <t>Ca (mg/g)</t>
  </si>
  <si>
    <t>K (mg/g)</t>
  </si>
  <si>
    <t>Mg (mg/g)</t>
  </si>
  <si>
    <t>P (mg/g)</t>
  </si>
  <si>
    <t xml:space="preserve">2. For outliers: if the new values is a better match to the other values, we will use the new value. </t>
    <phoneticPr fontId="7" type="noConversion"/>
  </si>
  <si>
    <t>0.02 (C4&gt;C1 and C6)</t>
    <phoneticPr fontId="7" type="noConversion"/>
  </si>
  <si>
    <t>0.09 (no sig. tukey test with p&lt;0.1)</t>
    <phoneticPr fontId="7" type="noConversion"/>
  </si>
  <si>
    <t>0.08 (no sig. tukey test with p&lt;0.1)</t>
    <phoneticPr fontId="7" type="noConversion"/>
  </si>
  <si>
    <t>PC</t>
    <phoneticPr fontId="7" type="noConversion"/>
  </si>
  <si>
    <t>RM</t>
    <phoneticPr fontId="7" type="noConversion"/>
  </si>
  <si>
    <t>SM</t>
    <phoneticPr fontId="7" type="noConversion"/>
  </si>
  <si>
    <t>WB</t>
    <phoneticPr fontId="7" type="noConversion"/>
  </si>
  <si>
    <t>YB</t>
    <phoneticPr fontId="7" type="noConversion"/>
  </si>
  <si>
    <t>SM</t>
    <phoneticPr fontId="7" type="noConversion"/>
  </si>
  <si>
    <t>4. For non-outliers: if the new measurement seems unreasonable, we will use the old value</t>
    <phoneticPr fontId="7" type="noConversion"/>
  </si>
  <si>
    <t>For Reruns and Duplicates, used these rules:</t>
    <phoneticPr fontId="7" type="noConversion"/>
  </si>
  <si>
    <t>%C</t>
    <phoneticPr fontId="7" type="noConversion"/>
  </si>
  <si>
    <t>%N</t>
    <phoneticPr fontId="7" type="noConversion"/>
  </si>
  <si>
    <t>High pt: rerun, same both times</t>
    <phoneticPr fontId="7" type="noConversion"/>
  </si>
  <si>
    <t>High pt: came down to 2.1 from 3</t>
    <phoneticPr fontId="7" type="noConversion"/>
  </si>
  <si>
    <t>Low pt: not a rerun</t>
    <phoneticPr fontId="7" type="noConversion"/>
  </si>
  <si>
    <t>High pt: not a rerun</t>
    <phoneticPr fontId="7" type="noConversion"/>
  </si>
  <si>
    <t>High pt: avg. between reruns of 4.4 and 4.5</t>
    <phoneticPr fontId="7" type="noConversion"/>
  </si>
  <si>
    <t>Lowest pt: not a rerun</t>
    <phoneticPr fontId="7" type="noConversion"/>
  </si>
  <si>
    <t>High pt: not a rerun, added by Bill in March</t>
    <phoneticPr fontId="7" type="noConversion"/>
  </si>
  <si>
    <t>High pt: original #, when rerun, all elements were really high</t>
    <phoneticPr fontId="7" type="noConversion"/>
  </si>
  <si>
    <t>(.55 for Mg)</t>
    <phoneticPr fontId="7" type="noConversion"/>
  </si>
  <si>
    <t>0.052 (C8&gt;C1; p=0.09)</t>
    <phoneticPr fontId="7" type="noConversion"/>
  </si>
  <si>
    <t>0.004 (C8 and C9&gt;C4, C8 and C9&gt;C6; p=0.09)</t>
    <phoneticPr fontId="7" type="noConversion"/>
  </si>
  <si>
    <t>0.03 (C2&gt;C6, C2&gt;C4; p=0.051, C2&gt;C1; p=0.08)</t>
    <phoneticPr fontId="7" type="noConversion"/>
  </si>
  <si>
    <t>0.06 (no sig. tukey test with p&lt;0.1)</t>
    <phoneticPr fontId="7" type="noConversion"/>
  </si>
  <si>
    <t>0.04 (C8&gt;C2, C8&gt;C9; p=0.09)</t>
    <phoneticPr fontId="7" type="noConversion"/>
  </si>
  <si>
    <t>0.07 (C4 and C6 &gt;C1; p=0.08 and 0.1)</t>
    <phoneticPr fontId="7" type="noConversion"/>
  </si>
  <si>
    <t>0.002 (C9&gt;C1, C2, C4, C6)</t>
    <phoneticPr fontId="7" type="noConversion"/>
  </si>
  <si>
    <t>0.09 (C8&gt;C4; p=0.1, C9&gt;C4; p=0.053)</t>
    <phoneticPr fontId="7" type="noConversion"/>
  </si>
  <si>
    <t>Ca graphs: graphs of all Ca tissue concentrations by species and tissue</t>
    <phoneticPr fontId="7" type="noConversion"/>
  </si>
  <si>
    <t>K graphs: graphs of all K tissue concentrations by species and tissue</t>
    <phoneticPr fontId="7" type="noConversion"/>
  </si>
  <si>
    <t>Mg graphs: graphs of all Mg tissue concentrations by species and tissue</t>
    <phoneticPr fontId="7" type="noConversion"/>
  </si>
  <si>
    <t>P graphs: graphs of all P tissue concentrations by species and tissue</t>
    <phoneticPr fontId="7" type="noConversion"/>
  </si>
  <si>
    <t>%C graphs: graphs of all %C tissue concentrations by species and tissue</t>
    <phoneticPr fontId="7" type="noConversion"/>
  </si>
  <si>
    <t>%N graphs: graphs of all %N tissue concentrations by species and tissue</t>
    <phoneticPr fontId="7" type="noConversion"/>
  </si>
  <si>
    <t>Sheets in this workbook:</t>
    <phoneticPr fontId="7" type="noConversion"/>
  </si>
  <si>
    <t>Updates:</t>
    <phoneticPr fontId="7" type="noConversion"/>
  </si>
  <si>
    <t>Jan 8 2011: Updated N outliers (rerun by Haichao; updated by crl)</t>
    <phoneticPr fontId="7" type="noConversion"/>
  </si>
  <si>
    <t>ANOVA results: results of ANOVA test by species, element, and tissue to test for differences between sites</t>
    <phoneticPr fontId="7" type="noConversion"/>
  </si>
  <si>
    <t>PC</t>
    <phoneticPr fontId="7" type="noConversion"/>
  </si>
  <si>
    <t>BE</t>
    <phoneticPr fontId="7" type="noConversion"/>
  </si>
  <si>
    <t>YB</t>
    <phoneticPr fontId="7" type="noConversion"/>
  </si>
  <si>
    <t>0.02 (C1&gt;C4, (C1&gt;C6; p=0.07, C2&gt;C4; p=0.07)</t>
    <phoneticPr fontId="7" type="noConversion"/>
  </si>
  <si>
    <t>0.06 (C1&gt;C6; p=0.07, C1&gt;C4; p=0.1)</t>
    <phoneticPr fontId="7" type="noConversion"/>
  </si>
  <si>
    <t>0.0007 (C9&gt;C1; C8&gt;C1)</t>
    <phoneticPr fontId="7" type="noConversion"/>
  </si>
  <si>
    <t>0.003 (C8 and C9&gt;C1 and C4, C8 and C9&gt;C2; p=0.07)</t>
    <phoneticPr fontId="7" type="noConversion"/>
  </si>
  <si>
    <t>0.01 (C8 and C9&gt;C4, C2&gt;C4; p=0.09, C1&gt;C4; p=0.07)</t>
    <phoneticPr fontId="7" type="noConversion"/>
  </si>
  <si>
    <t>0.006 (C9&gt;C1, C4, C8)</t>
    <phoneticPr fontId="7" type="noConversion"/>
  </si>
  <si>
    <t>0.09 (C2&gt;C1; p=0.09)</t>
    <phoneticPr fontId="7" type="noConversion"/>
  </si>
  <si>
    <t>0.08 (C4&gt;C2; p=0.09)</t>
    <phoneticPr fontId="7" type="noConversion"/>
  </si>
  <si>
    <t>0.03 (C6&gt;C4, C6&gt;C2; p=0.054)</t>
    <phoneticPr fontId="7" type="noConversion"/>
  </si>
  <si>
    <t>0.04 (C8&gt;C9; p=0.06, C4&gt;C9; p=0.09, C2&gt;C9; p=0.1)</t>
    <phoneticPr fontId="7" type="noConversion"/>
  </si>
  <si>
    <t>1. For outliers: if the old and new values are similar, we will use the average of the two.</t>
    <phoneticPr fontId="7" type="noConversion"/>
  </si>
  <si>
    <t>Bark</t>
    <phoneticPr fontId="7" type="noConversion"/>
  </si>
  <si>
    <t>Branches</t>
    <phoneticPr fontId="7" type="noConversion"/>
  </si>
  <si>
    <t>0.1 (no sig. tukey test with p&lt;0.1)</t>
    <phoneticPr fontId="7" type="noConversion"/>
  </si>
  <si>
    <t>3. For non-outliers: if they both values appear to be reasonable, we will use the old value</t>
    <phoneticPr fontId="7" type="noConversion"/>
  </si>
  <si>
    <t>1. N     Wood   PC    C8     #93</t>
  </si>
  <si>
    <t>2. N     Bark     BE    C4     #56  </t>
  </si>
  <si>
    <t>3. N     Bark     BE    C4     #49 </t>
  </si>
  <si>
    <t>4. N     Bark     PC    C4     #58</t>
  </si>
  <si>
    <t>5. N     Bark     RM    C4     #57</t>
  </si>
  <si>
    <t>6. N     Bark     WB    C4     #59</t>
  </si>
  <si>
    <t>0.074 (C9&gt;C6; p=0.04)</t>
    <phoneticPr fontId="7" type="noConversion"/>
  </si>
  <si>
    <t>Row Labels</t>
  </si>
  <si>
    <t>Grand Total</t>
  </si>
  <si>
    <t>Average of Ca (mg/g)</t>
  </si>
  <si>
    <t>Average of K (mg/g)</t>
  </si>
  <si>
    <t>Average of Mg (mg/g)</t>
  </si>
  <si>
    <t>Average of P (mg/g)</t>
  </si>
  <si>
    <t>StdDev of Ca (mg/g)</t>
  </si>
  <si>
    <t>StdDev of K (mg/g)</t>
  </si>
  <si>
    <t>StdDev of Mg (mg/g)</t>
  </si>
  <si>
    <t>StdDev of P (mg/g)</t>
  </si>
  <si>
    <t>CV of Ca</t>
  </si>
  <si>
    <t>CV of K</t>
  </si>
  <si>
    <t>CV of Mg</t>
  </si>
  <si>
    <t>CV of P</t>
  </si>
  <si>
    <t>foliage</t>
  </si>
  <si>
    <t>Average of %C</t>
  </si>
  <si>
    <t>StdDev of %C</t>
  </si>
  <si>
    <t>Average of %N</t>
  </si>
  <si>
    <t>StdDev of %N</t>
  </si>
  <si>
    <t>%C</t>
  </si>
  <si>
    <t>%N</t>
  </si>
  <si>
    <t>July 29 2015: Updated on suspicious values to be checked with (Yang)</t>
  </si>
  <si>
    <t>The suspicious values were picked if the CV is larger than 50%</t>
  </si>
  <si>
    <t>Notes:</t>
  </si>
  <si>
    <t>Tissue concentrations: Has all reruns and dates (as of Jan 8, 2012)</t>
  </si>
  <si>
    <t>Tab "tissue concentrations" shows the raw concentration values. Values in red color need to be checked or used in cautions.</t>
  </si>
  <si>
    <t>Updates:</t>
  </si>
  <si>
    <t>1. Ca, Mg, K   Wood BE C2 #38</t>
  </si>
  <si>
    <t>2. Mg, K Wood SM C6 #160</t>
  </si>
  <si>
    <t>Jan 2016: Updated outliers (rerun by Griffin Walsh; updated by Yang)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</si>
</sst>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0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18"/>
      <name val="Verdana"/>
      <family val="2"/>
    </font>
    <font>
      <sz val="10"/>
      <name val="Arial"/>
      <family val="2"/>
    </font>
    <font>
      <sz val="10"/>
      <color indexed="10"/>
      <name val="Verdana"/>
      <family val="2"/>
    </font>
    <font>
      <sz val="11"/>
      <name val="Calibri"/>
      <family val="2"/>
    </font>
    <font>
      <sz val="10"/>
      <color indexed="63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Verdana"/>
      <family val="2"/>
    </font>
    <font>
      <b/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 horizontal="left"/>
    </xf>
    <xf numFmtId="0" fontId="0" fillId="2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10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0" fontId="6" fillId="6" borderId="0" xfId="0" applyFont="1" applyFill="1" applyBorder="1" applyAlignment="1">
      <alignment horizontal="left"/>
    </xf>
    <xf numFmtId="1" fontId="6" fillId="6" borderId="0" xfId="0" applyNumberFormat="1" applyFont="1" applyFill="1" applyBorder="1" applyAlignment="1">
      <alignment horizontal="left"/>
    </xf>
    <xf numFmtId="164" fontId="6" fillId="6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/>
    </xf>
    <xf numFmtId="1" fontId="0" fillId="6" borderId="0" xfId="0" applyNumberFormat="1" applyFill="1" applyBorder="1" applyAlignment="1">
      <alignment horizontal="left"/>
    </xf>
    <xf numFmtId="164" fontId="0" fillId="6" borderId="0" xfId="0" applyNumberForma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1" fontId="0" fillId="8" borderId="0" xfId="0" applyNumberFormat="1" applyFill="1" applyBorder="1" applyAlignment="1">
      <alignment horizontal="left"/>
    </xf>
    <xf numFmtId="164" fontId="0" fillId="7" borderId="0" xfId="0" applyNumberFormat="1" applyFill="1" applyAlignment="1">
      <alignment horizontal="left"/>
    </xf>
    <xf numFmtId="0" fontId="0" fillId="8" borderId="0" xfId="0" applyNumberFormat="1" applyFill="1" applyBorder="1" applyAlignment="1">
      <alignment horizontal="left"/>
    </xf>
    <xf numFmtId="164" fontId="0" fillId="8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9" borderId="0" xfId="0" applyFill="1" applyBorder="1" applyAlignment="1">
      <alignment horizontal="left"/>
    </xf>
    <xf numFmtId="1" fontId="0" fillId="9" borderId="0" xfId="0" applyNumberFormat="1" applyFill="1" applyBorder="1" applyAlignment="1">
      <alignment horizontal="left"/>
    </xf>
    <xf numFmtId="164" fontId="0" fillId="9" borderId="0" xfId="0" applyNumberFormat="1" applyFill="1" applyBorder="1" applyAlignment="1">
      <alignment horizontal="left"/>
    </xf>
    <xf numFmtId="164" fontId="0" fillId="9" borderId="0" xfId="0" applyNumberFormat="1" applyFill="1" applyAlignment="1">
      <alignment horizontal="left"/>
    </xf>
    <xf numFmtId="164" fontId="6" fillId="9" borderId="0" xfId="0" applyNumberFormat="1" applyFont="1" applyFill="1" applyAlignment="1">
      <alignment horizontal="left"/>
    </xf>
    <xf numFmtId="164" fontId="10" fillId="9" borderId="0" xfId="0" applyNumberFormat="1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0" fontId="0" fillId="9" borderId="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8" borderId="0" xfId="0" applyFill="1" applyAlignment="1">
      <alignment horizontal="left"/>
    </xf>
    <xf numFmtId="1" fontId="9" fillId="9" borderId="0" xfId="0" applyNumberFormat="1" applyFont="1" applyFill="1" applyBorder="1" applyAlignment="1">
      <alignment horizontal="left"/>
    </xf>
    <xf numFmtId="0" fontId="0" fillId="9" borderId="0" xfId="0" applyFill="1"/>
    <xf numFmtId="1" fontId="9" fillId="8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" fontId="9" fillId="6" borderId="0" xfId="0" applyNumberFormat="1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10" fillId="10" borderId="0" xfId="0" applyNumberFormat="1" applyFont="1" applyFill="1" applyBorder="1" applyAlignment="1">
      <alignment horizontal="left"/>
    </xf>
    <xf numFmtId="164" fontId="10" fillId="10" borderId="0" xfId="0" applyNumberFormat="1" applyFont="1" applyFill="1" applyAlignment="1">
      <alignment horizontal="left"/>
    </xf>
    <xf numFmtId="164" fontId="0" fillId="0" borderId="0" xfId="0" applyNumberFormat="1"/>
    <xf numFmtId="164" fontId="0" fillId="5" borderId="0" xfId="0" applyNumberFormat="1" applyFill="1"/>
    <xf numFmtId="164" fontId="0" fillId="6" borderId="0" xfId="0" applyNumberFormat="1" applyFill="1"/>
    <xf numFmtId="164" fontId="6" fillId="10" borderId="0" xfId="0" applyNumberFormat="1" applyFont="1" applyFill="1" applyAlignment="1">
      <alignment horizontal="left"/>
    </xf>
    <xf numFmtId="164" fontId="0" fillId="6" borderId="0" xfId="0" applyNumberFormat="1" applyFill="1" applyAlignment="1">
      <alignment horizontal="left"/>
    </xf>
    <xf numFmtId="164" fontId="8" fillId="10" borderId="0" xfId="0" applyNumberFormat="1" applyFont="1" applyFill="1" applyBorder="1" applyAlignment="1">
      <alignment horizontal="left"/>
    </xf>
    <xf numFmtId="164" fontId="0" fillId="10" borderId="0" xfId="0" applyNumberFormat="1" applyFill="1" applyAlignment="1">
      <alignment horizontal="left"/>
    </xf>
    <xf numFmtId="164" fontId="6" fillId="10" borderId="0" xfId="0" applyNumberFormat="1" applyFont="1" applyFill="1" applyBorder="1" applyAlignment="1">
      <alignment horizontal="left"/>
    </xf>
    <xf numFmtId="164" fontId="6" fillId="9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3" fillId="0" borderId="0" xfId="0" applyFont="1"/>
    <xf numFmtId="164" fontId="4" fillId="0" borderId="0" xfId="0" applyNumberFormat="1" applyFont="1" applyFill="1" applyBorder="1" applyAlignment="1">
      <alignment horizontal="left" wrapText="1"/>
    </xf>
    <xf numFmtId="165" fontId="11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0" fontId="12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5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2" xfId="0" applyNumberFormat="1" applyBorder="1"/>
    <xf numFmtId="0" fontId="0" fillId="0" borderId="6" xfId="0" applyNumberFormat="1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Border="1"/>
    <xf numFmtId="0" fontId="0" fillId="0" borderId="0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13" fillId="0" borderId="0" xfId="0" applyFont="1"/>
    <xf numFmtId="0" fontId="13" fillId="11" borderId="3" xfId="0" applyFont="1" applyFill="1" applyBorder="1"/>
    <xf numFmtId="0" fontId="0" fillId="11" borderId="0" xfId="0" applyNumberFormat="1" applyFill="1" applyBorder="1"/>
    <xf numFmtId="0" fontId="0" fillId="11" borderId="11" xfId="0" applyNumberFormat="1" applyFill="1" applyBorder="1"/>
    <xf numFmtId="0" fontId="0" fillId="11" borderId="3" xfId="0" applyFill="1" applyBorder="1"/>
    <xf numFmtId="0" fontId="0" fillId="11" borderId="0" xfId="0" applyFont="1" applyFill="1" applyBorder="1"/>
    <xf numFmtId="0" fontId="0" fillId="0" borderId="2" xfId="0" applyBorder="1" applyAlignment="1">
      <alignment horizontal="left" indent="2"/>
    </xf>
    <xf numFmtId="0" fontId="13" fillId="11" borderId="0" xfId="0" applyFont="1" applyFill="1"/>
    <xf numFmtId="0" fontId="0" fillId="11" borderId="0" xfId="0" applyFill="1"/>
    <xf numFmtId="0" fontId="0" fillId="0" borderId="8" xfId="0" applyBorder="1" applyAlignment="1">
      <alignment horizontal="left" indent="1"/>
    </xf>
    <xf numFmtId="0" fontId="13" fillId="0" borderId="0" xfId="0" applyFont="1" applyBorder="1"/>
    <xf numFmtId="0" fontId="13" fillId="0" borderId="11" xfId="0" applyFont="1" applyBorder="1"/>
    <xf numFmtId="0" fontId="0" fillId="0" borderId="11" xfId="0" applyBorder="1" applyAlignment="1">
      <alignment horizontal="left" indent="1"/>
    </xf>
    <xf numFmtId="0" fontId="0" fillId="0" borderId="11" xfId="0" applyBorder="1"/>
    <xf numFmtId="0" fontId="0" fillId="11" borderId="11" xfId="0" applyFill="1" applyBorder="1"/>
    <xf numFmtId="0" fontId="13" fillId="11" borderId="11" xfId="0" applyFont="1" applyFill="1" applyBorder="1"/>
    <xf numFmtId="0" fontId="13" fillId="11" borderId="0" xfId="0" applyFont="1" applyFill="1" applyBorder="1"/>
    <xf numFmtId="0" fontId="0" fillId="11" borderId="0" xfId="0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bark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graphs'!$E$2:$E$22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'Ca graphs'!$F$2:$F$22</c:f>
              <c:numCache>
                <c:formatCode>0.0000</c:formatCode>
                <c:ptCount val="21"/>
                <c:pt idx="0">
                  <c:v>14.119401572820482</c:v>
                </c:pt>
                <c:pt idx="1">
                  <c:v>21.273343983615106</c:v>
                </c:pt>
                <c:pt idx="2">
                  <c:v>15.219724142760837</c:v>
                </c:pt>
                <c:pt idx="3">
                  <c:v>15.6263909628</c:v>
                </c:pt>
                <c:pt idx="4">
                  <c:v>17.731863671530743</c:v>
                </c:pt>
                <c:pt idx="5">
                  <c:v>27.636341736111113</c:v>
                </c:pt>
                <c:pt idx="6">
                  <c:v>18.350812529005044</c:v>
                </c:pt>
                <c:pt idx="7">
                  <c:v>20.813659013888891</c:v>
                </c:pt>
                <c:pt idx="8">
                  <c:v>25.987446211521007</c:v>
                </c:pt>
                <c:pt idx="9">
                  <c:v>26.355149879795604</c:v>
                </c:pt>
                <c:pt idx="10">
                  <c:v>21.324274953468311</c:v>
                </c:pt>
                <c:pt idx="11">
                  <c:v>20.283695764839656</c:v>
                </c:pt>
                <c:pt idx="12">
                  <c:v>31.076575128141137</c:v>
                </c:pt>
                <c:pt idx="13">
                  <c:v>13.872356252751173</c:v>
                </c:pt>
                <c:pt idx="14">
                  <c:v>16.811436546003133</c:v>
                </c:pt>
                <c:pt idx="15">
                  <c:v>25.857057078151552</c:v>
                </c:pt>
                <c:pt idx="16">
                  <c:v>17.84633878428118</c:v>
                </c:pt>
                <c:pt idx="17">
                  <c:v>22.464565958220746</c:v>
                </c:pt>
                <c:pt idx="18">
                  <c:v>22.182738140175491</c:v>
                </c:pt>
                <c:pt idx="19">
                  <c:v>12.691676600000001</c:v>
                </c:pt>
                <c:pt idx="20">
                  <c:v>22.70338491</c:v>
                </c:pt>
              </c:numCache>
            </c:numRef>
          </c:yVal>
        </c:ser>
        <c:axId val="64713472"/>
        <c:axId val="64715776"/>
      </c:scatterChart>
      <c:valAx>
        <c:axId val="64713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4715776"/>
        <c:crosses val="autoZero"/>
        <c:crossBetween val="midCat"/>
      </c:valAx>
      <c:valAx>
        <c:axId val="64715776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47134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branches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graphs'!$E$196:$E$205</c:f>
              <c:numCache>
                <c:formatCode>General</c:formatCode>
                <c:ptCount val="10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</c:numCache>
            </c:numRef>
          </c:xVal>
          <c:yVal>
            <c:numRef>
              <c:f>'Ca graphs'!$F$196:$F$205</c:f>
              <c:numCache>
                <c:formatCode>0.0000</c:formatCode>
                <c:ptCount val="10"/>
                <c:pt idx="0">
                  <c:v>4.6747069297632136</c:v>
                </c:pt>
                <c:pt idx="1">
                  <c:v>3.7860307092127634</c:v>
                </c:pt>
                <c:pt idx="2">
                  <c:v>4.0280784746949392</c:v>
                </c:pt>
                <c:pt idx="3">
                  <c:v>4.865025530787686</c:v>
                </c:pt>
                <c:pt idx="4">
                  <c:v>4.5539810124028923</c:v>
                </c:pt>
                <c:pt idx="5">
                  <c:v>5.2805674109773992</c:v>
                </c:pt>
                <c:pt idx="6">
                  <c:v>5.2795976947137246</c:v>
                </c:pt>
                <c:pt idx="7">
                  <c:v>2.8772551662532573</c:v>
                </c:pt>
                <c:pt idx="8">
                  <c:v>4.8797985417495031</c:v>
                </c:pt>
                <c:pt idx="9">
                  <c:v>3.8604193756253755</c:v>
                </c:pt>
              </c:numCache>
            </c:numRef>
          </c:yVal>
        </c:ser>
        <c:axId val="65337600"/>
        <c:axId val="65343872"/>
      </c:scatterChart>
      <c:valAx>
        <c:axId val="65337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343872"/>
        <c:crosses val="autoZero"/>
        <c:crossBetween val="midCat"/>
      </c:valAx>
      <c:valAx>
        <c:axId val="65343872"/>
        <c:scaling>
          <c:orientation val="minMax"/>
          <c:max val="8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33760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Bark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graphs'!$E$252:$E$263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graphs'!$J$252:$J$263</c:f>
              <c:numCache>
                <c:formatCode>0.0000</c:formatCode>
                <c:ptCount val="12"/>
                <c:pt idx="0">
                  <c:v>44.719000000000001</c:v>
                </c:pt>
                <c:pt idx="1">
                  <c:v>46.411000000000001</c:v>
                </c:pt>
                <c:pt idx="2">
                  <c:v>43.660499999999999</c:v>
                </c:pt>
                <c:pt idx="3">
                  <c:v>44.034499999999994</c:v>
                </c:pt>
                <c:pt idx="4">
                  <c:v>45.724500000000006</c:v>
                </c:pt>
                <c:pt idx="5">
                  <c:v>48.801000000000002</c:v>
                </c:pt>
                <c:pt idx="6">
                  <c:v>35.454999999999998</c:v>
                </c:pt>
                <c:pt idx="7">
                  <c:v>45.968499999999999</c:v>
                </c:pt>
                <c:pt idx="8">
                  <c:v>47.511089366541199</c:v>
                </c:pt>
                <c:pt idx="10">
                  <c:v>47.769499999999994</c:v>
                </c:pt>
                <c:pt idx="11">
                  <c:v>48.543000000000006</c:v>
                </c:pt>
              </c:numCache>
            </c:numRef>
          </c:yVal>
        </c:ser>
        <c:axId val="114602752"/>
        <c:axId val="114604288"/>
      </c:scatterChart>
      <c:valAx>
        <c:axId val="114602752"/>
        <c:scaling>
          <c:orientation val="minMax"/>
        </c:scaling>
        <c:axPos val="b"/>
        <c:numFmt formatCode="General" sourceLinked="1"/>
        <c:tickLblPos val="nextTo"/>
        <c:crossAx val="114604288"/>
        <c:crosses val="autoZero"/>
        <c:crossBetween val="midCat"/>
      </c:valAx>
      <c:valAx>
        <c:axId val="114604288"/>
        <c:scaling>
          <c:orientation val="minMax"/>
          <c:max val="7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60275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Bark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graphs'!$E$300:$E$319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'%C graphs'!$J$300:$J$319</c:f>
              <c:numCache>
                <c:formatCode>0.0000</c:formatCode>
                <c:ptCount val="20"/>
                <c:pt idx="0">
                  <c:v>42.548000000000002</c:v>
                </c:pt>
                <c:pt idx="1">
                  <c:v>39.167499999999997</c:v>
                </c:pt>
                <c:pt idx="2">
                  <c:v>47.2575</c:v>
                </c:pt>
                <c:pt idx="3">
                  <c:v>43.695999999999998</c:v>
                </c:pt>
                <c:pt idx="4">
                  <c:v>39.156999999999996</c:v>
                </c:pt>
                <c:pt idx="5">
                  <c:v>50.554500000000004</c:v>
                </c:pt>
                <c:pt idx="6">
                  <c:v>41.156500000000001</c:v>
                </c:pt>
                <c:pt idx="7">
                  <c:v>43.975999999999999</c:v>
                </c:pt>
                <c:pt idx="8">
                  <c:v>44.373999999999995</c:v>
                </c:pt>
                <c:pt idx="9">
                  <c:v>47.644000000000005</c:v>
                </c:pt>
                <c:pt idx="10">
                  <c:v>45.892723594665526</c:v>
                </c:pt>
                <c:pt idx="11">
                  <c:v>52.995999999999995</c:v>
                </c:pt>
                <c:pt idx="12">
                  <c:v>46.890855289426113</c:v>
                </c:pt>
                <c:pt idx="13">
                  <c:v>48.451527944902793</c:v>
                </c:pt>
                <c:pt idx="14">
                  <c:v>49.043705314083013</c:v>
                </c:pt>
                <c:pt idx="15">
                  <c:v>47.552946971664099</c:v>
                </c:pt>
                <c:pt idx="16">
                  <c:v>46.090754553199027</c:v>
                </c:pt>
                <c:pt idx="17">
                  <c:v>44.657273826635098</c:v>
                </c:pt>
                <c:pt idx="18">
                  <c:v>51.084550013312665</c:v>
                </c:pt>
                <c:pt idx="19">
                  <c:v>49.332126894142064</c:v>
                </c:pt>
              </c:numCache>
            </c:numRef>
          </c:yVal>
        </c:ser>
        <c:axId val="114616192"/>
        <c:axId val="114617728"/>
      </c:scatterChart>
      <c:valAx>
        <c:axId val="114616192"/>
        <c:scaling>
          <c:orientation val="minMax"/>
        </c:scaling>
        <c:axPos val="b"/>
        <c:numFmt formatCode="General" sourceLinked="1"/>
        <c:tickLblPos val="nextTo"/>
        <c:crossAx val="114617728"/>
        <c:crosses val="autoZero"/>
        <c:crossBetween val="midCat"/>
      </c:valAx>
      <c:valAx>
        <c:axId val="114617728"/>
        <c:scaling>
          <c:orientation val="minMax"/>
          <c:max val="7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61619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Branches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graphs'!$E$23:$E$33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xVal>
          <c:yVal>
            <c:numRef>
              <c:f>'%C graphs'!$J$23:$J$33</c:f>
              <c:numCache>
                <c:formatCode>0.0000</c:formatCode>
                <c:ptCount val="11"/>
                <c:pt idx="0">
                  <c:v>47.859935127336371</c:v>
                </c:pt>
                <c:pt idx="1">
                  <c:v>46.917197674957528</c:v>
                </c:pt>
                <c:pt idx="2">
                  <c:v>44.742880834539662</c:v>
                </c:pt>
                <c:pt idx="3">
                  <c:v>49.182924478086989</c:v>
                </c:pt>
                <c:pt idx="4">
                  <c:v>38.517499999999998</c:v>
                </c:pt>
                <c:pt idx="5">
                  <c:v>47.729500000000002</c:v>
                </c:pt>
                <c:pt idx="6">
                  <c:v>52.192</c:v>
                </c:pt>
                <c:pt idx="7">
                  <c:v>46.296999999999997</c:v>
                </c:pt>
                <c:pt idx="8">
                  <c:v>38.1235</c:v>
                </c:pt>
                <c:pt idx="9">
                  <c:v>44.948426178696977</c:v>
                </c:pt>
                <c:pt idx="10">
                  <c:v>43.634638272791094</c:v>
                </c:pt>
              </c:numCache>
            </c:numRef>
          </c:yVal>
        </c:ser>
        <c:axId val="114904064"/>
        <c:axId val="114918144"/>
      </c:scatterChart>
      <c:valAx>
        <c:axId val="114904064"/>
        <c:scaling>
          <c:orientation val="minMax"/>
        </c:scaling>
        <c:axPos val="b"/>
        <c:numFmt formatCode="General" sourceLinked="1"/>
        <c:tickLblPos val="nextTo"/>
        <c:crossAx val="114918144"/>
        <c:crosses val="autoZero"/>
        <c:crossBetween val="midCat"/>
      </c:valAx>
      <c:valAx>
        <c:axId val="114918144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9040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Branches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graphs'!$E$88:$E$99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graphs'!$J$88:$J$99</c:f>
              <c:numCache>
                <c:formatCode>0.0000</c:formatCode>
                <c:ptCount val="12"/>
                <c:pt idx="0">
                  <c:v>55.117127292321172</c:v>
                </c:pt>
                <c:pt idx="1">
                  <c:v>36.078438685116851</c:v>
                </c:pt>
                <c:pt idx="2">
                  <c:v>46.348204328842762</c:v>
                </c:pt>
                <c:pt idx="3">
                  <c:v>48.784811711574356</c:v>
                </c:pt>
                <c:pt idx="4">
                  <c:v>47.163799973873225</c:v>
                </c:pt>
                <c:pt idx="5">
                  <c:v>36.0610275061482</c:v>
                </c:pt>
                <c:pt idx="6">
                  <c:v>51.028999999999996</c:v>
                </c:pt>
                <c:pt idx="7">
                  <c:v>48.17045783996582</c:v>
                </c:pt>
                <c:pt idx="8">
                  <c:v>51.533500000000004</c:v>
                </c:pt>
                <c:pt idx="9">
                  <c:v>43.000127927163589</c:v>
                </c:pt>
                <c:pt idx="10">
                  <c:v>43.83690328393115</c:v>
                </c:pt>
                <c:pt idx="11">
                  <c:v>46.486416990837029</c:v>
                </c:pt>
              </c:numCache>
            </c:numRef>
          </c:yVal>
        </c:ser>
        <c:axId val="114938240"/>
        <c:axId val="114939776"/>
      </c:scatterChart>
      <c:valAx>
        <c:axId val="114938240"/>
        <c:scaling>
          <c:orientation val="minMax"/>
        </c:scaling>
        <c:axPos val="b"/>
        <c:numFmt formatCode="General" sourceLinked="1"/>
        <c:tickLblPos val="nextTo"/>
        <c:crossAx val="114939776"/>
        <c:crosses val="autoZero"/>
        <c:crossBetween val="midCat"/>
      </c:valAx>
      <c:valAx>
        <c:axId val="11493977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93824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Branches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graphs'!$E$136:$E$147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graphs'!$J$136:$J$147</c:f>
              <c:numCache>
                <c:formatCode>0.0000</c:formatCode>
                <c:ptCount val="12"/>
                <c:pt idx="0">
                  <c:v>49.567860925240026</c:v>
                </c:pt>
                <c:pt idx="1">
                  <c:v>48.761180325646848</c:v>
                </c:pt>
                <c:pt idx="2">
                  <c:v>43.756756312710337</c:v>
                </c:pt>
                <c:pt idx="3">
                  <c:v>49.444000000000003</c:v>
                </c:pt>
                <c:pt idx="4">
                  <c:v>40.543999999999997</c:v>
                </c:pt>
                <c:pt idx="5">
                  <c:v>54.733999999999995</c:v>
                </c:pt>
                <c:pt idx="6">
                  <c:v>46.1995</c:v>
                </c:pt>
                <c:pt idx="7">
                  <c:v>49.654499999999999</c:v>
                </c:pt>
                <c:pt idx="8">
                  <c:v>44.088499999999996</c:v>
                </c:pt>
                <c:pt idx="9">
                  <c:v>43.248908403695545</c:v>
                </c:pt>
                <c:pt idx="10">
                  <c:v>44.540915201667573</c:v>
                </c:pt>
                <c:pt idx="11">
                  <c:v>45.553755980720624</c:v>
                </c:pt>
              </c:numCache>
            </c:numRef>
          </c:yVal>
        </c:ser>
        <c:axId val="114968064"/>
        <c:axId val="114969600"/>
      </c:scatterChart>
      <c:valAx>
        <c:axId val="114968064"/>
        <c:scaling>
          <c:orientation val="minMax"/>
        </c:scaling>
        <c:axPos val="b"/>
        <c:numFmt formatCode="General" sourceLinked="1"/>
        <c:tickLblPos val="nextTo"/>
        <c:crossAx val="114969600"/>
        <c:crosses val="autoZero"/>
        <c:crossBetween val="midCat"/>
      </c:valAx>
      <c:valAx>
        <c:axId val="11496960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9680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Branches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graphs'!$E$194:$E$205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graphs'!$J$194:$J$205</c:f>
              <c:numCache>
                <c:formatCode>0.0000</c:formatCode>
                <c:ptCount val="12"/>
                <c:pt idx="0">
                  <c:v>47.582446003686968</c:v>
                </c:pt>
                <c:pt idx="1">
                  <c:v>46.895337064142836</c:v>
                </c:pt>
                <c:pt idx="2">
                  <c:v>47.420296444623446</c:v>
                </c:pt>
                <c:pt idx="3">
                  <c:v>47.513178936134523</c:v>
                </c:pt>
                <c:pt idx="4">
                  <c:v>47.261518838255576</c:v>
                </c:pt>
                <c:pt idx="5">
                  <c:v>46.930051328173455</c:v>
                </c:pt>
                <c:pt idx="6">
                  <c:v>47.406175341369647</c:v>
                </c:pt>
                <c:pt idx="7">
                  <c:v>47.472087781844081</c:v>
                </c:pt>
                <c:pt idx="8">
                  <c:v>46.942507758910523</c:v>
                </c:pt>
                <c:pt idx="9">
                  <c:v>47.305595156123104</c:v>
                </c:pt>
                <c:pt idx="10">
                  <c:v>47.318622577798322</c:v>
                </c:pt>
                <c:pt idx="11">
                  <c:v>47.054314771932795</c:v>
                </c:pt>
              </c:numCache>
            </c:numRef>
          </c:yVal>
        </c:ser>
        <c:axId val="115014272"/>
        <c:axId val="115020160"/>
      </c:scatterChart>
      <c:valAx>
        <c:axId val="115014272"/>
        <c:scaling>
          <c:orientation val="minMax"/>
        </c:scaling>
        <c:axPos val="b"/>
        <c:numFmt formatCode="General" sourceLinked="1"/>
        <c:tickLblPos val="nextTo"/>
        <c:crossAx val="115020160"/>
        <c:crosses val="autoZero"/>
        <c:crossBetween val="midCat"/>
      </c:valAx>
      <c:valAx>
        <c:axId val="115020160"/>
        <c:scaling>
          <c:orientation val="minMax"/>
          <c:max val="60"/>
          <c:min val="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01427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graphs'!$E$264:$E$275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graphs'!$J$264:$J$275</c:f>
              <c:numCache>
                <c:formatCode>0.0000</c:formatCode>
                <c:ptCount val="12"/>
                <c:pt idx="0">
                  <c:v>43.864822411172767</c:v>
                </c:pt>
                <c:pt idx="1">
                  <c:v>42.575347233812849</c:v>
                </c:pt>
                <c:pt idx="2">
                  <c:v>46.302294276834282</c:v>
                </c:pt>
                <c:pt idx="3">
                  <c:v>43.085991405656351</c:v>
                </c:pt>
                <c:pt idx="4">
                  <c:v>44.869223700117558</c:v>
                </c:pt>
                <c:pt idx="5">
                  <c:v>43.966499999999996</c:v>
                </c:pt>
                <c:pt idx="6">
                  <c:v>41.926500000000004</c:v>
                </c:pt>
                <c:pt idx="7">
                  <c:v>44.003235052697036</c:v>
                </c:pt>
                <c:pt idx="8">
                  <c:v>57.224001176920879</c:v>
                </c:pt>
                <c:pt idx="9">
                  <c:v>52.60215099691213</c:v>
                </c:pt>
                <c:pt idx="10">
                  <c:v>57.882587857997024</c:v>
                </c:pt>
                <c:pt idx="11">
                  <c:v>42.627445144312574</c:v>
                </c:pt>
              </c:numCache>
            </c:numRef>
          </c:yVal>
        </c:ser>
        <c:axId val="115044352"/>
        <c:axId val="115045888"/>
      </c:scatterChart>
      <c:valAx>
        <c:axId val="115044352"/>
        <c:scaling>
          <c:orientation val="minMax"/>
        </c:scaling>
        <c:axPos val="b"/>
        <c:numFmt formatCode="General" sourceLinked="1"/>
        <c:tickLblPos val="nextTo"/>
        <c:crossAx val="115045888"/>
        <c:crosses val="autoZero"/>
        <c:crossBetween val="midCat"/>
      </c:valAx>
      <c:valAx>
        <c:axId val="115045888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04435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Branches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graphs'!$E$320:$E$331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graphs'!$J$320:$J$331</c:f>
              <c:numCache>
                <c:formatCode>0.0000</c:formatCode>
                <c:ptCount val="12"/>
                <c:pt idx="0">
                  <c:v>59.248600418273384</c:v>
                </c:pt>
                <c:pt idx="1">
                  <c:v>47.85989945814363</c:v>
                </c:pt>
                <c:pt idx="2">
                  <c:v>46.243365400925768</c:v>
                </c:pt>
                <c:pt idx="3">
                  <c:v>56.355499999999999</c:v>
                </c:pt>
                <c:pt idx="4">
                  <c:v>47.512500000000003</c:v>
                </c:pt>
                <c:pt idx="5">
                  <c:v>55.534500000000001</c:v>
                </c:pt>
                <c:pt idx="6">
                  <c:v>50.0685</c:v>
                </c:pt>
                <c:pt idx="7">
                  <c:v>57.187421504285524</c:v>
                </c:pt>
                <c:pt idx="8">
                  <c:v>44.076999999999998</c:v>
                </c:pt>
                <c:pt idx="9">
                  <c:v>46.420919597664231</c:v>
                </c:pt>
                <c:pt idx="10">
                  <c:v>47.082132400642692</c:v>
                </c:pt>
                <c:pt idx="11">
                  <c:v>48.425322047973864</c:v>
                </c:pt>
              </c:numCache>
            </c:numRef>
          </c:yVal>
        </c:ser>
        <c:axId val="115057792"/>
        <c:axId val="115059328"/>
      </c:scatterChart>
      <c:valAx>
        <c:axId val="115057792"/>
        <c:scaling>
          <c:orientation val="minMax"/>
        </c:scaling>
        <c:axPos val="b"/>
        <c:numFmt formatCode="General" sourceLinked="1"/>
        <c:tickLblPos val="nextTo"/>
        <c:crossAx val="115059328"/>
        <c:crosses val="autoZero"/>
        <c:crossBetween val="midCat"/>
      </c:valAx>
      <c:valAx>
        <c:axId val="115059328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05779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Foliage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graphs'!$E$34:$E$54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'%C graphs'!$J$34:$J$54</c:f>
              <c:numCache>
                <c:formatCode>0.0000</c:formatCode>
                <c:ptCount val="21"/>
                <c:pt idx="0">
                  <c:v>48.108878422821277</c:v>
                </c:pt>
                <c:pt idx="1">
                  <c:v>47.747234719188285</c:v>
                </c:pt>
                <c:pt idx="2">
                  <c:v>47.066910251128505</c:v>
                </c:pt>
                <c:pt idx="3">
                  <c:v>46.922864131580837</c:v>
                </c:pt>
                <c:pt idx="4">
                  <c:v>47.989941328135359</c:v>
                </c:pt>
                <c:pt idx="5">
                  <c:v>47.489120709358929</c:v>
                </c:pt>
                <c:pt idx="6">
                  <c:v>47.082944914633757</c:v>
                </c:pt>
                <c:pt idx="7">
                  <c:v>43.962939863922742</c:v>
                </c:pt>
                <c:pt idx="8">
                  <c:v>37.162887171088222</c:v>
                </c:pt>
                <c:pt idx="9">
                  <c:v>47.707703581060045</c:v>
                </c:pt>
                <c:pt idx="10">
                  <c:v>47.939633424432117</c:v>
                </c:pt>
                <c:pt idx="11">
                  <c:v>49.255202243479289</c:v>
                </c:pt>
                <c:pt idx="12">
                  <c:v>49.078599019928639</c:v>
                </c:pt>
                <c:pt idx="13">
                  <c:v>48.751591911897904</c:v>
                </c:pt>
                <c:pt idx="14">
                  <c:v>48.305336097632811</c:v>
                </c:pt>
                <c:pt idx="15">
                  <c:v>48.44755001401964</c:v>
                </c:pt>
                <c:pt idx="16">
                  <c:v>49.007624098709371</c:v>
                </c:pt>
                <c:pt idx="17">
                  <c:v>50.62444744527707</c:v>
                </c:pt>
                <c:pt idx="18">
                  <c:v>48.870459783432985</c:v>
                </c:pt>
                <c:pt idx="19">
                  <c:v>47.773931136543524</c:v>
                </c:pt>
                <c:pt idx="20">
                  <c:v>48.289929803288231</c:v>
                </c:pt>
              </c:numCache>
            </c:numRef>
          </c:yVal>
        </c:ser>
        <c:axId val="115125248"/>
        <c:axId val="115127040"/>
      </c:scatterChart>
      <c:valAx>
        <c:axId val="115125248"/>
        <c:scaling>
          <c:orientation val="minMax"/>
        </c:scaling>
        <c:axPos val="b"/>
        <c:numFmt formatCode="General" sourceLinked="1"/>
        <c:tickLblPos val="nextTo"/>
        <c:crossAx val="115127040"/>
        <c:crosses val="autoZero"/>
        <c:crossBetween val="midCat"/>
      </c:valAx>
      <c:valAx>
        <c:axId val="11512704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12524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Foliage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graphs'!$E$100:$E$111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graphs'!$J$100:$J$111</c:f>
              <c:numCache>
                <c:formatCode>0.0000</c:formatCode>
                <c:ptCount val="12"/>
                <c:pt idx="0">
                  <c:v>48.001176168865634</c:v>
                </c:pt>
                <c:pt idx="1">
                  <c:v>48.102737032774442</c:v>
                </c:pt>
                <c:pt idx="2">
                  <c:v>49.452764748538854</c:v>
                </c:pt>
                <c:pt idx="3">
                  <c:v>45.838590039051937</c:v>
                </c:pt>
                <c:pt idx="4">
                  <c:v>49.03142000768932</c:v>
                </c:pt>
                <c:pt idx="5">
                  <c:v>48.895394656685312</c:v>
                </c:pt>
                <c:pt idx="6">
                  <c:v>49.729083465489232</c:v>
                </c:pt>
                <c:pt idx="7">
                  <c:v>37.610648163041034</c:v>
                </c:pt>
                <c:pt idx="8">
                  <c:v>42.846034268665612</c:v>
                </c:pt>
                <c:pt idx="9">
                  <c:v>48.203856472547074</c:v>
                </c:pt>
                <c:pt idx="10">
                  <c:v>47.470260843220956</c:v>
                </c:pt>
                <c:pt idx="11">
                  <c:v>48.039871872169002</c:v>
                </c:pt>
              </c:numCache>
            </c:numRef>
          </c:yVal>
        </c:ser>
        <c:axId val="115154944"/>
        <c:axId val="115156480"/>
      </c:scatterChart>
      <c:valAx>
        <c:axId val="115154944"/>
        <c:scaling>
          <c:orientation val="minMax"/>
        </c:scaling>
        <c:axPos val="b"/>
        <c:numFmt formatCode="General" sourceLinked="1"/>
        <c:tickLblPos val="nextTo"/>
        <c:crossAx val="115156480"/>
        <c:crosses val="autoZero"/>
        <c:crossBetween val="midCat"/>
      </c:valAx>
      <c:valAx>
        <c:axId val="11515648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15494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graphs'!$E$264:$E$275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graphs'!$F$264:$F$275</c:f>
              <c:numCache>
                <c:formatCode>0.0000</c:formatCode>
                <c:ptCount val="12"/>
                <c:pt idx="0">
                  <c:v>2.8741723374999992</c:v>
                </c:pt>
                <c:pt idx="1">
                  <c:v>2.1128701818181819</c:v>
                </c:pt>
                <c:pt idx="2">
                  <c:v>2.8934908072016747</c:v>
                </c:pt>
                <c:pt idx="3">
                  <c:v>3.9701220292193087</c:v>
                </c:pt>
                <c:pt idx="4">
                  <c:v>2.6245045178571429</c:v>
                </c:pt>
                <c:pt idx="5">
                  <c:v>1.6775402182969337</c:v>
                </c:pt>
                <c:pt idx="6">
                  <c:v>2.524333478389619</c:v>
                </c:pt>
                <c:pt idx="7">
                  <c:v>3.0626779787514664</c:v>
                </c:pt>
                <c:pt idx="8">
                  <c:v>2.8812011363636363</c:v>
                </c:pt>
                <c:pt idx="9">
                  <c:v>2.2131926565217395</c:v>
                </c:pt>
                <c:pt idx="10">
                  <c:v>2.3095893458333339</c:v>
                </c:pt>
                <c:pt idx="11">
                  <c:v>3.0260996641047653</c:v>
                </c:pt>
              </c:numCache>
            </c:numRef>
          </c:yVal>
        </c:ser>
        <c:axId val="65376256"/>
        <c:axId val="65378176"/>
      </c:scatterChart>
      <c:valAx>
        <c:axId val="6537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378176"/>
        <c:crosses val="autoZero"/>
        <c:crossBetween val="midCat"/>
      </c:valAx>
      <c:valAx>
        <c:axId val="65378176"/>
        <c:scaling>
          <c:orientation val="minMax"/>
          <c:max val="8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37625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Foliage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graphs'!$E$148:$E$159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graphs'!$J$148:$J$159</c:f>
              <c:numCache>
                <c:formatCode>0.0000</c:formatCode>
                <c:ptCount val="12"/>
                <c:pt idx="0">
                  <c:v>48.103423196627475</c:v>
                </c:pt>
                <c:pt idx="1">
                  <c:v>48.312370014197462</c:v>
                </c:pt>
                <c:pt idx="2">
                  <c:v>48.344031752573073</c:v>
                </c:pt>
                <c:pt idx="3">
                  <c:v>48.120482527487262</c:v>
                </c:pt>
                <c:pt idx="4">
                  <c:v>48.420298927444165</c:v>
                </c:pt>
                <c:pt idx="5">
                  <c:v>37.567232149967509</c:v>
                </c:pt>
                <c:pt idx="6">
                  <c:v>46.780164500798449</c:v>
                </c:pt>
                <c:pt idx="7">
                  <c:v>45.380041618807581</c:v>
                </c:pt>
                <c:pt idx="8">
                  <c:v>50.930987770655037</c:v>
                </c:pt>
                <c:pt idx="9">
                  <c:v>48.438795078400005</c:v>
                </c:pt>
                <c:pt idx="10">
                  <c:v>48.151688363014443</c:v>
                </c:pt>
                <c:pt idx="11">
                  <c:v>47.969748229710873</c:v>
                </c:pt>
              </c:numCache>
            </c:numRef>
          </c:yVal>
        </c:ser>
        <c:axId val="115188864"/>
        <c:axId val="115190400"/>
      </c:scatterChart>
      <c:valAx>
        <c:axId val="115188864"/>
        <c:scaling>
          <c:orientation val="minMax"/>
        </c:scaling>
        <c:axPos val="b"/>
        <c:numFmt formatCode="General" sourceLinked="1"/>
        <c:tickLblPos val="nextTo"/>
        <c:crossAx val="115190400"/>
        <c:crosses val="autoZero"/>
        <c:crossBetween val="midCat"/>
      </c:valAx>
      <c:valAx>
        <c:axId val="11519040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1888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Foliage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graphs'!$E$206:$E$228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'%C graphs'!$J$206:$J$228</c:f>
              <c:numCache>
                <c:formatCode>0.0000</c:formatCode>
                <c:ptCount val="23"/>
                <c:pt idx="0">
                  <c:v>47.941067982486516</c:v>
                </c:pt>
                <c:pt idx="1">
                  <c:v>46.362427048009607</c:v>
                </c:pt>
                <c:pt idx="2">
                  <c:v>47.333564152541442</c:v>
                </c:pt>
                <c:pt idx="3">
                  <c:v>47.884272142823782</c:v>
                </c:pt>
                <c:pt idx="4">
                  <c:v>46.921865238597682</c:v>
                </c:pt>
                <c:pt idx="5">
                  <c:v>46.472585754674526</c:v>
                </c:pt>
                <c:pt idx="6">
                  <c:v>46.264459315011806</c:v>
                </c:pt>
                <c:pt idx="7">
                  <c:v>46.216686009254104</c:v>
                </c:pt>
                <c:pt idx="8">
                  <c:v>46.722326366801255</c:v>
                </c:pt>
                <c:pt idx="9">
                  <c:v>45.558980112532211</c:v>
                </c:pt>
                <c:pt idx="10">
                  <c:v>46.994460911603937</c:v>
                </c:pt>
                <c:pt idx="11">
                  <c:v>48.149279719252618</c:v>
                </c:pt>
                <c:pt idx="12">
                  <c:v>48.89980898936173</c:v>
                </c:pt>
                <c:pt idx="13">
                  <c:v>48.520150565640208</c:v>
                </c:pt>
                <c:pt idx="14">
                  <c:v>48.92668300188285</c:v>
                </c:pt>
                <c:pt idx="15">
                  <c:v>48.874431429539456</c:v>
                </c:pt>
                <c:pt idx="16">
                  <c:v>48.323247037366656</c:v>
                </c:pt>
                <c:pt idx="17">
                  <c:v>50.358168059194909</c:v>
                </c:pt>
                <c:pt idx="18">
                  <c:v>48.859037413672056</c:v>
                </c:pt>
                <c:pt idx="19">
                  <c:v>49.22494476891319</c:v>
                </c:pt>
                <c:pt idx="20">
                  <c:v>48.051828100197305</c:v>
                </c:pt>
                <c:pt idx="21">
                  <c:v>48.193306711253655</c:v>
                </c:pt>
                <c:pt idx="22">
                  <c:v>47.126179304644012</c:v>
                </c:pt>
              </c:numCache>
            </c:numRef>
          </c:yVal>
        </c:ser>
        <c:axId val="115211264"/>
        <c:axId val="115294976"/>
      </c:scatterChart>
      <c:valAx>
        <c:axId val="115211264"/>
        <c:scaling>
          <c:orientation val="minMax"/>
        </c:scaling>
        <c:axPos val="b"/>
        <c:numFmt formatCode="General" sourceLinked="1"/>
        <c:tickLblPos val="nextTo"/>
        <c:crossAx val="115294976"/>
        <c:crosses val="autoZero"/>
        <c:crossBetween val="midCat"/>
      </c:valAx>
      <c:valAx>
        <c:axId val="115294976"/>
        <c:scaling>
          <c:orientation val="minMax"/>
          <c:max val="60"/>
          <c:min val="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2112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Foliage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graphs'!$E$276:$E$287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graphs'!$J$276:$J$287</c:f>
              <c:numCache>
                <c:formatCode>0.0000</c:formatCode>
                <c:ptCount val="12"/>
                <c:pt idx="0">
                  <c:v>47.549365109633641</c:v>
                </c:pt>
                <c:pt idx="1">
                  <c:v>48.527264015245194</c:v>
                </c:pt>
                <c:pt idx="2">
                  <c:v>49.03253268812248</c:v>
                </c:pt>
                <c:pt idx="3">
                  <c:v>47.107246394155482</c:v>
                </c:pt>
                <c:pt idx="4">
                  <c:v>48.307744844849779</c:v>
                </c:pt>
                <c:pt idx="5">
                  <c:v>48.199091450528414</c:v>
                </c:pt>
                <c:pt idx="6">
                  <c:v>51.408779998331553</c:v>
                </c:pt>
                <c:pt idx="7">
                  <c:v>49.441539038924887</c:v>
                </c:pt>
                <c:pt idx="8">
                  <c:v>46.852394112114254</c:v>
                </c:pt>
                <c:pt idx="9">
                  <c:v>48.48815683778848</c:v>
                </c:pt>
                <c:pt idx="10">
                  <c:v>48.101352348026722</c:v>
                </c:pt>
                <c:pt idx="11">
                  <c:v>48.793129875052948</c:v>
                </c:pt>
              </c:numCache>
            </c:numRef>
          </c:yVal>
        </c:ser>
        <c:axId val="115301760"/>
        <c:axId val="115324032"/>
      </c:scatterChart>
      <c:valAx>
        <c:axId val="115301760"/>
        <c:scaling>
          <c:orientation val="minMax"/>
        </c:scaling>
        <c:axPos val="b"/>
        <c:numFmt formatCode="General" sourceLinked="1"/>
        <c:tickLblPos val="nextTo"/>
        <c:crossAx val="115324032"/>
        <c:crosses val="autoZero"/>
        <c:crossBetween val="midCat"/>
      </c:valAx>
      <c:valAx>
        <c:axId val="115324032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3017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Foliage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graphs'!$E$332:$E$350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'%C graphs'!$J$332:$J$350</c:f>
              <c:numCache>
                <c:formatCode>0.0000</c:formatCode>
                <c:ptCount val="19"/>
                <c:pt idx="0">
                  <c:v>47.136780726752519</c:v>
                </c:pt>
                <c:pt idx="1">
                  <c:v>47.539588082601767</c:v>
                </c:pt>
                <c:pt idx="2">
                  <c:v>45.941372499828887</c:v>
                </c:pt>
                <c:pt idx="3">
                  <c:v>47.312096876743638</c:v>
                </c:pt>
                <c:pt idx="4">
                  <c:v>46.953492486949216</c:v>
                </c:pt>
                <c:pt idx="5">
                  <c:v>46.914422974380173</c:v>
                </c:pt>
                <c:pt idx="6">
                  <c:v>45.773422730447443</c:v>
                </c:pt>
                <c:pt idx="7">
                  <c:v>55.51738935448877</c:v>
                </c:pt>
                <c:pt idx="8">
                  <c:v>56.210901315105389</c:v>
                </c:pt>
                <c:pt idx="9">
                  <c:v>47.437177186785107</c:v>
                </c:pt>
                <c:pt idx="10">
                  <c:v>46.403910316275379</c:v>
                </c:pt>
                <c:pt idx="11">
                  <c:v>48.011898027556015</c:v>
                </c:pt>
                <c:pt idx="12">
                  <c:v>47.1298137477499</c:v>
                </c:pt>
                <c:pt idx="13">
                  <c:v>47.87701264550536</c:v>
                </c:pt>
                <c:pt idx="14">
                  <c:v>49.373641097578982</c:v>
                </c:pt>
                <c:pt idx="15">
                  <c:v>47.956348249162176</c:v>
                </c:pt>
                <c:pt idx="16">
                  <c:v>48.087471290084828</c:v>
                </c:pt>
                <c:pt idx="17">
                  <c:v>47.266629124019914</c:v>
                </c:pt>
                <c:pt idx="18">
                  <c:v>48.277839820018052</c:v>
                </c:pt>
              </c:numCache>
            </c:numRef>
          </c:yVal>
        </c:ser>
        <c:axId val="115413760"/>
        <c:axId val="115415296"/>
      </c:scatterChart>
      <c:valAx>
        <c:axId val="115413760"/>
        <c:scaling>
          <c:orientation val="minMax"/>
        </c:scaling>
        <c:axPos val="b"/>
        <c:numFmt formatCode="General" sourceLinked="1"/>
        <c:tickLblPos val="nextTo"/>
        <c:crossAx val="115415296"/>
        <c:crosses val="autoZero"/>
        <c:crossBetween val="midCat"/>
      </c:valAx>
      <c:valAx>
        <c:axId val="115415296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4137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Wood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graphs'!$E$55:$E$75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'%C graphs'!$J$55:$J$75</c:f>
              <c:numCache>
                <c:formatCode>0.0000</c:formatCode>
                <c:ptCount val="21"/>
                <c:pt idx="0">
                  <c:v>33.739511666148921</c:v>
                </c:pt>
                <c:pt idx="1">
                  <c:v>52.05621293433903</c:v>
                </c:pt>
                <c:pt idx="2">
                  <c:v>45.344627380371094</c:v>
                </c:pt>
                <c:pt idx="3">
                  <c:v>43.785225794888134</c:v>
                </c:pt>
                <c:pt idx="4">
                  <c:v>38.649269782725995</c:v>
                </c:pt>
                <c:pt idx="5">
                  <c:v>43.824833646881046</c:v>
                </c:pt>
                <c:pt idx="6">
                  <c:v>47.253</c:v>
                </c:pt>
                <c:pt idx="7">
                  <c:v>43.091244840546992</c:v>
                </c:pt>
                <c:pt idx="8">
                  <c:v>54.403886602255994</c:v>
                </c:pt>
                <c:pt idx="9">
                  <c:v>53.716878844308468</c:v>
                </c:pt>
                <c:pt idx="10">
                  <c:v>46.05638782731188</c:v>
                </c:pt>
                <c:pt idx="14">
                  <c:v>46.84815788269043</c:v>
                </c:pt>
                <c:pt idx="17">
                  <c:v>46.845381736755371</c:v>
                </c:pt>
                <c:pt idx="18">
                  <c:v>44.751272201538086</c:v>
                </c:pt>
              </c:numCache>
            </c:numRef>
          </c:yVal>
        </c:ser>
        <c:axId val="115448448"/>
        <c:axId val="115466624"/>
      </c:scatterChart>
      <c:valAx>
        <c:axId val="115448448"/>
        <c:scaling>
          <c:orientation val="minMax"/>
        </c:scaling>
        <c:axPos val="b"/>
        <c:numFmt formatCode="General" sourceLinked="1"/>
        <c:tickLblPos val="nextTo"/>
        <c:crossAx val="115466624"/>
        <c:crosses val="autoZero"/>
        <c:crossBetween val="midCat"/>
      </c:valAx>
      <c:valAx>
        <c:axId val="115466624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44844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Wood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graphs'!$E$112:$E$123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graphs'!$J$112:$J$123</c:f>
              <c:numCache>
                <c:formatCode>0.0000</c:formatCode>
                <c:ptCount val="12"/>
                <c:pt idx="0">
                  <c:v>42.973422258522419</c:v>
                </c:pt>
                <c:pt idx="2">
                  <c:v>51.554496114572764</c:v>
                </c:pt>
                <c:pt idx="3">
                  <c:v>45.520013625168772</c:v>
                </c:pt>
                <c:pt idx="4">
                  <c:v>37.251999999999995</c:v>
                </c:pt>
                <c:pt idx="5">
                  <c:v>48.316500000000005</c:v>
                </c:pt>
                <c:pt idx="6">
                  <c:v>40.492999999999995</c:v>
                </c:pt>
                <c:pt idx="7">
                  <c:v>45.179346352386531</c:v>
                </c:pt>
                <c:pt idx="8">
                  <c:v>47.891888529384985</c:v>
                </c:pt>
                <c:pt idx="9">
                  <c:v>47.238661838971822</c:v>
                </c:pt>
                <c:pt idx="10">
                  <c:v>48.004960065671085</c:v>
                </c:pt>
                <c:pt idx="11">
                  <c:v>42.869229852107907</c:v>
                </c:pt>
              </c:numCache>
            </c:numRef>
          </c:yVal>
        </c:ser>
        <c:axId val="115547136"/>
        <c:axId val="115557120"/>
      </c:scatterChart>
      <c:valAx>
        <c:axId val="115547136"/>
        <c:scaling>
          <c:orientation val="minMax"/>
        </c:scaling>
        <c:axPos val="b"/>
        <c:numFmt formatCode="General" sourceLinked="1"/>
        <c:tickLblPos val="nextTo"/>
        <c:crossAx val="115557120"/>
        <c:crosses val="autoZero"/>
        <c:crossBetween val="midCat"/>
      </c:valAx>
      <c:valAx>
        <c:axId val="11555712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54713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Wood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graphs'!$E$160:$E$171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graphs'!$J$160:$J$171</c:f>
              <c:numCache>
                <c:formatCode>0.0000</c:formatCode>
                <c:ptCount val="12"/>
                <c:pt idx="0">
                  <c:v>55.624103673159141</c:v>
                </c:pt>
                <c:pt idx="1">
                  <c:v>46.996357258231754</c:v>
                </c:pt>
                <c:pt idx="2">
                  <c:v>43.461673498905228</c:v>
                </c:pt>
                <c:pt idx="3">
                  <c:v>45.626700084805705</c:v>
                </c:pt>
                <c:pt idx="4">
                  <c:v>54.437509830195111</c:v>
                </c:pt>
                <c:pt idx="5">
                  <c:v>49.508696750563104</c:v>
                </c:pt>
                <c:pt idx="6">
                  <c:v>40.72388768142396</c:v>
                </c:pt>
                <c:pt idx="7">
                  <c:v>44.199939496355441</c:v>
                </c:pt>
                <c:pt idx="8">
                  <c:v>52.639811334728265</c:v>
                </c:pt>
                <c:pt idx="9">
                  <c:v>46.671256061192203</c:v>
                </c:pt>
                <c:pt idx="10">
                  <c:v>46.762685403046071</c:v>
                </c:pt>
                <c:pt idx="11">
                  <c:v>46.430448432627571</c:v>
                </c:pt>
              </c:numCache>
            </c:numRef>
          </c:yVal>
        </c:ser>
        <c:axId val="115577600"/>
        <c:axId val="115579136"/>
      </c:scatterChart>
      <c:valAx>
        <c:axId val="115577600"/>
        <c:scaling>
          <c:orientation val="minMax"/>
        </c:scaling>
        <c:axPos val="b"/>
        <c:numFmt formatCode="General" sourceLinked="1"/>
        <c:tickLblPos val="nextTo"/>
        <c:crossAx val="115579136"/>
        <c:crosses val="autoZero"/>
        <c:crossBetween val="midCat"/>
      </c:valAx>
      <c:valAx>
        <c:axId val="11557913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57760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Wood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graphs'!$E$229:$E$251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'%C graphs'!$J$229:$J$251</c:f>
              <c:numCache>
                <c:formatCode>0.0000</c:formatCode>
                <c:ptCount val="23"/>
                <c:pt idx="0">
                  <c:v>44.61022322069924</c:v>
                </c:pt>
                <c:pt idx="1">
                  <c:v>46.422802221028761</c:v>
                </c:pt>
                <c:pt idx="2">
                  <c:v>43.836200043527739</c:v>
                </c:pt>
                <c:pt idx="3">
                  <c:v>45.113163523947463</c:v>
                </c:pt>
                <c:pt idx="4">
                  <c:v>46.796570662501246</c:v>
                </c:pt>
                <c:pt idx="5">
                  <c:v>46.984847579163215</c:v>
                </c:pt>
                <c:pt idx="6">
                  <c:v>46.950548352885974</c:v>
                </c:pt>
                <c:pt idx="7">
                  <c:v>47.078403327913314</c:v>
                </c:pt>
                <c:pt idx="8">
                  <c:v>46.744797587993908</c:v>
                </c:pt>
                <c:pt idx="9">
                  <c:v>47.118696938048444</c:v>
                </c:pt>
                <c:pt idx="10">
                  <c:v>46.657528420169044</c:v>
                </c:pt>
                <c:pt idx="11">
                  <c:v>46.794689770941361</c:v>
                </c:pt>
              </c:numCache>
            </c:numRef>
          </c:yVal>
        </c:ser>
        <c:axId val="115624192"/>
        <c:axId val="115625984"/>
      </c:scatterChart>
      <c:valAx>
        <c:axId val="115624192"/>
        <c:scaling>
          <c:orientation val="minMax"/>
        </c:scaling>
        <c:axPos val="b"/>
        <c:numFmt formatCode="General" sourceLinked="1"/>
        <c:tickLblPos val="nextTo"/>
        <c:crossAx val="115625984"/>
        <c:crosses val="autoZero"/>
        <c:crossBetween val="midCat"/>
      </c:valAx>
      <c:valAx>
        <c:axId val="115625984"/>
        <c:scaling>
          <c:orientation val="minMax"/>
          <c:max val="60"/>
          <c:min val="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62419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Wood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graphs'!$E$288:$E$299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graphs'!$J$288:$J$299</c:f>
              <c:numCache>
                <c:formatCode>0.0000</c:formatCode>
                <c:ptCount val="12"/>
                <c:pt idx="0">
                  <c:v>54.034835347548842</c:v>
                </c:pt>
                <c:pt idx="1">
                  <c:v>44.760290364835967</c:v>
                </c:pt>
                <c:pt idx="2">
                  <c:v>45.332502536055031</c:v>
                </c:pt>
                <c:pt idx="3">
                  <c:v>51.02331442266086</c:v>
                </c:pt>
                <c:pt idx="4">
                  <c:v>51.803205072191091</c:v>
                </c:pt>
                <c:pt idx="5">
                  <c:v>44.665999999999997</c:v>
                </c:pt>
                <c:pt idx="6">
                  <c:v>45.989850935678376</c:v>
                </c:pt>
                <c:pt idx="7">
                  <c:v>44.950494150903282</c:v>
                </c:pt>
                <c:pt idx="8">
                  <c:v>44.5505</c:v>
                </c:pt>
                <c:pt idx="9">
                  <c:v>45.732122808821444</c:v>
                </c:pt>
                <c:pt idx="10">
                  <c:v>45.380255712003617</c:v>
                </c:pt>
                <c:pt idx="11">
                  <c:v>42.892853491599617</c:v>
                </c:pt>
              </c:numCache>
            </c:numRef>
          </c:yVal>
        </c:ser>
        <c:axId val="115636864"/>
        <c:axId val="115646848"/>
      </c:scatterChart>
      <c:valAx>
        <c:axId val="115636864"/>
        <c:scaling>
          <c:orientation val="minMax"/>
        </c:scaling>
        <c:axPos val="b"/>
        <c:numFmt formatCode="General" sourceLinked="1"/>
        <c:tickLblPos val="nextTo"/>
        <c:crossAx val="115646848"/>
        <c:crosses val="autoZero"/>
        <c:crossBetween val="midCat"/>
      </c:valAx>
      <c:valAx>
        <c:axId val="115646848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6368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Wood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graphs'!$E$351:$E$369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'%C graphs'!$J$351:$J$369</c:f>
              <c:numCache>
                <c:formatCode>0.0000</c:formatCode>
                <c:ptCount val="19"/>
                <c:pt idx="0">
                  <c:v>49.261221753312711</c:v>
                </c:pt>
                <c:pt idx="1">
                  <c:v>38.006461536887677</c:v>
                </c:pt>
                <c:pt idx="2">
                  <c:v>49.580381097809521</c:v>
                </c:pt>
                <c:pt idx="3">
                  <c:v>42.218000000000004</c:v>
                </c:pt>
                <c:pt idx="4">
                  <c:v>50.696450534388575</c:v>
                </c:pt>
                <c:pt idx="5">
                  <c:v>40.587563904023284</c:v>
                </c:pt>
                <c:pt idx="6">
                  <c:v>50.335999999999999</c:v>
                </c:pt>
                <c:pt idx="7">
                  <c:v>45.736906346328439</c:v>
                </c:pt>
                <c:pt idx="8">
                  <c:v>50.29264102786955</c:v>
                </c:pt>
                <c:pt idx="9">
                  <c:v>45.587093860800209</c:v>
                </c:pt>
                <c:pt idx="10">
                  <c:v>55.202666743577616</c:v>
                </c:pt>
                <c:pt idx="11">
                  <c:v>43.109084683366298</c:v>
                </c:pt>
              </c:numCache>
            </c:numRef>
          </c:yVal>
        </c:ser>
        <c:axId val="115744768"/>
        <c:axId val="115746304"/>
      </c:scatterChart>
      <c:valAx>
        <c:axId val="115744768"/>
        <c:scaling>
          <c:orientation val="minMax"/>
        </c:scaling>
        <c:axPos val="b"/>
        <c:numFmt formatCode="General" sourceLinked="1"/>
        <c:tickLblPos val="nextTo"/>
        <c:crossAx val="115746304"/>
        <c:crosses val="autoZero"/>
        <c:crossBetween val="midCat"/>
      </c:valAx>
      <c:valAx>
        <c:axId val="115746304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574476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graphs'!$E$320:$E$331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graphs'!$F$320:$F$331</c:f>
              <c:numCache>
                <c:formatCode>0.0000</c:formatCode>
                <c:ptCount val="12"/>
                <c:pt idx="0">
                  <c:v>2.8533240711111105</c:v>
                </c:pt>
                <c:pt idx="1">
                  <c:v>3.5001442533333336</c:v>
                </c:pt>
                <c:pt idx="2">
                  <c:v>3.7458881916666669</c:v>
                </c:pt>
                <c:pt idx="3">
                  <c:v>2.5988623170731708</c:v>
                </c:pt>
                <c:pt idx="4">
                  <c:v>3.1143299782051286</c:v>
                </c:pt>
                <c:pt idx="5">
                  <c:v>4.5812282494295147</c:v>
                </c:pt>
                <c:pt idx="6">
                  <c:v>4.7284208136363635</c:v>
                </c:pt>
                <c:pt idx="7">
                  <c:v>3.7127244002674553</c:v>
                </c:pt>
                <c:pt idx="8">
                  <c:v>4.7492601285714287</c:v>
                </c:pt>
                <c:pt idx="9">
                  <c:v>3.241224226744186</c:v>
                </c:pt>
                <c:pt idx="10">
                  <c:v>3.8300911147727272</c:v>
                </c:pt>
                <c:pt idx="11">
                  <c:v>3.6452947205882347</c:v>
                </c:pt>
              </c:numCache>
            </c:numRef>
          </c:yVal>
        </c:ser>
        <c:axId val="65394176"/>
        <c:axId val="65396096"/>
      </c:scatterChart>
      <c:valAx>
        <c:axId val="6539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396096"/>
        <c:crosses val="autoZero"/>
        <c:crossBetween val="midCat"/>
      </c:valAx>
      <c:valAx>
        <c:axId val="65396096"/>
        <c:scaling>
          <c:orientation val="minMax"/>
          <c:max val="8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39417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Bark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graphs'!$E$2:$E$22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'%N graphs'!$K$2:$K$22</c:f>
              <c:numCache>
                <c:formatCode>0.0000</c:formatCode>
                <c:ptCount val="21"/>
                <c:pt idx="0">
                  <c:v>0.46100000000000002</c:v>
                </c:pt>
                <c:pt idx="1">
                  <c:v>0.40449999999999997</c:v>
                </c:pt>
                <c:pt idx="2">
                  <c:v>0.43049999999999999</c:v>
                </c:pt>
                <c:pt idx="3">
                  <c:v>0.55099999999999993</c:v>
                </c:pt>
                <c:pt idx="4">
                  <c:v>0.55449999999999999</c:v>
                </c:pt>
                <c:pt idx="5">
                  <c:v>0.53600000000000003</c:v>
                </c:pt>
                <c:pt idx="6" formatCode="0.000">
                  <c:v>0.63375437259674072</c:v>
                </c:pt>
                <c:pt idx="7">
                  <c:v>2.2128642115264663</c:v>
                </c:pt>
                <c:pt idx="8">
                  <c:v>0.24199999999999999</c:v>
                </c:pt>
                <c:pt idx="9">
                  <c:v>0.23300000000000001</c:v>
                </c:pt>
                <c:pt idx="10">
                  <c:v>0.46550000000000002</c:v>
                </c:pt>
                <c:pt idx="11">
                  <c:v>0.71243428659657337</c:v>
                </c:pt>
                <c:pt idx="12">
                  <c:v>0.91162414763135402</c:v>
                </c:pt>
                <c:pt idx="13">
                  <c:v>1.0042442858164304</c:v>
                </c:pt>
                <c:pt idx="14">
                  <c:v>0.97416753875498507</c:v>
                </c:pt>
                <c:pt idx="15">
                  <c:v>0.64332910430048074</c:v>
                </c:pt>
                <c:pt idx="16">
                  <c:v>0.49446338097070264</c:v>
                </c:pt>
                <c:pt idx="17">
                  <c:v>0.59894547039179358</c:v>
                </c:pt>
                <c:pt idx="18">
                  <c:v>0.71208394939803088</c:v>
                </c:pt>
                <c:pt idx="19">
                  <c:v>0.81192995892877429</c:v>
                </c:pt>
                <c:pt idx="20">
                  <c:v>0.86814946888286948</c:v>
                </c:pt>
              </c:numCache>
            </c:numRef>
          </c:yVal>
        </c:ser>
        <c:axId val="115883008"/>
        <c:axId val="115884800"/>
      </c:scatterChart>
      <c:valAx>
        <c:axId val="115883008"/>
        <c:scaling>
          <c:orientation val="minMax"/>
        </c:scaling>
        <c:axPos val="b"/>
        <c:numFmt formatCode="General" sourceLinked="1"/>
        <c:tickLblPos val="nextTo"/>
        <c:crossAx val="115884800"/>
        <c:crosses val="autoZero"/>
        <c:crossBetween val="midCat"/>
      </c:valAx>
      <c:valAx>
        <c:axId val="11588480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588300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Bark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graphs'!$E$76:$E$87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graphs'!$K$76:$K$87</c:f>
              <c:numCache>
                <c:formatCode>0.0000</c:formatCode>
                <c:ptCount val="12"/>
                <c:pt idx="0">
                  <c:v>0.46200000000000002</c:v>
                </c:pt>
                <c:pt idx="1">
                  <c:v>0.58499999999999996</c:v>
                </c:pt>
                <c:pt idx="2">
                  <c:v>0.46450000000000002</c:v>
                </c:pt>
                <c:pt idx="3">
                  <c:v>0.62250000000000005</c:v>
                </c:pt>
                <c:pt idx="4">
                  <c:v>0.44500000000000001</c:v>
                </c:pt>
                <c:pt idx="5" formatCode="0.000">
                  <c:v>0.71264231204986572</c:v>
                </c:pt>
                <c:pt idx="6">
                  <c:v>0.501</c:v>
                </c:pt>
                <c:pt idx="7" formatCode="0.000">
                  <c:v>0.53296971321105957</c:v>
                </c:pt>
                <c:pt idx="8">
                  <c:v>0.65549999999999997</c:v>
                </c:pt>
                <c:pt idx="9">
                  <c:v>0.38750000000000001</c:v>
                </c:pt>
                <c:pt idx="10">
                  <c:v>0.63200000000000001</c:v>
                </c:pt>
                <c:pt idx="11">
                  <c:v>0.46699999999999997</c:v>
                </c:pt>
              </c:numCache>
            </c:numRef>
          </c:yVal>
        </c:ser>
        <c:axId val="115899776"/>
        <c:axId val="115913856"/>
      </c:scatterChart>
      <c:valAx>
        <c:axId val="115899776"/>
        <c:scaling>
          <c:orientation val="minMax"/>
        </c:scaling>
        <c:axPos val="b"/>
        <c:numFmt formatCode="General" sourceLinked="1"/>
        <c:tickLblPos val="nextTo"/>
        <c:crossAx val="115913856"/>
        <c:crosses val="autoZero"/>
        <c:crossBetween val="midCat"/>
      </c:valAx>
      <c:valAx>
        <c:axId val="11591385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589977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Bark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graphs'!$E$124:$E$135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graphs'!$K$124:$K$135</c:f>
              <c:numCache>
                <c:formatCode>0.0000</c:formatCode>
                <c:ptCount val="12"/>
                <c:pt idx="0">
                  <c:v>0.68049999999999999</c:v>
                </c:pt>
                <c:pt idx="1">
                  <c:v>0.36049999999999999</c:v>
                </c:pt>
                <c:pt idx="2">
                  <c:v>0.60550000000000004</c:v>
                </c:pt>
                <c:pt idx="3">
                  <c:v>0.5605</c:v>
                </c:pt>
                <c:pt idx="4">
                  <c:v>0.58299999999999996</c:v>
                </c:pt>
                <c:pt idx="5">
                  <c:v>0.53900000000000003</c:v>
                </c:pt>
                <c:pt idx="6">
                  <c:v>0.50649999999999995</c:v>
                </c:pt>
                <c:pt idx="7">
                  <c:v>0.63500000000000001</c:v>
                </c:pt>
                <c:pt idx="8" formatCode="0.000">
                  <c:v>0.58451485633850098</c:v>
                </c:pt>
                <c:pt idx="9">
                  <c:v>0.41649999999999998</c:v>
                </c:pt>
                <c:pt idx="10">
                  <c:v>0.28599999999999998</c:v>
                </c:pt>
                <c:pt idx="11">
                  <c:v>0.68199999999999994</c:v>
                </c:pt>
              </c:numCache>
            </c:numRef>
          </c:yVal>
        </c:ser>
        <c:axId val="115962624"/>
        <c:axId val="115964160"/>
      </c:scatterChart>
      <c:valAx>
        <c:axId val="115962624"/>
        <c:scaling>
          <c:orientation val="minMax"/>
        </c:scaling>
        <c:axPos val="b"/>
        <c:numFmt formatCode="General" sourceLinked="1"/>
        <c:tickLblPos val="nextTo"/>
        <c:crossAx val="115964160"/>
        <c:crosses val="autoZero"/>
        <c:crossBetween val="midCat"/>
      </c:valAx>
      <c:valAx>
        <c:axId val="115964160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596262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Bark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graphs'!$E$172:$E$193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</c:numCache>
            </c:numRef>
          </c:xVal>
          <c:yVal>
            <c:numRef>
              <c:f>'%N graphs'!$K$172:$K$193</c:f>
              <c:numCache>
                <c:formatCode>0.0000</c:formatCode>
                <c:ptCount val="22"/>
                <c:pt idx="0">
                  <c:v>0.53462716097067675</c:v>
                </c:pt>
                <c:pt idx="1">
                  <c:v>0.52840169376644086</c:v>
                </c:pt>
                <c:pt idx="2">
                  <c:v>0.46551782872449843</c:v>
                </c:pt>
                <c:pt idx="3">
                  <c:v>0.49935859640245162</c:v>
                </c:pt>
                <c:pt idx="4">
                  <c:v>0.50103048951751905</c:v>
                </c:pt>
                <c:pt idx="5">
                  <c:v>0.60691350236924302</c:v>
                </c:pt>
                <c:pt idx="6">
                  <c:v>0.46410286469931628</c:v>
                </c:pt>
                <c:pt idx="7">
                  <c:v>0.50032765272309154</c:v>
                </c:pt>
                <c:pt idx="8">
                  <c:v>0.49854288567789229</c:v>
                </c:pt>
                <c:pt idx="9">
                  <c:v>0.54519357455225848</c:v>
                </c:pt>
                <c:pt idx="10">
                  <c:v>0.4360496417161896</c:v>
                </c:pt>
                <c:pt idx="11">
                  <c:v>0.46238074822842895</c:v>
                </c:pt>
                <c:pt idx="12">
                  <c:v>0.58694438606302191</c:v>
                </c:pt>
                <c:pt idx="13">
                  <c:v>0.50766823498679203</c:v>
                </c:pt>
                <c:pt idx="14">
                  <c:v>0.85187508821042979</c:v>
                </c:pt>
                <c:pt idx="15">
                  <c:v>0.60745722777529965</c:v>
                </c:pt>
                <c:pt idx="16">
                  <c:v>0.69266048598547492</c:v>
                </c:pt>
                <c:pt idx="17">
                  <c:v>0.77958159671432758</c:v>
                </c:pt>
                <c:pt idx="18">
                  <c:v>0.40561399059818937</c:v>
                </c:pt>
                <c:pt idx="19">
                  <c:v>0.45697450439259668</c:v>
                </c:pt>
                <c:pt idx="20">
                  <c:v>0.52591548036824398</c:v>
                </c:pt>
                <c:pt idx="21">
                  <c:v>0.33216763328231314</c:v>
                </c:pt>
              </c:numCache>
            </c:numRef>
          </c:yVal>
        </c:ser>
        <c:axId val="115976832"/>
        <c:axId val="115802496"/>
      </c:scatterChart>
      <c:valAx>
        <c:axId val="115976832"/>
        <c:scaling>
          <c:orientation val="minMax"/>
        </c:scaling>
        <c:axPos val="b"/>
        <c:numFmt formatCode="General" sourceLinked="1"/>
        <c:tickLblPos val="nextTo"/>
        <c:crossAx val="115802496"/>
        <c:crosses val="autoZero"/>
        <c:crossBetween val="midCat"/>
      </c:valAx>
      <c:valAx>
        <c:axId val="115802496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59768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Bark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graphs'!$E$252:$E$263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graphs'!$K$252:$K$263</c:f>
              <c:numCache>
                <c:formatCode>0.0000</c:formatCode>
                <c:ptCount val="12"/>
                <c:pt idx="0">
                  <c:v>0.51249999999999996</c:v>
                </c:pt>
                <c:pt idx="1">
                  <c:v>0.42849999999999999</c:v>
                </c:pt>
                <c:pt idx="2">
                  <c:v>0.36499999999999999</c:v>
                </c:pt>
                <c:pt idx="3">
                  <c:v>0.52550000000000008</c:v>
                </c:pt>
                <c:pt idx="4">
                  <c:v>0.41949999999999998</c:v>
                </c:pt>
                <c:pt idx="5">
                  <c:v>0.4425</c:v>
                </c:pt>
                <c:pt idx="6">
                  <c:v>0.30599999999999999</c:v>
                </c:pt>
                <c:pt idx="7">
                  <c:v>0.58699999999999997</c:v>
                </c:pt>
                <c:pt idx="8" formatCode="0.000">
                  <c:v>0.43511074781417847</c:v>
                </c:pt>
                <c:pt idx="10">
                  <c:v>0.22500000000000001</c:v>
                </c:pt>
                <c:pt idx="11">
                  <c:v>0.25700000000000001</c:v>
                </c:pt>
              </c:numCache>
            </c:numRef>
          </c:yVal>
        </c:ser>
        <c:axId val="115817472"/>
        <c:axId val="115819264"/>
      </c:scatterChart>
      <c:valAx>
        <c:axId val="115817472"/>
        <c:scaling>
          <c:orientation val="minMax"/>
        </c:scaling>
        <c:axPos val="b"/>
        <c:numFmt formatCode="General" sourceLinked="1"/>
        <c:tickLblPos val="nextTo"/>
        <c:crossAx val="115819264"/>
        <c:crosses val="autoZero"/>
        <c:crossBetween val="midCat"/>
      </c:valAx>
      <c:valAx>
        <c:axId val="115819264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58174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Bark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graphs'!$E$300:$E$319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'%N graphs'!$K$300:$K$319</c:f>
              <c:numCache>
                <c:formatCode>0.0000</c:formatCode>
                <c:ptCount val="20"/>
                <c:pt idx="0">
                  <c:v>0.62050000000000005</c:v>
                </c:pt>
                <c:pt idx="1">
                  <c:v>0.34199999999999997</c:v>
                </c:pt>
                <c:pt idx="2">
                  <c:v>0.65200000000000002</c:v>
                </c:pt>
                <c:pt idx="3">
                  <c:v>0.42249999999999999</c:v>
                </c:pt>
                <c:pt idx="4">
                  <c:v>0.34200000000000003</c:v>
                </c:pt>
                <c:pt idx="5">
                  <c:v>0.58250000000000002</c:v>
                </c:pt>
                <c:pt idx="6">
                  <c:v>0.52500000000000002</c:v>
                </c:pt>
                <c:pt idx="7">
                  <c:v>0.47599999999999998</c:v>
                </c:pt>
                <c:pt idx="8">
                  <c:v>0.55300000000000005</c:v>
                </c:pt>
                <c:pt idx="9">
                  <c:v>0.221</c:v>
                </c:pt>
                <c:pt idx="10">
                  <c:v>0.43075388264656067</c:v>
                </c:pt>
                <c:pt idx="11">
                  <c:v>0.51950000000000007</c:v>
                </c:pt>
                <c:pt idx="12">
                  <c:v>0.60726254424932091</c:v>
                </c:pt>
                <c:pt idx="13">
                  <c:v>0.55024332322390412</c:v>
                </c:pt>
                <c:pt idx="14">
                  <c:v>0.57873551646431443</c:v>
                </c:pt>
                <c:pt idx="15">
                  <c:v>0.55491398979973128</c:v>
                </c:pt>
                <c:pt idx="16">
                  <c:v>0.64184854852180406</c:v>
                </c:pt>
                <c:pt idx="17">
                  <c:v>0.33216763328231314</c:v>
                </c:pt>
                <c:pt idx="18">
                  <c:v>0.46589662691401629</c:v>
                </c:pt>
                <c:pt idx="19">
                  <c:v>0.40670481575215367</c:v>
                </c:pt>
              </c:numCache>
            </c:numRef>
          </c:yVal>
        </c:ser>
        <c:axId val="115863936"/>
        <c:axId val="115865472"/>
      </c:scatterChart>
      <c:valAx>
        <c:axId val="115863936"/>
        <c:scaling>
          <c:orientation val="minMax"/>
        </c:scaling>
        <c:axPos val="b"/>
        <c:numFmt formatCode="General" sourceLinked="1"/>
        <c:tickLblPos val="nextTo"/>
        <c:crossAx val="115865472"/>
        <c:crosses val="autoZero"/>
        <c:crossBetween val="midCat"/>
      </c:valAx>
      <c:valAx>
        <c:axId val="115865472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586393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Branches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graphs'!$E$23:$E$33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xVal>
          <c:yVal>
            <c:numRef>
              <c:f>'%N graphs'!$K$23:$K$33</c:f>
              <c:numCache>
                <c:formatCode>0.0000</c:formatCode>
                <c:ptCount val="11"/>
                <c:pt idx="0">
                  <c:v>0.1423375673644332</c:v>
                </c:pt>
                <c:pt idx="1">
                  <c:v>0.12410529085656261</c:v>
                </c:pt>
                <c:pt idx="2">
                  <c:v>0.14148662572517962</c:v>
                </c:pt>
                <c:pt idx="3">
                  <c:v>0.15310875442936731</c:v>
                </c:pt>
                <c:pt idx="4">
                  <c:v>0.25700000000000001</c:v>
                </c:pt>
                <c:pt idx="5">
                  <c:v>0.34450000000000003</c:v>
                </c:pt>
                <c:pt idx="6">
                  <c:v>0.47050000000000003</c:v>
                </c:pt>
                <c:pt idx="7">
                  <c:v>0.13950000000000001</c:v>
                </c:pt>
                <c:pt idx="8">
                  <c:v>0.24349999999999999</c:v>
                </c:pt>
                <c:pt idx="9">
                  <c:v>0.26743709593687376</c:v>
                </c:pt>
                <c:pt idx="10">
                  <c:v>0.27259733621925736</c:v>
                </c:pt>
              </c:numCache>
            </c:numRef>
          </c:yVal>
        </c:ser>
        <c:axId val="116020736"/>
        <c:axId val="116022272"/>
      </c:scatterChart>
      <c:valAx>
        <c:axId val="116020736"/>
        <c:scaling>
          <c:orientation val="minMax"/>
        </c:scaling>
        <c:axPos val="b"/>
        <c:numFmt formatCode="General" sourceLinked="1"/>
        <c:tickLblPos val="nextTo"/>
        <c:crossAx val="116022272"/>
        <c:crosses val="autoZero"/>
        <c:crossBetween val="midCat"/>
      </c:valAx>
      <c:valAx>
        <c:axId val="116022272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02073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Branches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graphs'!$E$88:$E$99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graphs'!$K$88:$K$99</c:f>
              <c:numCache>
                <c:formatCode>0.0000</c:formatCode>
                <c:ptCount val="12"/>
                <c:pt idx="0">
                  <c:v>0.37193669602725282</c:v>
                </c:pt>
                <c:pt idx="1">
                  <c:v>0.16948775355468337</c:v>
                </c:pt>
                <c:pt idx="2">
                  <c:v>0.1147977461711851</c:v>
                </c:pt>
                <c:pt idx="3">
                  <c:v>0.26326717605180394</c:v>
                </c:pt>
                <c:pt idx="4">
                  <c:v>0.16606158737232155</c:v>
                </c:pt>
                <c:pt idx="5">
                  <c:v>0.17594276806075826</c:v>
                </c:pt>
                <c:pt idx="6">
                  <c:v>0.254</c:v>
                </c:pt>
                <c:pt idx="7">
                  <c:v>0.34596823155879974</c:v>
                </c:pt>
                <c:pt idx="8">
                  <c:v>0.34199999999999997</c:v>
                </c:pt>
                <c:pt idx="9">
                  <c:v>0.20885938431366449</c:v>
                </c:pt>
                <c:pt idx="10">
                  <c:v>0.1081321106965068</c:v>
                </c:pt>
                <c:pt idx="11">
                  <c:v>0.32110136532297506</c:v>
                </c:pt>
              </c:numCache>
            </c:numRef>
          </c:yVal>
        </c:ser>
        <c:axId val="116050560"/>
        <c:axId val="116060544"/>
      </c:scatterChart>
      <c:valAx>
        <c:axId val="116050560"/>
        <c:scaling>
          <c:orientation val="minMax"/>
        </c:scaling>
        <c:axPos val="b"/>
        <c:numFmt formatCode="General" sourceLinked="1"/>
        <c:tickLblPos val="nextTo"/>
        <c:crossAx val="116060544"/>
        <c:crosses val="autoZero"/>
        <c:crossBetween val="midCat"/>
      </c:valAx>
      <c:valAx>
        <c:axId val="116060544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0505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Branches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graphs'!$E$136:$E$147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graphs'!$K$136:$K$147</c:f>
              <c:numCache>
                <c:formatCode>0.0000</c:formatCode>
                <c:ptCount val="12"/>
                <c:pt idx="0">
                  <c:v>0.28257190355097661</c:v>
                </c:pt>
                <c:pt idx="1">
                  <c:v>0.31869277934171691</c:v>
                </c:pt>
                <c:pt idx="2">
                  <c:v>0.24065579859746386</c:v>
                </c:pt>
                <c:pt idx="3">
                  <c:v>0.54149999999999998</c:v>
                </c:pt>
                <c:pt idx="4">
                  <c:v>0.125</c:v>
                </c:pt>
                <c:pt idx="5">
                  <c:v>0.17</c:v>
                </c:pt>
                <c:pt idx="6">
                  <c:v>0.48</c:v>
                </c:pt>
                <c:pt idx="7">
                  <c:v>0.31</c:v>
                </c:pt>
                <c:pt idx="8">
                  <c:v>0.23150000000000001</c:v>
                </c:pt>
                <c:pt idx="9">
                  <c:v>0.25807700258217381</c:v>
                </c:pt>
                <c:pt idx="10">
                  <c:v>0.16952816191305947</c:v>
                </c:pt>
                <c:pt idx="11">
                  <c:v>0.10679446678739103</c:v>
                </c:pt>
              </c:numCache>
            </c:numRef>
          </c:yVal>
        </c:ser>
        <c:axId val="116092928"/>
        <c:axId val="116094464"/>
      </c:scatterChart>
      <c:valAx>
        <c:axId val="116092928"/>
        <c:scaling>
          <c:orientation val="minMax"/>
        </c:scaling>
        <c:axPos val="b"/>
        <c:numFmt formatCode="General" sourceLinked="1"/>
        <c:tickLblPos val="nextTo"/>
        <c:crossAx val="116094464"/>
        <c:crosses val="autoZero"/>
        <c:crossBetween val="midCat"/>
      </c:valAx>
      <c:valAx>
        <c:axId val="116094464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09292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Branches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graphs'!$E$194:$E$205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graphs'!$K$194:$K$205</c:f>
              <c:numCache>
                <c:formatCode>0.0000</c:formatCode>
                <c:ptCount val="12"/>
                <c:pt idx="0">
                  <c:v>0.41999953984306337</c:v>
                </c:pt>
                <c:pt idx="1">
                  <c:v>0.40959124569197441</c:v>
                </c:pt>
                <c:pt idx="2">
                  <c:v>0.2632158599510821</c:v>
                </c:pt>
                <c:pt idx="3">
                  <c:v>0.10946637252849298</c:v>
                </c:pt>
                <c:pt idx="4">
                  <c:v>0.30151051763315095</c:v>
                </c:pt>
                <c:pt idx="5">
                  <c:v>0.3782288921951798</c:v>
                </c:pt>
                <c:pt idx="6">
                  <c:v>0.25182939274728167</c:v>
                </c:pt>
                <c:pt idx="7">
                  <c:v>0.27561126599919017</c:v>
                </c:pt>
                <c:pt idx="8">
                  <c:v>0.27707593949780462</c:v>
                </c:pt>
                <c:pt idx="9">
                  <c:v>0.32940502315916953</c:v>
                </c:pt>
                <c:pt idx="10">
                  <c:v>0.24133904267366091</c:v>
                </c:pt>
                <c:pt idx="11">
                  <c:v>0.33686879670370207</c:v>
                </c:pt>
              </c:numCache>
            </c:numRef>
          </c:yVal>
        </c:ser>
        <c:axId val="116114560"/>
        <c:axId val="116116096"/>
      </c:scatterChart>
      <c:valAx>
        <c:axId val="116114560"/>
        <c:scaling>
          <c:orientation val="minMax"/>
        </c:scaling>
        <c:axPos val="b"/>
        <c:numFmt formatCode="General" sourceLinked="1"/>
        <c:tickLblPos val="nextTo"/>
        <c:crossAx val="116116096"/>
        <c:crosses val="autoZero"/>
        <c:crossBetween val="midCat"/>
      </c:valAx>
      <c:valAx>
        <c:axId val="116116096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1145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foliage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graphs'!$E$34:$E$54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'Ca graphs'!$F$34:$F$54</c:f>
              <c:numCache>
                <c:formatCode>0.0000</c:formatCode>
                <c:ptCount val="21"/>
                <c:pt idx="0">
                  <c:v>6.0588888888888892</c:v>
                </c:pt>
                <c:pt idx="1">
                  <c:v>4.905555555555555</c:v>
                </c:pt>
                <c:pt idx="2">
                  <c:v>4.6796296296296296</c:v>
                </c:pt>
                <c:pt idx="3">
                  <c:v>4.8551724137931043</c:v>
                </c:pt>
                <c:pt idx="4">
                  <c:v>5.1120000000000001</c:v>
                </c:pt>
                <c:pt idx="5">
                  <c:v>5.9</c:v>
                </c:pt>
                <c:pt idx="6">
                  <c:v>6.0453124999999996</c:v>
                </c:pt>
                <c:pt idx="7">
                  <c:v>5.4472022410714285</c:v>
                </c:pt>
                <c:pt idx="8">
                  <c:v>7.5846153846153852</c:v>
                </c:pt>
                <c:pt idx="9">
                  <c:v>5.0925000000000002</c:v>
                </c:pt>
                <c:pt idx="10">
                  <c:v>7.375</c:v>
                </c:pt>
                <c:pt idx="11">
                  <c:v>4.3106590549999995</c:v>
                </c:pt>
                <c:pt idx="12">
                  <c:v>6.7232344269999995</c:v>
                </c:pt>
                <c:pt idx="13">
                  <c:v>8.5504501189594251</c:v>
                </c:pt>
                <c:pt idx="14">
                  <c:v>7.972413605076321</c:v>
                </c:pt>
                <c:pt idx="15">
                  <c:v>7.3938075263836893</c:v>
                </c:pt>
                <c:pt idx="16">
                  <c:v>5.5198848658804502</c:v>
                </c:pt>
                <c:pt idx="17">
                  <c:v>5.7677926930000005</c:v>
                </c:pt>
                <c:pt idx="18">
                  <c:v>7.4464930358408257</c:v>
                </c:pt>
                <c:pt idx="19">
                  <c:v>5.8153386880000006</c:v>
                </c:pt>
                <c:pt idx="20">
                  <c:v>6.5963248810358905</c:v>
                </c:pt>
              </c:numCache>
            </c:numRef>
          </c:yVal>
        </c:ser>
        <c:axId val="65441792"/>
        <c:axId val="65443712"/>
      </c:scatterChart>
      <c:valAx>
        <c:axId val="65441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443712"/>
        <c:crosses val="autoZero"/>
        <c:crossBetween val="midCat"/>
      </c:valAx>
      <c:valAx>
        <c:axId val="65443712"/>
        <c:scaling>
          <c:orientation val="minMax"/>
          <c:max val="2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4417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graphs'!$E$264:$E$275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graphs'!$K$264:$K$275</c:f>
              <c:numCache>
                <c:formatCode>0.0000</c:formatCode>
                <c:ptCount val="12"/>
                <c:pt idx="0">
                  <c:v>0.33698208839858701</c:v>
                </c:pt>
                <c:pt idx="1">
                  <c:v>0.2757267620472057</c:v>
                </c:pt>
                <c:pt idx="2">
                  <c:v>0.11193662517689142</c:v>
                </c:pt>
                <c:pt idx="3">
                  <c:v>0.29272277815492109</c:v>
                </c:pt>
                <c:pt idx="4">
                  <c:v>0.31211352160730266</c:v>
                </c:pt>
                <c:pt idx="5">
                  <c:v>0.32899999999999996</c:v>
                </c:pt>
                <c:pt idx="6">
                  <c:v>0.30299999999999999</c:v>
                </c:pt>
                <c:pt idx="7">
                  <c:v>0.27964676945993622</c:v>
                </c:pt>
                <c:pt idx="8">
                  <c:v>0.4257359083655472</c:v>
                </c:pt>
                <c:pt idx="9">
                  <c:v>0.35534387902248904</c:v>
                </c:pt>
                <c:pt idx="10">
                  <c:v>0.3350267351013112</c:v>
                </c:pt>
                <c:pt idx="11">
                  <c:v>0.22203816533010423</c:v>
                </c:pt>
              </c:numCache>
            </c:numRef>
          </c:yVal>
        </c:ser>
        <c:axId val="116136192"/>
        <c:axId val="116150272"/>
      </c:scatterChart>
      <c:valAx>
        <c:axId val="116136192"/>
        <c:scaling>
          <c:orientation val="minMax"/>
        </c:scaling>
        <c:axPos val="b"/>
        <c:numFmt formatCode="General" sourceLinked="1"/>
        <c:tickLblPos val="nextTo"/>
        <c:crossAx val="116150272"/>
        <c:crosses val="autoZero"/>
        <c:crossBetween val="midCat"/>
      </c:valAx>
      <c:valAx>
        <c:axId val="116150272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1361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Branches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graphs'!$E$320:$E$331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graphs'!$K$320:$K$331</c:f>
              <c:numCache>
                <c:formatCode>0.0000</c:formatCode>
                <c:ptCount val="12"/>
                <c:pt idx="0">
                  <c:v>0.50021149403523046</c:v>
                </c:pt>
                <c:pt idx="1">
                  <c:v>0.11614478684643967</c:v>
                </c:pt>
                <c:pt idx="2">
                  <c:v>9.7616292651861641E-2</c:v>
                </c:pt>
                <c:pt idx="3">
                  <c:v>0.38750000000000001</c:v>
                </c:pt>
                <c:pt idx="4">
                  <c:v>0.311</c:v>
                </c:pt>
                <c:pt idx="5">
                  <c:v>0.47649999999999998</c:v>
                </c:pt>
                <c:pt idx="6">
                  <c:v>0.13900000000000001</c:v>
                </c:pt>
                <c:pt idx="7">
                  <c:v>0.37653540307469568</c:v>
                </c:pt>
                <c:pt idx="8">
                  <c:v>0.45050000000000001</c:v>
                </c:pt>
                <c:pt idx="9">
                  <c:v>0.26128062994357243</c:v>
                </c:pt>
                <c:pt idx="10">
                  <c:v>0.28777624058168461</c:v>
                </c:pt>
                <c:pt idx="11">
                  <c:v>0.42309770629683913</c:v>
                </c:pt>
              </c:numCache>
            </c:numRef>
          </c:yVal>
        </c:ser>
        <c:axId val="116166016"/>
        <c:axId val="116180096"/>
      </c:scatterChart>
      <c:valAx>
        <c:axId val="116166016"/>
        <c:scaling>
          <c:orientation val="minMax"/>
        </c:scaling>
        <c:axPos val="b"/>
        <c:numFmt formatCode="General" sourceLinked="1"/>
        <c:tickLblPos val="nextTo"/>
        <c:crossAx val="116180096"/>
        <c:crosses val="autoZero"/>
        <c:crossBetween val="midCat"/>
      </c:valAx>
      <c:valAx>
        <c:axId val="11618009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16601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Foliage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graphs'!$E$34:$E$54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'%N graphs'!$K$34:$K$54</c:f>
              <c:numCache>
                <c:formatCode>0.0000</c:formatCode>
                <c:ptCount val="21"/>
                <c:pt idx="0">
                  <c:v>1.981865952151759</c:v>
                </c:pt>
                <c:pt idx="1">
                  <c:v>1.7345000000000002</c:v>
                </c:pt>
                <c:pt idx="2">
                  <c:v>1.9935</c:v>
                </c:pt>
                <c:pt idx="3">
                  <c:v>2.218</c:v>
                </c:pt>
                <c:pt idx="4">
                  <c:v>2.2654999999999998</c:v>
                </c:pt>
                <c:pt idx="5">
                  <c:v>1.9706331638006334</c:v>
                </c:pt>
                <c:pt idx="6">
                  <c:v>2.222</c:v>
                </c:pt>
                <c:pt idx="7">
                  <c:v>2.0045747997767895</c:v>
                </c:pt>
                <c:pt idx="8">
                  <c:v>1.6972562485321632</c:v>
                </c:pt>
                <c:pt idx="9">
                  <c:v>2.2087852321337138</c:v>
                </c:pt>
                <c:pt idx="10">
                  <c:v>2.2807096803642279</c:v>
                </c:pt>
                <c:pt idx="11">
                  <c:v>2.4709621411925871</c:v>
                </c:pt>
                <c:pt idx="12">
                  <c:v>2.4549385842628517</c:v>
                </c:pt>
                <c:pt idx="13">
                  <c:v>2.390412809063299</c:v>
                </c:pt>
                <c:pt idx="14">
                  <c:v>2.5911594576758739</c:v>
                </c:pt>
                <c:pt idx="15">
                  <c:v>2.4165633883177495</c:v>
                </c:pt>
                <c:pt idx="16">
                  <c:v>2.3705553640729193</c:v>
                </c:pt>
                <c:pt idx="17">
                  <c:v>2.1600663055086557</c:v>
                </c:pt>
                <c:pt idx="18">
                  <c:v>2.0724047205839291</c:v>
                </c:pt>
                <c:pt idx="19">
                  <c:v>2.017956326048334</c:v>
                </c:pt>
                <c:pt idx="20">
                  <c:v>1.7117207866282413</c:v>
                </c:pt>
              </c:numCache>
            </c:numRef>
          </c:yVal>
        </c:ser>
        <c:axId val="116225536"/>
        <c:axId val="116227072"/>
      </c:scatterChart>
      <c:valAx>
        <c:axId val="116225536"/>
        <c:scaling>
          <c:orientation val="minMax"/>
        </c:scaling>
        <c:axPos val="b"/>
        <c:numFmt formatCode="General" sourceLinked="1"/>
        <c:tickLblPos val="nextTo"/>
        <c:crossAx val="116227072"/>
        <c:crosses val="autoZero"/>
        <c:crossBetween val="midCat"/>
      </c:valAx>
      <c:valAx>
        <c:axId val="116227072"/>
        <c:scaling>
          <c:orientation val="minMax"/>
          <c:max val="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22553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Foliage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graphs'!$E$100:$E$111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graphs'!$K$100:$K$111</c:f>
              <c:numCache>
                <c:formatCode>0.0000</c:formatCode>
                <c:ptCount val="12"/>
                <c:pt idx="0">
                  <c:v>2.4290134484561543</c:v>
                </c:pt>
                <c:pt idx="1">
                  <c:v>1.9776677943681906</c:v>
                </c:pt>
                <c:pt idx="2">
                  <c:v>2.14</c:v>
                </c:pt>
                <c:pt idx="3">
                  <c:v>2.0227422623197735</c:v>
                </c:pt>
                <c:pt idx="4">
                  <c:v>1.9516719960965494</c:v>
                </c:pt>
                <c:pt idx="5">
                  <c:v>1.9430000000000001</c:v>
                </c:pt>
                <c:pt idx="6">
                  <c:v>2.6773737355236769</c:v>
                </c:pt>
                <c:pt idx="7">
                  <c:v>1.812412067921005</c:v>
                </c:pt>
                <c:pt idx="8">
                  <c:v>1.9948400720670971</c:v>
                </c:pt>
                <c:pt idx="9">
                  <c:v>2.6589999999999998</c:v>
                </c:pt>
                <c:pt idx="10">
                  <c:v>2.6065</c:v>
                </c:pt>
                <c:pt idx="11">
                  <c:v>2.2272816801194635</c:v>
                </c:pt>
              </c:numCache>
            </c:numRef>
          </c:yVal>
        </c:ser>
        <c:axId val="116246784"/>
        <c:axId val="116248576"/>
      </c:scatterChart>
      <c:valAx>
        <c:axId val="116246784"/>
        <c:scaling>
          <c:orientation val="minMax"/>
        </c:scaling>
        <c:axPos val="b"/>
        <c:numFmt formatCode="General" sourceLinked="1"/>
        <c:tickLblPos val="nextTo"/>
        <c:crossAx val="116248576"/>
        <c:crosses val="autoZero"/>
        <c:crossBetween val="midCat"/>
      </c:valAx>
      <c:valAx>
        <c:axId val="116248576"/>
        <c:scaling>
          <c:orientation val="minMax"/>
          <c:max val="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24678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Foliage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graphs'!$E$148:$E$159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graphs'!$K$148:$K$159</c:f>
              <c:numCache>
                <c:formatCode>0.0000</c:formatCode>
                <c:ptCount val="12"/>
                <c:pt idx="0">
                  <c:v>1.7015</c:v>
                </c:pt>
                <c:pt idx="1">
                  <c:v>1.5712425843506561</c:v>
                </c:pt>
                <c:pt idx="2">
                  <c:v>1.4797778590941659</c:v>
                </c:pt>
                <c:pt idx="3">
                  <c:v>1.3499636864216629</c:v>
                </c:pt>
                <c:pt idx="4">
                  <c:v>1.764</c:v>
                </c:pt>
                <c:pt idx="5">
                  <c:v>1.2309999999999999</c:v>
                </c:pt>
                <c:pt idx="6">
                  <c:v>1.5582878666561497</c:v>
                </c:pt>
                <c:pt idx="7">
                  <c:v>1.6488614302144859</c:v>
                </c:pt>
                <c:pt idx="8">
                  <c:v>1.6309163791100507</c:v>
                </c:pt>
                <c:pt idx="9">
                  <c:v>1.8839999999999999</c:v>
                </c:pt>
                <c:pt idx="10">
                  <c:v>1.647</c:v>
                </c:pt>
                <c:pt idx="11">
                  <c:v>1.9207196141294074</c:v>
                </c:pt>
              </c:numCache>
            </c:numRef>
          </c:yVal>
        </c:ser>
        <c:axId val="116288896"/>
        <c:axId val="116298880"/>
      </c:scatterChart>
      <c:valAx>
        <c:axId val="116288896"/>
        <c:scaling>
          <c:orientation val="minMax"/>
        </c:scaling>
        <c:axPos val="b"/>
        <c:numFmt formatCode="General" sourceLinked="1"/>
        <c:tickLblPos val="nextTo"/>
        <c:crossAx val="116298880"/>
        <c:crosses val="autoZero"/>
        <c:crossBetween val="midCat"/>
      </c:valAx>
      <c:valAx>
        <c:axId val="116298880"/>
        <c:scaling>
          <c:orientation val="minMax"/>
          <c:max val="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28889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Foliage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graphs'!$E$206:$E$228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'%N graphs'!$K$206:$K$228</c:f>
              <c:numCache>
                <c:formatCode>0.0000</c:formatCode>
                <c:ptCount val="23"/>
                <c:pt idx="0">
                  <c:v>2.0294652405762248</c:v>
                </c:pt>
                <c:pt idx="1">
                  <c:v>1.9062229062960947</c:v>
                </c:pt>
                <c:pt idx="2">
                  <c:v>1.7727060765445835</c:v>
                </c:pt>
                <c:pt idx="3">
                  <c:v>1.7666527345225729</c:v>
                </c:pt>
                <c:pt idx="4">
                  <c:v>1.802177132821295</c:v>
                </c:pt>
                <c:pt idx="5">
                  <c:v>1.927581168202922</c:v>
                </c:pt>
                <c:pt idx="6">
                  <c:v>1.8983533741682121</c:v>
                </c:pt>
                <c:pt idx="7">
                  <c:v>1.854591513781997</c:v>
                </c:pt>
                <c:pt idx="8">
                  <c:v>1.8886477026840285</c:v>
                </c:pt>
                <c:pt idx="9">
                  <c:v>1.9429593280452275</c:v>
                </c:pt>
                <c:pt idx="10">
                  <c:v>1.9606582122950611</c:v>
                </c:pt>
                <c:pt idx="11">
                  <c:v>2.116799650106624</c:v>
                </c:pt>
                <c:pt idx="12">
                  <c:v>2.1432087131698485</c:v>
                </c:pt>
                <c:pt idx="13">
                  <c:v>2.2417406598960818</c:v>
                </c:pt>
                <c:pt idx="14">
                  <c:v>2.0852759403495518</c:v>
                </c:pt>
                <c:pt idx="15">
                  <c:v>2.4495262173632693</c:v>
                </c:pt>
                <c:pt idx="16">
                  <c:v>2.2202235918085007</c:v>
                </c:pt>
                <c:pt idx="17">
                  <c:v>1.5239236227498409</c:v>
                </c:pt>
                <c:pt idx="18">
                  <c:v>1.4434722139152842</c:v>
                </c:pt>
                <c:pt idx="19">
                  <c:v>1.8063812265364212</c:v>
                </c:pt>
                <c:pt idx="20">
                  <c:v>1.7667278341288015</c:v>
                </c:pt>
                <c:pt idx="21">
                  <c:v>1.4727029506727152</c:v>
                </c:pt>
                <c:pt idx="22">
                  <c:v>2.5695563785054425</c:v>
                </c:pt>
              </c:numCache>
            </c:numRef>
          </c:yVal>
        </c:ser>
        <c:axId val="116311552"/>
        <c:axId val="116313088"/>
      </c:scatterChart>
      <c:valAx>
        <c:axId val="116311552"/>
        <c:scaling>
          <c:orientation val="minMax"/>
        </c:scaling>
        <c:axPos val="b"/>
        <c:numFmt formatCode="General" sourceLinked="1"/>
        <c:tickLblPos val="nextTo"/>
        <c:crossAx val="116313088"/>
        <c:crosses val="autoZero"/>
        <c:crossBetween val="midCat"/>
      </c:valAx>
      <c:valAx>
        <c:axId val="116313088"/>
        <c:scaling>
          <c:orientation val="minMax"/>
          <c:max val="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31155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Foliage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graphs'!$E$276:$E$287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graphs'!$K$276:$K$287</c:f>
              <c:numCache>
                <c:formatCode>0.0000</c:formatCode>
                <c:ptCount val="12"/>
                <c:pt idx="0">
                  <c:v>2.1085000000000003</c:v>
                </c:pt>
                <c:pt idx="1">
                  <c:v>2.1315</c:v>
                </c:pt>
                <c:pt idx="2">
                  <c:v>2.1669999999999998</c:v>
                </c:pt>
                <c:pt idx="3">
                  <c:v>2.1734999999999998</c:v>
                </c:pt>
                <c:pt idx="4">
                  <c:v>1.3882617027145243</c:v>
                </c:pt>
                <c:pt idx="5">
                  <c:v>2.2564938084890294</c:v>
                </c:pt>
                <c:pt idx="6">
                  <c:v>2.0587034704167042</c:v>
                </c:pt>
                <c:pt idx="7">
                  <c:v>1.7403238768197231</c:v>
                </c:pt>
                <c:pt idx="8">
                  <c:v>1.4126717407593294</c:v>
                </c:pt>
                <c:pt idx="9">
                  <c:v>1.6818074300199397</c:v>
                </c:pt>
                <c:pt idx="10">
                  <c:v>2.0990000000000002</c:v>
                </c:pt>
                <c:pt idx="11">
                  <c:v>2.3922298801498885</c:v>
                </c:pt>
              </c:numCache>
            </c:numRef>
          </c:yVal>
        </c:ser>
        <c:axId val="116356992"/>
        <c:axId val="116358528"/>
      </c:scatterChart>
      <c:valAx>
        <c:axId val="116356992"/>
        <c:scaling>
          <c:orientation val="minMax"/>
        </c:scaling>
        <c:axPos val="b"/>
        <c:numFmt formatCode="General" sourceLinked="1"/>
        <c:tickLblPos val="nextTo"/>
        <c:crossAx val="116358528"/>
        <c:crosses val="autoZero"/>
        <c:crossBetween val="midCat"/>
      </c:valAx>
      <c:valAx>
        <c:axId val="116358528"/>
        <c:scaling>
          <c:orientation val="minMax"/>
          <c:max val="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3569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Foliage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graphs'!$E$332:$E$350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'%N graphs'!$K$332:$K$350</c:f>
              <c:numCache>
                <c:formatCode>0.0000</c:formatCode>
                <c:ptCount val="19"/>
                <c:pt idx="0">
                  <c:v>1.9410000000000001</c:v>
                </c:pt>
                <c:pt idx="1">
                  <c:v>2.0719643170375095</c:v>
                </c:pt>
                <c:pt idx="2">
                  <c:v>2.1480885980074533</c:v>
                </c:pt>
                <c:pt idx="3">
                  <c:v>2.3283659768052214</c:v>
                </c:pt>
                <c:pt idx="4">
                  <c:v>1.9495208873129592</c:v>
                </c:pt>
                <c:pt idx="5">
                  <c:v>1.9259999999999999</c:v>
                </c:pt>
                <c:pt idx="6">
                  <c:v>2.1335023894574991</c:v>
                </c:pt>
                <c:pt idx="7">
                  <c:v>2.3998254063369808</c:v>
                </c:pt>
                <c:pt idx="8">
                  <c:v>2.2161502820826344</c:v>
                </c:pt>
                <c:pt idx="9">
                  <c:v>2.0845000000000002</c:v>
                </c:pt>
                <c:pt idx="10">
                  <c:v>2.3387330202189882</c:v>
                </c:pt>
                <c:pt idx="11">
                  <c:v>2.3365</c:v>
                </c:pt>
                <c:pt idx="12">
                  <c:v>2.636045681749589</c:v>
                </c:pt>
                <c:pt idx="13">
                  <c:v>3.2609516577528153</c:v>
                </c:pt>
                <c:pt idx="14">
                  <c:v>2.9428926765689853</c:v>
                </c:pt>
                <c:pt idx="15">
                  <c:v>2.599953346666088</c:v>
                </c:pt>
                <c:pt idx="16">
                  <c:v>3.6852921463049486</c:v>
                </c:pt>
                <c:pt idx="17">
                  <c:v>2.2535582450350242</c:v>
                </c:pt>
                <c:pt idx="18">
                  <c:v>2.4527164022477654</c:v>
                </c:pt>
              </c:numCache>
            </c:numRef>
          </c:yVal>
        </c:ser>
        <c:axId val="116374528"/>
        <c:axId val="116462336"/>
      </c:scatterChart>
      <c:valAx>
        <c:axId val="116374528"/>
        <c:scaling>
          <c:orientation val="minMax"/>
        </c:scaling>
        <c:axPos val="b"/>
        <c:numFmt formatCode="General" sourceLinked="1"/>
        <c:tickLblPos val="nextTo"/>
        <c:crossAx val="116462336"/>
        <c:crosses val="autoZero"/>
        <c:crossBetween val="midCat"/>
      </c:valAx>
      <c:valAx>
        <c:axId val="11646233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37452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Wood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graphs'!$E$55:$E$75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'%N graphs'!$K$55:$K$75</c:f>
              <c:numCache>
                <c:formatCode>0.0000</c:formatCode>
                <c:ptCount val="21"/>
                <c:pt idx="0">
                  <c:v>0.19551564740562155</c:v>
                </c:pt>
                <c:pt idx="1">
                  <c:v>0.27661147165674005</c:v>
                </c:pt>
                <c:pt idx="2">
                  <c:v>0.18877019733190536</c:v>
                </c:pt>
                <c:pt idx="3">
                  <c:v>0.10168437682405392</c:v>
                </c:pt>
                <c:pt idx="4">
                  <c:v>0.21845074208776954</c:v>
                </c:pt>
                <c:pt idx="5">
                  <c:v>0.27552242079535755</c:v>
                </c:pt>
                <c:pt idx="6">
                  <c:v>0.14050000000000001</c:v>
                </c:pt>
                <c:pt idx="7">
                  <c:v>0.12567485936391687</c:v>
                </c:pt>
                <c:pt idx="8">
                  <c:v>0.13869051873502597</c:v>
                </c:pt>
                <c:pt idx="9">
                  <c:v>0.25225702789208032</c:v>
                </c:pt>
                <c:pt idx="10">
                  <c:v>0.14925138439022662</c:v>
                </c:pt>
                <c:pt idx="11">
                  <c:v>0.11718201434908511</c:v>
                </c:pt>
                <c:pt idx="12">
                  <c:v>0.11478189762503101</c:v>
                </c:pt>
                <c:pt idx="13">
                  <c:v>0.10436887641280999</c:v>
                </c:pt>
                <c:pt idx="14">
                  <c:v>0.15033325552940369</c:v>
                </c:pt>
                <c:pt idx="15">
                  <c:v>0.113938137963601</c:v>
                </c:pt>
                <c:pt idx="16">
                  <c:v>9.0225318696243395E-2</c:v>
                </c:pt>
                <c:pt idx="17">
                  <c:v>0.13867446035146713</c:v>
                </c:pt>
                <c:pt idx="18">
                  <c:v>0.116135627031326</c:v>
                </c:pt>
                <c:pt idx="19">
                  <c:v>0.1125</c:v>
                </c:pt>
                <c:pt idx="20">
                  <c:v>0.13527975888156901</c:v>
                </c:pt>
              </c:numCache>
            </c:numRef>
          </c:yVal>
        </c:ser>
        <c:axId val="116495488"/>
        <c:axId val="116497024"/>
      </c:scatterChart>
      <c:valAx>
        <c:axId val="116495488"/>
        <c:scaling>
          <c:orientation val="minMax"/>
        </c:scaling>
        <c:axPos val="b"/>
        <c:numFmt formatCode="General" sourceLinked="1"/>
        <c:tickLblPos val="nextTo"/>
        <c:crossAx val="116497024"/>
        <c:crosses val="autoZero"/>
        <c:crossBetween val="midCat"/>
      </c:valAx>
      <c:valAx>
        <c:axId val="116497024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4954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Wood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graphs'!$E$112:$E$123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graphs'!$K$112:$K$123</c:f>
              <c:numCache>
                <c:formatCode>0.0000</c:formatCode>
                <c:ptCount val="12"/>
                <c:pt idx="0">
                  <c:v>0.10937118473016955</c:v>
                </c:pt>
                <c:pt idx="1">
                  <c:v>0.14000000000000001</c:v>
                </c:pt>
                <c:pt idx="2">
                  <c:v>0.49675632873335385</c:v>
                </c:pt>
                <c:pt idx="3">
                  <c:v>0.13578098241129793</c:v>
                </c:pt>
                <c:pt idx="4">
                  <c:v>0.13100000000000001</c:v>
                </c:pt>
                <c:pt idx="5">
                  <c:v>0.48599999999999999</c:v>
                </c:pt>
                <c:pt idx="6">
                  <c:v>0.36149999999999999</c:v>
                </c:pt>
                <c:pt idx="7">
                  <c:v>0.23206558848132136</c:v>
                </c:pt>
                <c:pt idx="8">
                  <c:v>0.14827204650473158</c:v>
                </c:pt>
                <c:pt idx="9">
                  <c:v>0.17398986795171872</c:v>
                </c:pt>
                <c:pt idx="10">
                  <c:v>0.1289650226956558</c:v>
                </c:pt>
                <c:pt idx="11">
                  <c:v>0.30993968905834096</c:v>
                </c:pt>
              </c:numCache>
            </c:numRef>
          </c:yVal>
        </c:ser>
        <c:axId val="116524544"/>
        <c:axId val="116526080"/>
      </c:scatterChart>
      <c:valAx>
        <c:axId val="116524544"/>
        <c:scaling>
          <c:orientation val="minMax"/>
        </c:scaling>
        <c:axPos val="b"/>
        <c:numFmt formatCode="General" sourceLinked="1"/>
        <c:tickLblPos val="nextTo"/>
        <c:crossAx val="116526080"/>
        <c:crosses val="autoZero"/>
        <c:crossBetween val="midCat"/>
      </c:valAx>
      <c:valAx>
        <c:axId val="116526080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52454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foliage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graphs'!$E$100:$E$111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graphs'!$F$100:$F$111</c:f>
              <c:numCache>
                <c:formatCode>0.0000</c:formatCode>
                <c:ptCount val="12"/>
                <c:pt idx="0">
                  <c:v>6.8166666666666664</c:v>
                </c:pt>
                <c:pt idx="1">
                  <c:v>8.3034090909090903</c:v>
                </c:pt>
                <c:pt idx="2">
                  <c:v>8.1514705882352931</c:v>
                </c:pt>
                <c:pt idx="3">
                  <c:v>18.218314987563041</c:v>
                </c:pt>
                <c:pt idx="4">
                  <c:v>13.535</c:v>
                </c:pt>
                <c:pt idx="5">
                  <c:v>8.9357142857142868</c:v>
                </c:pt>
                <c:pt idx="6">
                  <c:v>11.266666666666667</c:v>
                </c:pt>
                <c:pt idx="7">
                  <c:v>12.147971287612107</c:v>
                </c:pt>
                <c:pt idx="8">
                  <c:v>9.7822580645161299</c:v>
                </c:pt>
                <c:pt idx="9">
                  <c:v>9.8637931034482769</c:v>
                </c:pt>
                <c:pt idx="10">
                  <c:v>9.4718750000000007</c:v>
                </c:pt>
                <c:pt idx="11">
                  <c:v>6.8485294117647051</c:v>
                </c:pt>
              </c:numCache>
            </c:numRef>
          </c:yVal>
        </c:ser>
        <c:axId val="65475712"/>
        <c:axId val="65477632"/>
      </c:scatterChart>
      <c:valAx>
        <c:axId val="65475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477632"/>
        <c:crosses val="autoZero"/>
        <c:crossBetween val="midCat"/>
      </c:valAx>
      <c:valAx>
        <c:axId val="65477632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47571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Wood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graphs'!$E$160:$E$171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graphs'!$K$160:$K$171</c:f>
              <c:numCache>
                <c:formatCode>0.0000</c:formatCode>
                <c:ptCount val="12"/>
                <c:pt idx="0">
                  <c:v>0.12951446123935198</c:v>
                </c:pt>
                <c:pt idx="1">
                  <c:v>0.36547424037360388</c:v>
                </c:pt>
                <c:pt idx="2">
                  <c:v>0.36739885398829325</c:v>
                </c:pt>
                <c:pt idx="3">
                  <c:v>0.3381267301493367</c:v>
                </c:pt>
                <c:pt idx="4">
                  <c:v>0.30904446275584702</c:v>
                </c:pt>
                <c:pt idx="5">
                  <c:v>0.15114455402389426</c:v>
                </c:pt>
                <c:pt idx="6">
                  <c:v>0.21815809256343721</c:v>
                </c:pt>
                <c:pt idx="7">
                  <c:v>0.13279221345188802</c:v>
                </c:pt>
                <c:pt idx="8">
                  <c:v>0.3241827082383435</c:v>
                </c:pt>
                <c:pt idx="9">
                  <c:v>0.1017830831573618</c:v>
                </c:pt>
                <c:pt idx="10">
                  <c:v>0.14135581890609983</c:v>
                </c:pt>
                <c:pt idx="11">
                  <c:v>0.29621554952652362</c:v>
                </c:pt>
              </c:numCache>
            </c:numRef>
          </c:yVal>
        </c:ser>
        <c:axId val="116558848"/>
        <c:axId val="116568832"/>
      </c:scatterChart>
      <c:valAx>
        <c:axId val="116558848"/>
        <c:scaling>
          <c:orientation val="minMax"/>
        </c:scaling>
        <c:axPos val="b"/>
        <c:numFmt formatCode="General" sourceLinked="1"/>
        <c:tickLblPos val="nextTo"/>
        <c:crossAx val="116568832"/>
        <c:crosses val="autoZero"/>
        <c:crossBetween val="midCat"/>
      </c:valAx>
      <c:valAx>
        <c:axId val="116568832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5588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Wood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graphs'!$E$229:$E$251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'%N graphs'!$K$229:$K$251</c:f>
              <c:numCache>
                <c:formatCode>0.0000</c:formatCode>
                <c:ptCount val="23"/>
                <c:pt idx="0">
                  <c:v>0.14226214811339072</c:v>
                </c:pt>
                <c:pt idx="1">
                  <c:v>0.15130629522361921</c:v>
                </c:pt>
                <c:pt idx="2">
                  <c:v>0.11683683610450502</c:v>
                </c:pt>
                <c:pt idx="3">
                  <c:v>0.10168915746630759</c:v>
                </c:pt>
                <c:pt idx="4">
                  <c:v>0.11508631401762079</c:v>
                </c:pt>
                <c:pt idx="5">
                  <c:v>0.13943366462066553</c:v>
                </c:pt>
                <c:pt idx="6">
                  <c:v>9.3694890709753759E-2</c:v>
                </c:pt>
                <c:pt idx="7">
                  <c:v>9.5739346383957619E-2</c:v>
                </c:pt>
                <c:pt idx="8">
                  <c:v>0.10088048900198998</c:v>
                </c:pt>
                <c:pt idx="9">
                  <c:v>0.10650456616246157</c:v>
                </c:pt>
                <c:pt idx="10">
                  <c:v>4.8809042547690799E-2</c:v>
                </c:pt>
                <c:pt idx="11">
                  <c:v>0.31073494510058874</c:v>
                </c:pt>
                <c:pt idx="12">
                  <c:v>8.8955633787728999E-2</c:v>
                </c:pt>
                <c:pt idx="13">
                  <c:v>9.1832921261285699E-2</c:v>
                </c:pt>
                <c:pt idx="14">
                  <c:v>9.2000895856643797E-2</c:v>
                </c:pt>
                <c:pt idx="15">
                  <c:v>0.106391197970246</c:v>
                </c:pt>
                <c:pt idx="16">
                  <c:v>7.6910040108175703E-2</c:v>
                </c:pt>
                <c:pt idx="17">
                  <c:v>8.0639907078366005E-2</c:v>
                </c:pt>
                <c:pt idx="18">
                  <c:v>7.97972397038509E-2</c:v>
                </c:pt>
                <c:pt idx="19">
                  <c:v>7.5769082476588603E-2</c:v>
                </c:pt>
                <c:pt idx="20">
                  <c:v>8.2959611066960898E-2</c:v>
                </c:pt>
                <c:pt idx="21">
                  <c:v>7.4301191599467103E-2</c:v>
                </c:pt>
                <c:pt idx="22">
                  <c:v>8.5000000000000006E-2</c:v>
                </c:pt>
              </c:numCache>
            </c:numRef>
          </c:yVal>
        </c:ser>
        <c:axId val="116658944"/>
        <c:axId val="116660480"/>
      </c:scatterChart>
      <c:valAx>
        <c:axId val="116658944"/>
        <c:scaling>
          <c:orientation val="minMax"/>
        </c:scaling>
        <c:axPos val="b"/>
        <c:numFmt formatCode="General" sourceLinked="1"/>
        <c:tickLblPos val="nextTo"/>
        <c:crossAx val="116660480"/>
        <c:crosses val="autoZero"/>
        <c:crossBetween val="midCat"/>
      </c:valAx>
      <c:valAx>
        <c:axId val="116660480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65894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Wood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graphs'!$E$288:$E$299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'%N graphs'!$K$288:$K$299</c:f>
              <c:numCache>
                <c:formatCode>0.0000</c:formatCode>
                <c:ptCount val="12"/>
                <c:pt idx="0">
                  <c:v>0.13152247703416978</c:v>
                </c:pt>
                <c:pt idx="1">
                  <c:v>0.17076619967538559</c:v>
                </c:pt>
                <c:pt idx="2">
                  <c:v>0.16732257564487538</c:v>
                </c:pt>
                <c:pt idx="3">
                  <c:v>0.15086532852783671</c:v>
                </c:pt>
                <c:pt idx="4">
                  <c:v>0.13432382328809328</c:v>
                </c:pt>
                <c:pt idx="5">
                  <c:v>0.14300000000000002</c:v>
                </c:pt>
                <c:pt idx="6">
                  <c:v>0.28021519005656054</c:v>
                </c:pt>
                <c:pt idx="7">
                  <c:v>0.1050071768231436</c:v>
                </c:pt>
                <c:pt idx="8">
                  <c:v>0.13800000000000001</c:v>
                </c:pt>
                <c:pt idx="9">
                  <c:v>0.13162929369244866</c:v>
                </c:pt>
                <c:pt idx="10">
                  <c:v>0.15510757126629413</c:v>
                </c:pt>
                <c:pt idx="11">
                  <c:v>0.26426868316559926</c:v>
                </c:pt>
              </c:numCache>
            </c:numRef>
          </c:yVal>
        </c:ser>
        <c:axId val="116679808"/>
        <c:axId val="116681344"/>
      </c:scatterChart>
      <c:valAx>
        <c:axId val="116679808"/>
        <c:scaling>
          <c:orientation val="minMax"/>
        </c:scaling>
        <c:axPos val="b"/>
        <c:numFmt formatCode="General" sourceLinked="1"/>
        <c:tickLblPos val="nextTo"/>
        <c:crossAx val="116681344"/>
        <c:crosses val="autoZero"/>
        <c:crossBetween val="midCat"/>
      </c:valAx>
      <c:valAx>
        <c:axId val="116681344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67980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Wood</a:t>
            </a:r>
          </a:p>
        </c:rich>
      </c:tx>
    </c:title>
    <c:plotArea>
      <c:layout/>
      <c:scatterChart>
        <c:scatterStyle val="lineMarker"/>
        <c:ser>
          <c:idx val="5"/>
          <c:order val="0"/>
          <c:tx>
            <c:strRef>
              <c:f>'%N graphs'!$K$1</c:f>
              <c:strCache>
                <c:ptCount val="1"/>
                <c:pt idx="0">
                  <c:v>%N</c:v>
                </c:pt>
              </c:strCache>
            </c:strRef>
          </c:tx>
          <c:spPr>
            <a:ln w="28575">
              <a:noFill/>
            </a:ln>
          </c:spPr>
          <c:xVal>
            <c:numRef>
              <c:f>'%N graphs'!$E$351:$E$369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'%N graphs'!$K$351:$K$369</c:f>
              <c:numCache>
                <c:formatCode>0.0000</c:formatCode>
                <c:ptCount val="19"/>
                <c:pt idx="0">
                  <c:v>0.13751854642702213</c:v>
                </c:pt>
                <c:pt idx="1">
                  <c:v>0.11742968676126281</c:v>
                </c:pt>
                <c:pt idx="2">
                  <c:v>0.35404269732325411</c:v>
                </c:pt>
                <c:pt idx="3">
                  <c:v>0.31</c:v>
                </c:pt>
                <c:pt idx="4">
                  <c:v>0.13470047333279803</c:v>
                </c:pt>
                <c:pt idx="5">
                  <c:v>9.3053746525754988E-2</c:v>
                </c:pt>
                <c:pt idx="6">
                  <c:v>0.40549999999999997</c:v>
                </c:pt>
                <c:pt idx="7">
                  <c:v>0.13812233627013415</c:v>
                </c:pt>
                <c:pt idx="8">
                  <c:v>0.13675430499329672</c:v>
                </c:pt>
                <c:pt idx="9">
                  <c:v>0.10422214036396812</c:v>
                </c:pt>
                <c:pt idx="10">
                  <c:v>0.15372961092226012</c:v>
                </c:pt>
                <c:pt idx="11">
                  <c:v>0.14039422303562135</c:v>
                </c:pt>
                <c:pt idx="12">
                  <c:v>9.5515996855499594E-2</c:v>
                </c:pt>
                <c:pt idx="13">
                  <c:v>0.155264983831955</c:v>
                </c:pt>
                <c:pt idx="14">
                  <c:v>0.114819929108974</c:v>
                </c:pt>
                <c:pt idx="15">
                  <c:v>8.5234435895188101E-2</c:v>
                </c:pt>
                <c:pt idx="16">
                  <c:v>0.108003530121032</c:v>
                </c:pt>
                <c:pt idx="17">
                  <c:v>9.0586399999999997E-2</c:v>
                </c:pt>
                <c:pt idx="18">
                  <c:v>8.7004487746702594E-2</c:v>
                </c:pt>
              </c:numCache>
            </c:numRef>
          </c:yVal>
        </c:ser>
        <c:axId val="116590848"/>
        <c:axId val="116600832"/>
      </c:scatterChart>
      <c:valAx>
        <c:axId val="116590848"/>
        <c:scaling>
          <c:orientation val="minMax"/>
        </c:scaling>
        <c:axPos val="b"/>
        <c:numFmt formatCode="General" sourceLinked="1"/>
        <c:tickLblPos val="nextTo"/>
        <c:crossAx val="116600832"/>
        <c:crosses val="autoZero"/>
        <c:crossBetween val="midCat"/>
      </c:valAx>
      <c:valAx>
        <c:axId val="116600832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65908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364129483814523"/>
          <c:y val="5.1400554097404488E-2"/>
          <c:w val="0.83795691163604535"/>
          <c:h val="0.8326195683872849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across sites'!$B$2:$B$5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across sites'!$E$2:$E$5</c:f>
              <c:numCache>
                <c:formatCode>General</c:formatCode>
                <c:ptCount val="4"/>
                <c:pt idx="0">
                  <c:v>0.24381706545416942</c:v>
                </c:pt>
                <c:pt idx="1">
                  <c:v>0.25875547572878199</c:v>
                </c:pt>
                <c:pt idx="2">
                  <c:v>0.19442215797326803</c:v>
                </c:pt>
                <c:pt idx="3">
                  <c:v>0.36254270248019282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across sites'!$H$2:$H$5</c:f>
              <c:numCache>
                <c:formatCode>General</c:formatCode>
                <c:ptCount val="4"/>
                <c:pt idx="0">
                  <c:v>0.26650718509940513</c:v>
                </c:pt>
                <c:pt idx="1">
                  <c:v>0.22996621342072043</c:v>
                </c:pt>
                <c:pt idx="2">
                  <c:v>0.11351476256740639</c:v>
                </c:pt>
                <c:pt idx="3">
                  <c:v>0.33512597210360062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across sites'!$K$2:$K$5</c:f>
              <c:numCache>
                <c:formatCode>General</c:formatCode>
                <c:ptCount val="4"/>
                <c:pt idx="0">
                  <c:v>0.26892422909140362</c:v>
                </c:pt>
                <c:pt idx="1">
                  <c:v>0.17692735179566663</c:v>
                </c:pt>
                <c:pt idx="2">
                  <c:v>0.21993955541247237</c:v>
                </c:pt>
                <c:pt idx="3">
                  <c:v>0.34844180265479102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across sites'!$N$2:$N$5</c:f>
              <c:numCache>
                <c:formatCode>General</c:formatCode>
                <c:ptCount val="4"/>
                <c:pt idx="0">
                  <c:v>0.23355794492193635</c:v>
                </c:pt>
                <c:pt idx="1">
                  <c:v>0.1890543554628521</c:v>
                </c:pt>
                <c:pt idx="2">
                  <c:v>0.20627652493213736</c:v>
                </c:pt>
                <c:pt idx="3">
                  <c:v>0.50390177076947251</c:v>
                </c:pt>
              </c:numCache>
            </c:numRef>
          </c:val>
        </c:ser>
        <c:marker val="1"/>
        <c:axId val="116757248"/>
        <c:axId val="116758784"/>
      </c:lineChart>
      <c:catAx>
        <c:axId val="116757248"/>
        <c:scaling>
          <c:orientation val="minMax"/>
        </c:scaling>
        <c:axPos val="b"/>
        <c:tickLblPos val="nextTo"/>
        <c:crossAx val="116758784"/>
        <c:crosses val="autoZero"/>
        <c:auto val="1"/>
        <c:lblAlgn val="ctr"/>
        <c:lblOffset val="100"/>
      </c:catAx>
      <c:valAx>
        <c:axId val="116758784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67572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364129483814523"/>
          <c:y val="5.1400554097404488E-2"/>
          <c:w val="0.83795691163604535"/>
          <c:h val="0.8326195683872849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across sites'!$B$2:$B$5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across sites'!$E$6:$E$9</c:f>
              <c:numCache>
                <c:formatCode>General</c:formatCode>
                <c:ptCount val="4"/>
                <c:pt idx="0">
                  <c:v>0.262864387180823</c:v>
                </c:pt>
                <c:pt idx="1">
                  <c:v>0.21355457550096649</c:v>
                </c:pt>
                <c:pt idx="2">
                  <c:v>0.31205228723359341</c:v>
                </c:pt>
                <c:pt idx="3">
                  <c:v>0.21882251411110987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across sites'!$H$6:$H$9</c:f>
              <c:numCache>
                <c:formatCode>General</c:formatCode>
                <c:ptCount val="4"/>
                <c:pt idx="0">
                  <c:v>0.23340017197319429</c:v>
                </c:pt>
                <c:pt idx="1">
                  <c:v>0.24454913703217848</c:v>
                </c:pt>
                <c:pt idx="2">
                  <c:v>0.24075838919850656</c:v>
                </c:pt>
                <c:pt idx="3">
                  <c:v>0.38893600085490909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across sites'!$K$6:$K$9</c:f>
              <c:numCache>
                <c:formatCode>General</c:formatCode>
                <c:ptCount val="4"/>
                <c:pt idx="0">
                  <c:v>0.2328140038678875</c:v>
                </c:pt>
                <c:pt idx="1">
                  <c:v>0.18791344325263296</c:v>
                </c:pt>
                <c:pt idx="2">
                  <c:v>0.27084088565552517</c:v>
                </c:pt>
                <c:pt idx="3">
                  <c:v>0.38304025100442279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across sites'!$N$6:$N$9</c:f>
              <c:numCache>
                <c:formatCode>General</c:formatCode>
                <c:ptCount val="4"/>
                <c:pt idx="0">
                  <c:v>0.14418371121739504</c:v>
                </c:pt>
                <c:pt idx="1">
                  <c:v>0.17614060170224599</c:v>
                </c:pt>
                <c:pt idx="2">
                  <c:v>0.18377549632498044</c:v>
                </c:pt>
                <c:pt idx="3">
                  <c:v>0.36920232987399404</c:v>
                </c:pt>
              </c:numCache>
            </c:numRef>
          </c:val>
        </c:ser>
        <c:marker val="1"/>
        <c:axId val="117117696"/>
        <c:axId val="117119232"/>
      </c:lineChart>
      <c:catAx>
        <c:axId val="117117696"/>
        <c:scaling>
          <c:orientation val="minMax"/>
        </c:scaling>
        <c:axPos val="b"/>
        <c:tickLblPos val="nextTo"/>
        <c:crossAx val="117119232"/>
        <c:crosses val="autoZero"/>
        <c:auto val="1"/>
        <c:lblAlgn val="ctr"/>
        <c:lblOffset val="100"/>
      </c:catAx>
      <c:valAx>
        <c:axId val="117119232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1176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364129483814523"/>
          <c:y val="5.1400554097404488E-2"/>
          <c:w val="0.83795691163604535"/>
          <c:h val="0.8326195683872849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across sites'!$B$2:$B$5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across sites'!$E$10:$E$13</c:f>
              <c:numCache>
                <c:formatCode>General</c:formatCode>
                <c:ptCount val="4"/>
                <c:pt idx="0">
                  <c:v>0.32672680662013065</c:v>
                </c:pt>
                <c:pt idx="1">
                  <c:v>0.27292271956462039</c:v>
                </c:pt>
                <c:pt idx="2">
                  <c:v>0.19368662597297895</c:v>
                </c:pt>
                <c:pt idx="3">
                  <c:v>0.21461157568078459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across sites'!$H$10:$H$13</c:f>
              <c:numCache>
                <c:formatCode>General</c:formatCode>
                <c:ptCount val="4"/>
                <c:pt idx="0">
                  <c:v>0.32817345335421338</c:v>
                </c:pt>
                <c:pt idx="1">
                  <c:v>0.36753846680537483</c:v>
                </c:pt>
                <c:pt idx="2">
                  <c:v>0.26117881551726274</c:v>
                </c:pt>
                <c:pt idx="3">
                  <c:v>0.31027891631375482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across sites'!$K$10:$K$13</c:f>
              <c:numCache>
                <c:formatCode>General</c:formatCode>
                <c:ptCount val="4"/>
                <c:pt idx="0">
                  <c:v>0.22492218194799724</c:v>
                </c:pt>
                <c:pt idx="1">
                  <c:v>0.26358180375673446</c:v>
                </c:pt>
                <c:pt idx="2">
                  <c:v>0.26295991785136513</c:v>
                </c:pt>
                <c:pt idx="3">
                  <c:v>0.30846544291371036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across sites'!$N$10:$N$13</c:f>
              <c:numCache>
                <c:formatCode>General</c:formatCode>
                <c:ptCount val="4"/>
                <c:pt idx="0">
                  <c:v>0.33479509100351396</c:v>
                </c:pt>
                <c:pt idx="1">
                  <c:v>0.23031568916549774</c:v>
                </c:pt>
                <c:pt idx="2">
                  <c:v>0.11861656400602059</c:v>
                </c:pt>
                <c:pt idx="3">
                  <c:v>0.20757919794439728</c:v>
                </c:pt>
              </c:numCache>
            </c:numRef>
          </c:val>
        </c:ser>
        <c:marker val="1"/>
        <c:axId val="117162752"/>
        <c:axId val="117164288"/>
      </c:lineChart>
      <c:catAx>
        <c:axId val="117162752"/>
        <c:scaling>
          <c:orientation val="minMax"/>
        </c:scaling>
        <c:axPos val="b"/>
        <c:tickLblPos val="nextTo"/>
        <c:crossAx val="117164288"/>
        <c:crosses val="autoZero"/>
        <c:auto val="1"/>
        <c:lblAlgn val="ctr"/>
        <c:lblOffset val="100"/>
      </c:catAx>
      <c:valAx>
        <c:axId val="117164288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1627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364129483814523"/>
          <c:y val="5.1400554097404488E-2"/>
          <c:w val="0.83795691163604535"/>
          <c:h val="0.8326195683872849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across sites'!$B$2:$B$5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across sites'!$E$14:$E$17</c:f>
              <c:numCache>
                <c:formatCode>General</c:formatCode>
                <c:ptCount val="4"/>
                <c:pt idx="0">
                  <c:v>0.45255824050233223</c:v>
                </c:pt>
                <c:pt idx="1">
                  <c:v>0.23550473105292977</c:v>
                </c:pt>
                <c:pt idx="2">
                  <c:v>0.26382326904322534</c:v>
                </c:pt>
                <c:pt idx="3">
                  <c:v>0.42173123219313663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across sites'!$H$14:$H$17</c:f>
              <c:numCache>
                <c:formatCode>General</c:formatCode>
                <c:ptCount val="4"/>
                <c:pt idx="0">
                  <c:v>0.51148894975663373</c:v>
                </c:pt>
                <c:pt idx="1">
                  <c:v>0.32977012582783288</c:v>
                </c:pt>
                <c:pt idx="2">
                  <c:v>0.17412754406898448</c:v>
                </c:pt>
                <c:pt idx="3">
                  <c:v>0.4329983778609553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across sites'!$K$14:$K$17</c:f>
              <c:numCache>
                <c:formatCode>General</c:formatCode>
                <c:ptCount val="4"/>
                <c:pt idx="0">
                  <c:v>0.34488260183382585</c:v>
                </c:pt>
                <c:pt idx="1">
                  <c:v>0.29509737818699339</c:v>
                </c:pt>
                <c:pt idx="2">
                  <c:v>0.33165562603829218</c:v>
                </c:pt>
                <c:pt idx="3">
                  <c:v>0.83092170356986439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across sites'!$N$14:$N$17</c:f>
              <c:numCache>
                <c:formatCode>General</c:formatCode>
                <c:ptCount val="4"/>
                <c:pt idx="0">
                  <c:v>0.51561241917728107</c:v>
                </c:pt>
                <c:pt idx="1">
                  <c:v>0.34079750439491985</c:v>
                </c:pt>
                <c:pt idx="2">
                  <c:v>0.14936681911309499</c:v>
                </c:pt>
                <c:pt idx="3">
                  <c:v>0.3701246955214994</c:v>
                </c:pt>
              </c:numCache>
            </c:numRef>
          </c:val>
        </c:ser>
        <c:marker val="1"/>
        <c:axId val="117084928"/>
        <c:axId val="117086464"/>
      </c:lineChart>
      <c:catAx>
        <c:axId val="117084928"/>
        <c:scaling>
          <c:orientation val="minMax"/>
        </c:scaling>
        <c:axPos val="b"/>
        <c:tickLblPos val="nextTo"/>
        <c:crossAx val="117086464"/>
        <c:crosses val="autoZero"/>
        <c:auto val="1"/>
        <c:lblAlgn val="ctr"/>
        <c:lblOffset val="100"/>
      </c:catAx>
      <c:valAx>
        <c:axId val="117086464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0849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364129483814523"/>
          <c:y val="5.1400554097404488E-2"/>
          <c:w val="0.83795691163604535"/>
          <c:h val="0.8326195683872849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across sites'!$B$2:$B$5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across sites'!$E$18:$E$21</c:f>
              <c:numCache>
                <c:formatCode>General</c:formatCode>
                <c:ptCount val="4"/>
                <c:pt idx="0">
                  <c:v>0.14864580680458234</c:v>
                </c:pt>
                <c:pt idx="1">
                  <c:v>0.21818550601881176</c:v>
                </c:pt>
                <c:pt idx="2">
                  <c:v>0.256502966708196</c:v>
                </c:pt>
                <c:pt idx="3">
                  <c:v>0.20626563948443427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across sites'!$H$18:$H$21</c:f>
              <c:numCache>
                <c:formatCode>General</c:formatCode>
                <c:ptCount val="4"/>
                <c:pt idx="0">
                  <c:v>0.31861867369614943</c:v>
                </c:pt>
                <c:pt idx="1">
                  <c:v>0.18752987722064732</c:v>
                </c:pt>
                <c:pt idx="2">
                  <c:v>0.30198183836812437</c:v>
                </c:pt>
                <c:pt idx="3">
                  <c:v>0.296629265423972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across sites'!$K$18:$K$21</c:f>
              <c:numCache>
                <c:formatCode>General</c:formatCode>
                <c:ptCount val="4"/>
                <c:pt idx="0">
                  <c:v>0.39776299734084108</c:v>
                </c:pt>
                <c:pt idx="1">
                  <c:v>0.29254802627441567</c:v>
                </c:pt>
                <c:pt idx="2">
                  <c:v>0.21543369085398564</c:v>
                </c:pt>
                <c:pt idx="3">
                  <c:v>0.32638406066225661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across sites'!$N$18:$N$21</c:f>
              <c:numCache>
                <c:formatCode>General</c:formatCode>
                <c:ptCount val="4"/>
                <c:pt idx="0">
                  <c:v>0.30409563771915821</c:v>
                </c:pt>
                <c:pt idx="1">
                  <c:v>0.18364737085842991</c:v>
                </c:pt>
                <c:pt idx="2">
                  <c:v>0.23715894095442475</c:v>
                </c:pt>
                <c:pt idx="3">
                  <c:v>0.28976677855639082</c:v>
                </c:pt>
              </c:numCache>
            </c:numRef>
          </c:val>
        </c:ser>
        <c:marker val="1"/>
        <c:axId val="117256960"/>
        <c:axId val="117258496"/>
      </c:lineChart>
      <c:catAx>
        <c:axId val="117256960"/>
        <c:scaling>
          <c:orientation val="minMax"/>
        </c:scaling>
        <c:axPos val="b"/>
        <c:tickLblPos val="nextTo"/>
        <c:crossAx val="117258496"/>
        <c:crosses val="autoZero"/>
        <c:auto val="1"/>
        <c:lblAlgn val="ctr"/>
        <c:lblOffset val="100"/>
      </c:catAx>
      <c:valAx>
        <c:axId val="117258496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2569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364129483814523"/>
          <c:y val="5.1400554097404488E-2"/>
          <c:w val="0.83795691163604535"/>
          <c:h val="0.8326195683872849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across sites'!$B$2:$B$5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across sites'!$E$22:$E$25</c:f>
              <c:numCache>
                <c:formatCode>General</c:formatCode>
                <c:ptCount val="4"/>
                <c:pt idx="0">
                  <c:v>0.40684907238784701</c:v>
                </c:pt>
                <c:pt idx="1">
                  <c:v>0.19117738703016987</c:v>
                </c:pt>
                <c:pt idx="2">
                  <c:v>0.24294488808032796</c:v>
                </c:pt>
                <c:pt idx="3">
                  <c:v>0.26280447195186407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across sites'!$H$22:$H$25</c:f>
              <c:numCache>
                <c:formatCode>General</c:formatCode>
                <c:ptCount val="4"/>
                <c:pt idx="0">
                  <c:v>0.21720461749865846</c:v>
                </c:pt>
                <c:pt idx="1">
                  <c:v>0.22607176735381126</c:v>
                </c:pt>
                <c:pt idx="2">
                  <c:v>0.32888922154055794</c:v>
                </c:pt>
                <c:pt idx="3">
                  <c:v>0.74774994962477692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across sites'!$K$22:$K$25</c:f>
              <c:numCache>
                <c:formatCode>General</c:formatCode>
                <c:ptCount val="4"/>
                <c:pt idx="0">
                  <c:v>0.27673761370722988</c:v>
                </c:pt>
                <c:pt idx="1">
                  <c:v>0.20331335160348768</c:v>
                </c:pt>
                <c:pt idx="2">
                  <c:v>0.20697099823416781</c:v>
                </c:pt>
                <c:pt idx="3">
                  <c:v>0.32533749941861245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across sites'!$N$22:$N$25</c:f>
              <c:numCache>
                <c:formatCode>General</c:formatCode>
                <c:ptCount val="4"/>
                <c:pt idx="0">
                  <c:v>0.21298669907561599</c:v>
                </c:pt>
                <c:pt idx="1">
                  <c:v>0.1793057186151403</c:v>
                </c:pt>
                <c:pt idx="2">
                  <c:v>0.16041563279090632</c:v>
                </c:pt>
                <c:pt idx="3">
                  <c:v>0.53181695487047242</c:v>
                </c:pt>
              </c:numCache>
            </c:numRef>
          </c:val>
        </c:ser>
        <c:marker val="1"/>
        <c:axId val="117293824"/>
        <c:axId val="117295360"/>
      </c:lineChart>
      <c:catAx>
        <c:axId val="117293824"/>
        <c:scaling>
          <c:orientation val="minMax"/>
        </c:scaling>
        <c:axPos val="b"/>
        <c:tickLblPos val="nextTo"/>
        <c:crossAx val="117295360"/>
        <c:crosses val="autoZero"/>
        <c:auto val="1"/>
        <c:lblAlgn val="ctr"/>
        <c:lblOffset val="100"/>
      </c:catAx>
      <c:valAx>
        <c:axId val="117295360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2938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foliage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graphs'!$E$148:$E$159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graphs'!$F$148:$F$159</c:f>
              <c:numCache>
                <c:formatCode>0.0000</c:formatCode>
                <c:ptCount val="12"/>
                <c:pt idx="0">
                  <c:v>5.4735294117647051</c:v>
                </c:pt>
                <c:pt idx="1">
                  <c:v>6.9537500000000003</c:v>
                </c:pt>
                <c:pt idx="2">
                  <c:v>7.5946428571428566</c:v>
                </c:pt>
                <c:pt idx="3">
                  <c:v>4.0878787878787879</c:v>
                </c:pt>
                <c:pt idx="4">
                  <c:v>7.255128205128206</c:v>
                </c:pt>
                <c:pt idx="5">
                  <c:v>6.9411764705882355</c:v>
                </c:pt>
                <c:pt idx="6">
                  <c:v>7.6473684210526311</c:v>
                </c:pt>
                <c:pt idx="7">
                  <c:v>6.4829545454545459</c:v>
                </c:pt>
                <c:pt idx="8">
                  <c:v>9.59</c:v>
                </c:pt>
                <c:pt idx="9">
                  <c:v>6.4249999999999998</c:v>
                </c:pt>
                <c:pt idx="10">
                  <c:v>7.6152777777777789</c:v>
                </c:pt>
                <c:pt idx="11">
                  <c:v>6.409782608695652</c:v>
                </c:pt>
              </c:numCache>
            </c:numRef>
          </c:yVal>
        </c:ser>
        <c:axId val="65514112"/>
        <c:axId val="65524480"/>
      </c:scatterChart>
      <c:valAx>
        <c:axId val="65514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524480"/>
        <c:crosses val="autoZero"/>
        <c:crossBetween val="midCat"/>
      </c:valAx>
      <c:valAx>
        <c:axId val="65524480"/>
        <c:scaling>
          <c:orientation val="minMax"/>
          <c:max val="2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51411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C1, BE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site'!$F$2:$F$5</c:f>
              <c:numCache>
                <c:formatCode>General</c:formatCode>
                <c:ptCount val="4"/>
                <c:pt idx="0">
                  <c:v>0.22833406727279679</c:v>
                </c:pt>
                <c:pt idx="1">
                  <c:v>0.1471751930487438</c:v>
                </c:pt>
                <c:pt idx="2">
                  <c:v>0.14186306185879199</c:v>
                </c:pt>
                <c:pt idx="3">
                  <c:v>7.8873204097579336E-2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site'!$I$2:$I$5</c:f>
              <c:numCache>
                <c:formatCode>General</c:formatCode>
                <c:ptCount val="4"/>
                <c:pt idx="0">
                  <c:v>0.23928891973912003</c:v>
                </c:pt>
                <c:pt idx="1">
                  <c:v>0.24516842030029795</c:v>
                </c:pt>
                <c:pt idx="2">
                  <c:v>7.1985717048849512E-2</c:v>
                </c:pt>
                <c:pt idx="3">
                  <c:v>8.9783412170177476E-2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site'!$L$2:$L$5</c:f>
              <c:numCache>
                <c:formatCode>General</c:formatCode>
                <c:ptCount val="4"/>
                <c:pt idx="0">
                  <c:v>0.19927418918238646</c:v>
                </c:pt>
                <c:pt idx="1">
                  <c:v>0.1592048470596632</c:v>
                </c:pt>
                <c:pt idx="2">
                  <c:v>8.7000324564290105E-2</c:v>
                </c:pt>
                <c:pt idx="3">
                  <c:v>0.42703753675669465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site'!$O$2:$O$5</c:f>
              <c:numCache>
                <c:formatCode>General</c:formatCode>
                <c:ptCount val="4"/>
                <c:pt idx="0">
                  <c:v>7.8846368986243504E-2</c:v>
                </c:pt>
                <c:pt idx="1">
                  <c:v>8.4713968971883741E-2</c:v>
                </c:pt>
                <c:pt idx="2">
                  <c:v>0.10030411414210995</c:v>
                </c:pt>
                <c:pt idx="3">
                  <c:v>4.5564208932138084E-2</c:v>
                </c:pt>
              </c:numCache>
            </c:numRef>
          </c:val>
        </c:ser>
        <c:marker val="1"/>
        <c:axId val="117519488"/>
        <c:axId val="117521024"/>
      </c:lineChart>
      <c:catAx>
        <c:axId val="117519488"/>
        <c:scaling>
          <c:orientation val="minMax"/>
        </c:scaling>
        <c:axPos val="b"/>
        <c:tickLblPos val="nextTo"/>
        <c:crossAx val="117521024"/>
        <c:crosses val="autoZero"/>
        <c:auto val="1"/>
        <c:lblAlgn val="ctr"/>
        <c:lblOffset val="100"/>
      </c:catAx>
      <c:valAx>
        <c:axId val="117521024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51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39346145561603"/>
          <c:y val="4.5012421575645417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C1, PC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site'!$F$6:$F$9</c:f>
              <c:numCache>
                <c:formatCode>General</c:formatCode>
                <c:ptCount val="4"/>
                <c:pt idx="0">
                  <c:v>0.10288961562225055</c:v>
                </c:pt>
                <c:pt idx="1">
                  <c:v>0.26688059350418714</c:v>
                </c:pt>
                <c:pt idx="2">
                  <c:v>0.10545651857836311</c:v>
                </c:pt>
                <c:pt idx="3">
                  <c:v>0.17665833600777067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site'!$I$6:$I$9</c:f>
              <c:numCache>
                <c:formatCode>General</c:formatCode>
                <c:ptCount val="4"/>
                <c:pt idx="0">
                  <c:v>4.4159026576006045E-2</c:v>
                </c:pt>
                <c:pt idx="1">
                  <c:v>0.23671958113538899</c:v>
                </c:pt>
                <c:pt idx="2">
                  <c:v>0.11986671706954935</c:v>
                </c:pt>
                <c:pt idx="3">
                  <c:v>0.26947026630230303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site'!$L$6:$L$9</c:f>
              <c:numCache>
                <c:formatCode>General</c:formatCode>
                <c:ptCount val="4"/>
                <c:pt idx="0">
                  <c:v>0.33772789604434006</c:v>
                </c:pt>
                <c:pt idx="1">
                  <c:v>7.4996769059963025E-2</c:v>
                </c:pt>
                <c:pt idx="2">
                  <c:v>0.1597521070901588</c:v>
                </c:pt>
                <c:pt idx="3">
                  <c:v>5.398072614885957E-2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site'!$O$6:$O$9</c:f>
              <c:numCache>
                <c:formatCode>General</c:formatCode>
                <c:ptCount val="4"/>
                <c:pt idx="0">
                  <c:v>6.3170672640613337E-2</c:v>
                </c:pt>
                <c:pt idx="1">
                  <c:v>0.19929126196186875</c:v>
                </c:pt>
                <c:pt idx="2">
                  <c:v>6.2298141971736117E-2</c:v>
                </c:pt>
                <c:pt idx="3">
                  <c:v>2.638520313511683E-2</c:v>
                </c:pt>
              </c:numCache>
            </c:numRef>
          </c:val>
        </c:ser>
        <c:marker val="1"/>
        <c:axId val="117556352"/>
        <c:axId val="117557888"/>
      </c:lineChart>
      <c:catAx>
        <c:axId val="117556352"/>
        <c:scaling>
          <c:orientation val="minMax"/>
        </c:scaling>
        <c:axPos val="b"/>
        <c:tickLblPos val="nextTo"/>
        <c:crossAx val="117557888"/>
        <c:crosses val="autoZero"/>
        <c:auto val="1"/>
        <c:lblAlgn val="ctr"/>
        <c:lblOffset val="100"/>
      </c:catAx>
      <c:valAx>
        <c:axId val="117557888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55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C1, RM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site'!$F$10:$F$13</c:f>
              <c:numCache>
                <c:formatCode>General</c:formatCode>
                <c:ptCount val="4"/>
                <c:pt idx="0">
                  <c:v>0.25734884557944643</c:v>
                </c:pt>
                <c:pt idx="1">
                  <c:v>8.4238293298227518E-2</c:v>
                </c:pt>
                <c:pt idx="2">
                  <c:v>0.16300357692563089</c:v>
                </c:pt>
                <c:pt idx="3">
                  <c:v>0.11791785919391745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site'!$I$10:$I$13</c:f>
              <c:numCache>
                <c:formatCode>General</c:formatCode>
                <c:ptCount val="4"/>
                <c:pt idx="0">
                  <c:v>7.6342702075076527E-2</c:v>
                </c:pt>
                <c:pt idx="1">
                  <c:v>0.35554432491314814</c:v>
                </c:pt>
                <c:pt idx="2">
                  <c:v>9.8818161664941048E-2</c:v>
                </c:pt>
                <c:pt idx="3">
                  <c:v>0.31077468438027922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site'!$L$10:$L$13</c:f>
              <c:numCache>
                <c:formatCode>General</c:formatCode>
                <c:ptCount val="4"/>
                <c:pt idx="0">
                  <c:v>4.4289002343658707E-2</c:v>
                </c:pt>
                <c:pt idx="1">
                  <c:v>0.29493743536520656</c:v>
                </c:pt>
                <c:pt idx="2">
                  <c:v>0.27449305364193738</c:v>
                </c:pt>
                <c:pt idx="3">
                  <c:v>0.33889815516296856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site'!$O$10:$O$13</c:f>
              <c:numCache>
                <c:formatCode>General</c:formatCode>
                <c:ptCount val="4"/>
                <c:pt idx="0">
                  <c:v>0.28785327659531179</c:v>
                </c:pt>
                <c:pt idx="1">
                  <c:v>0.12671132056615439</c:v>
                </c:pt>
                <c:pt idx="2">
                  <c:v>6.7683624811470319E-2</c:v>
                </c:pt>
                <c:pt idx="3">
                  <c:v>0.15935764414656614</c:v>
                </c:pt>
              </c:numCache>
            </c:numRef>
          </c:val>
        </c:ser>
        <c:marker val="1"/>
        <c:axId val="117490816"/>
        <c:axId val="117492352"/>
      </c:lineChart>
      <c:catAx>
        <c:axId val="117490816"/>
        <c:scaling>
          <c:orientation val="minMax"/>
        </c:scaling>
        <c:axPos val="b"/>
        <c:tickLblPos val="nextTo"/>
        <c:crossAx val="117492352"/>
        <c:crosses val="autoZero"/>
        <c:auto val="1"/>
        <c:lblAlgn val="ctr"/>
        <c:lblOffset val="100"/>
      </c:catAx>
      <c:valAx>
        <c:axId val="117492352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49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C1, SM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site'!$F$14:$F$17</c:f>
              <c:numCache>
                <c:formatCode>General</c:formatCode>
                <c:ptCount val="4"/>
                <c:pt idx="0">
                  <c:v>0.2862787165896164</c:v>
                </c:pt>
                <c:pt idx="1">
                  <c:v>0.26180072859306391</c:v>
                </c:pt>
                <c:pt idx="2">
                  <c:v>7.1165420647164718E-2</c:v>
                </c:pt>
                <c:pt idx="3">
                  <c:v>0.11612759693282153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site'!$I$14:$I$17</c:f>
              <c:numCache>
                <c:formatCode>General</c:formatCode>
                <c:ptCount val="4"/>
                <c:pt idx="0">
                  <c:v>0.12785818544855412</c:v>
                </c:pt>
                <c:pt idx="1">
                  <c:v>0.21847435514466837</c:v>
                </c:pt>
                <c:pt idx="2">
                  <c:v>6.5394617806031854E-2</c:v>
                </c:pt>
                <c:pt idx="3">
                  <c:v>0.25009250755180257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site'!$L$14:$L$17</c:f>
              <c:numCache>
                <c:formatCode>General</c:formatCode>
                <c:ptCount val="4"/>
                <c:pt idx="0">
                  <c:v>9.8324454010563681E-2</c:v>
                </c:pt>
                <c:pt idx="1">
                  <c:v>0.2669311213572691</c:v>
                </c:pt>
                <c:pt idx="2">
                  <c:v>4.0914919154265941E-2</c:v>
                </c:pt>
                <c:pt idx="3">
                  <c:v>0.12803997689850685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site'!$O$14:$O$17</c:f>
              <c:numCache>
                <c:formatCode>General</c:formatCode>
                <c:ptCount val="4"/>
                <c:pt idx="0">
                  <c:v>9.1412882133434209E-2</c:v>
                </c:pt>
                <c:pt idx="1">
                  <c:v>0.23878065089078823</c:v>
                </c:pt>
                <c:pt idx="2">
                  <c:v>1.956354483314994E-2</c:v>
                </c:pt>
                <c:pt idx="3">
                  <c:v>0.19211591670407394</c:v>
                </c:pt>
              </c:numCache>
            </c:numRef>
          </c:val>
        </c:ser>
        <c:marker val="1"/>
        <c:axId val="117585024"/>
        <c:axId val="117586560"/>
      </c:lineChart>
      <c:catAx>
        <c:axId val="117585024"/>
        <c:scaling>
          <c:orientation val="minMax"/>
        </c:scaling>
        <c:axPos val="b"/>
        <c:tickLblPos val="nextTo"/>
        <c:crossAx val="117586560"/>
        <c:crosses val="autoZero"/>
        <c:auto val="1"/>
        <c:lblAlgn val="ctr"/>
        <c:lblOffset val="100"/>
      </c:catAx>
      <c:valAx>
        <c:axId val="117586560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58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C1, WB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site'!$F$18:$F$21</c:f>
              <c:numCache>
                <c:formatCode>General</c:formatCode>
                <c:ptCount val="4"/>
                <c:pt idx="0">
                  <c:v>0.18162882523820517</c:v>
                </c:pt>
                <c:pt idx="1">
                  <c:v>0.16948836110180412</c:v>
                </c:pt>
                <c:pt idx="2">
                  <c:v>5.6740866941224773E-2</c:v>
                </c:pt>
                <c:pt idx="3">
                  <c:v>0.22304524606651602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site'!$I$18:$I$21</c:f>
              <c:numCache>
                <c:formatCode>General</c:formatCode>
                <c:ptCount val="4"/>
                <c:pt idx="0">
                  <c:v>0.18621396526897607</c:v>
                </c:pt>
                <c:pt idx="1">
                  <c:v>0.17390981298231117</c:v>
                </c:pt>
                <c:pt idx="2">
                  <c:v>5.5371220635707048E-2</c:v>
                </c:pt>
                <c:pt idx="3">
                  <c:v>0.20705026991004474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site'!$L$18:$L$21</c:f>
              <c:numCache>
                <c:formatCode>General</c:formatCode>
                <c:ptCount val="4"/>
                <c:pt idx="0">
                  <c:v>0.44683130359912476</c:v>
                </c:pt>
                <c:pt idx="1">
                  <c:v>0.2473735058893845</c:v>
                </c:pt>
                <c:pt idx="2">
                  <c:v>4.2523125048989384E-2</c:v>
                </c:pt>
                <c:pt idx="3">
                  <c:v>0.15635784813407147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site'!$O$18:$O$21</c:f>
              <c:numCache>
                <c:formatCode>General</c:formatCode>
                <c:ptCount val="4"/>
                <c:pt idx="0">
                  <c:v>0.13031741114040504</c:v>
                </c:pt>
                <c:pt idx="1">
                  <c:v>8.9755808342117854E-2</c:v>
                </c:pt>
                <c:pt idx="2">
                  <c:v>0.14565892066054192</c:v>
                </c:pt>
                <c:pt idx="3">
                  <c:v>0.30725385614176576</c:v>
                </c:pt>
              </c:numCache>
            </c:numRef>
          </c:val>
        </c:ser>
        <c:marker val="1"/>
        <c:axId val="117642368"/>
        <c:axId val="117643904"/>
      </c:lineChart>
      <c:catAx>
        <c:axId val="117642368"/>
        <c:scaling>
          <c:orientation val="minMax"/>
        </c:scaling>
        <c:axPos val="b"/>
        <c:tickLblPos val="nextTo"/>
        <c:crossAx val="117643904"/>
        <c:crosses val="autoZero"/>
        <c:auto val="1"/>
        <c:lblAlgn val="ctr"/>
        <c:lblOffset val="100"/>
      </c:catAx>
      <c:valAx>
        <c:axId val="117643904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64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C1, YB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site'!$F$22:$F$25</c:f>
              <c:numCache>
                <c:formatCode>General</c:formatCode>
                <c:ptCount val="4"/>
                <c:pt idx="0">
                  <c:v>0.38558136676069449</c:v>
                </c:pt>
                <c:pt idx="1">
                  <c:v>0.13695612377675845</c:v>
                </c:pt>
                <c:pt idx="2">
                  <c:v>0.3317800340141957</c:v>
                </c:pt>
                <c:pt idx="3">
                  <c:v>0.16902074117992591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site'!$I$22:$I$25</c:f>
              <c:numCache>
                <c:formatCode>General</c:formatCode>
                <c:ptCount val="4"/>
                <c:pt idx="0">
                  <c:v>0.2351074329493848</c:v>
                </c:pt>
                <c:pt idx="1">
                  <c:v>5.361009607096677E-2</c:v>
                </c:pt>
                <c:pt idx="2">
                  <c:v>0.32595880350002177</c:v>
                </c:pt>
                <c:pt idx="3">
                  <c:v>8.661800783507527E-2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site'!$L$22:$L$25</c:f>
              <c:numCache>
                <c:formatCode>General</c:formatCode>
                <c:ptCount val="4"/>
                <c:pt idx="0">
                  <c:v>0.28908567462352885</c:v>
                </c:pt>
                <c:pt idx="1">
                  <c:v>0.12054493935722177</c:v>
                </c:pt>
                <c:pt idx="2">
                  <c:v>0.29863956615454967</c:v>
                </c:pt>
                <c:pt idx="3">
                  <c:v>0.17339934928915238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site'!$O$22:$O$25</c:f>
              <c:numCache>
                <c:formatCode>General</c:formatCode>
                <c:ptCount val="4"/>
                <c:pt idx="0">
                  <c:v>0.28161157544939674</c:v>
                </c:pt>
                <c:pt idx="1">
                  <c:v>0.15839009405586957</c:v>
                </c:pt>
                <c:pt idx="2">
                  <c:v>2.0553999351631904E-2</c:v>
                </c:pt>
                <c:pt idx="3">
                  <c:v>0.18920932551671019</c:v>
                </c:pt>
              </c:numCache>
            </c:numRef>
          </c:val>
        </c:ser>
        <c:marker val="1"/>
        <c:axId val="117675136"/>
        <c:axId val="117676672"/>
      </c:lineChart>
      <c:catAx>
        <c:axId val="117675136"/>
        <c:scaling>
          <c:orientation val="minMax"/>
        </c:scaling>
        <c:axPos val="b"/>
        <c:tickLblPos val="nextTo"/>
        <c:crossAx val="117676672"/>
        <c:crosses val="autoZero"/>
        <c:auto val="1"/>
        <c:lblAlgn val="ctr"/>
        <c:lblOffset val="100"/>
      </c:catAx>
      <c:valAx>
        <c:axId val="117676672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67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C2, BE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site'!$F$26:$F$29</c:f>
              <c:numCache>
                <c:formatCode>General</c:formatCode>
                <c:ptCount val="4"/>
                <c:pt idx="0">
                  <c:v>8.9260906858988118E-2</c:v>
                </c:pt>
                <c:pt idx="1">
                  <c:v>0.10929625911605535</c:v>
                </c:pt>
                <c:pt idx="2">
                  <c:v>0.10293935894679408</c:v>
                </c:pt>
                <c:pt idx="3">
                  <c:v>0.60754919566719379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site'!$I$26:$I$29</c:f>
              <c:numCache>
                <c:formatCode>General</c:formatCode>
                <c:ptCount val="4"/>
                <c:pt idx="0">
                  <c:v>0.10954032177861968</c:v>
                </c:pt>
                <c:pt idx="1">
                  <c:v>9.3560525979108827E-2</c:v>
                </c:pt>
                <c:pt idx="2">
                  <c:v>5.7387347930598305E-2</c:v>
                </c:pt>
                <c:pt idx="3">
                  <c:v>0.71914976619490045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site'!$L$26:$L$29</c:f>
              <c:numCache>
                <c:formatCode>General</c:formatCode>
                <c:ptCount val="4"/>
                <c:pt idx="0">
                  <c:v>0.45458155391675442</c:v>
                </c:pt>
                <c:pt idx="1">
                  <c:v>7.8479654463995581E-3</c:v>
                </c:pt>
                <c:pt idx="2">
                  <c:v>4.0295858313035386E-2</c:v>
                </c:pt>
                <c:pt idx="3">
                  <c:v>0.7033581312035766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site'!$O$26:$O$29</c:f>
              <c:numCache>
                <c:formatCode>General</c:formatCode>
                <c:ptCount val="4"/>
                <c:pt idx="0">
                  <c:v>3.0426365414611488E-2</c:v>
                </c:pt>
                <c:pt idx="1">
                  <c:v>0.12867903752928561</c:v>
                </c:pt>
                <c:pt idx="2">
                  <c:v>0.1494319508609675</c:v>
                </c:pt>
                <c:pt idx="3">
                  <c:v>0.35170711184562953</c:v>
                </c:pt>
              </c:numCache>
            </c:numRef>
          </c:val>
        </c:ser>
        <c:marker val="1"/>
        <c:axId val="117732480"/>
        <c:axId val="117734016"/>
      </c:lineChart>
      <c:catAx>
        <c:axId val="117732480"/>
        <c:scaling>
          <c:orientation val="minMax"/>
        </c:scaling>
        <c:axPos val="b"/>
        <c:tickLblPos val="nextTo"/>
        <c:crossAx val="117734016"/>
        <c:crosses val="autoZero"/>
        <c:auto val="1"/>
        <c:lblAlgn val="ctr"/>
        <c:lblOffset val="100"/>
      </c:catAx>
      <c:valAx>
        <c:axId val="117734016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7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582924474866243"/>
          <c:y val="7.3532920684379693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C2, PC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site'!$F$30:$F$33</c:f>
              <c:numCache>
                <c:formatCode>General</c:formatCode>
                <c:ptCount val="4"/>
                <c:pt idx="0">
                  <c:v>0.12742194559936734</c:v>
                </c:pt>
                <c:pt idx="1">
                  <c:v>2.9584425390140581E-2</c:v>
                </c:pt>
                <c:pt idx="2">
                  <c:v>0.3422075056984108</c:v>
                </c:pt>
                <c:pt idx="3">
                  <c:v>0.2383510384577163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site'!$I$30:$I$33</c:f>
              <c:numCache>
                <c:formatCode>General</c:formatCode>
                <c:ptCount val="4"/>
                <c:pt idx="0">
                  <c:v>0.27823704653959663</c:v>
                </c:pt>
                <c:pt idx="1">
                  <c:v>0.27428949160003441</c:v>
                </c:pt>
                <c:pt idx="2">
                  <c:v>0.13678317214526428</c:v>
                </c:pt>
                <c:pt idx="3">
                  <c:v>4.6092300389853999E-2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site'!$L$30:$L$33</c:f>
              <c:numCache>
                <c:formatCode>General</c:formatCode>
                <c:ptCount val="4"/>
                <c:pt idx="0">
                  <c:v>0.22317913370642645</c:v>
                </c:pt>
                <c:pt idx="1">
                  <c:v>0.33253452143266299</c:v>
                </c:pt>
                <c:pt idx="2">
                  <c:v>0.34666926888718708</c:v>
                </c:pt>
                <c:pt idx="3">
                  <c:v>0.26525747703249647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site'!$O$30:$O$33</c:f>
              <c:numCache>
                <c:formatCode>General</c:formatCode>
                <c:ptCount val="4"/>
                <c:pt idx="0">
                  <c:v>0.18964437289736577</c:v>
                </c:pt>
                <c:pt idx="1">
                  <c:v>8.6426248851390094E-2</c:v>
                </c:pt>
                <c:pt idx="2">
                  <c:v>6.4710131312479727E-2</c:v>
                </c:pt>
                <c:pt idx="3">
                  <c:v>8.5195471664713668E-2</c:v>
                </c:pt>
              </c:numCache>
            </c:numRef>
          </c:val>
        </c:ser>
        <c:marker val="1"/>
        <c:axId val="117838976"/>
        <c:axId val="117840512"/>
      </c:lineChart>
      <c:catAx>
        <c:axId val="117838976"/>
        <c:scaling>
          <c:orientation val="minMax"/>
        </c:scaling>
        <c:axPos val="b"/>
        <c:tickLblPos val="nextTo"/>
        <c:crossAx val="117840512"/>
        <c:crosses val="autoZero"/>
        <c:auto val="1"/>
        <c:lblAlgn val="ctr"/>
        <c:lblOffset val="100"/>
      </c:catAx>
      <c:valAx>
        <c:axId val="117840512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83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C2, RM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site'!$F$34:$F$37</c:f>
              <c:numCache>
                <c:formatCode>General</c:formatCode>
                <c:ptCount val="4"/>
                <c:pt idx="0">
                  <c:v>0.26678634226204306</c:v>
                </c:pt>
                <c:pt idx="1">
                  <c:v>0.31053981266950809</c:v>
                </c:pt>
                <c:pt idx="2">
                  <c:v>0.28632237332673321</c:v>
                </c:pt>
                <c:pt idx="3">
                  <c:v>6.6036396289583008E-2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site'!$I$34:$I$37</c:f>
              <c:numCache>
                <c:formatCode>General</c:formatCode>
                <c:ptCount val="4"/>
                <c:pt idx="0">
                  <c:v>0.27845133278840989</c:v>
                </c:pt>
                <c:pt idx="1">
                  <c:v>0.54794292330493677</c:v>
                </c:pt>
                <c:pt idx="2">
                  <c:v>0.12357500875149971</c:v>
                </c:pt>
                <c:pt idx="3">
                  <c:v>0.48847372651799525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site'!$L$34:$L$37</c:f>
              <c:numCache>
                <c:formatCode>General</c:formatCode>
                <c:ptCount val="4"/>
                <c:pt idx="0">
                  <c:v>0.29158357987523431</c:v>
                </c:pt>
                <c:pt idx="1">
                  <c:v>0.36686870260929777</c:v>
                </c:pt>
                <c:pt idx="2">
                  <c:v>0.24328088945591131</c:v>
                </c:pt>
                <c:pt idx="3">
                  <c:v>0.31583293692715536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site'!$O$34:$O$37</c:f>
              <c:numCache>
                <c:formatCode>General</c:formatCode>
                <c:ptCount val="4"/>
                <c:pt idx="0">
                  <c:v>0.20829892940322484</c:v>
                </c:pt>
                <c:pt idx="1">
                  <c:v>0.27509158904161646</c:v>
                </c:pt>
                <c:pt idx="2">
                  <c:v>9.282923159615887E-2</c:v>
                </c:pt>
                <c:pt idx="3">
                  <c:v>0.32612343000774435</c:v>
                </c:pt>
              </c:numCache>
            </c:numRef>
          </c:val>
        </c:ser>
        <c:marker val="1"/>
        <c:axId val="117884032"/>
        <c:axId val="117885568"/>
      </c:lineChart>
      <c:catAx>
        <c:axId val="117884032"/>
        <c:scaling>
          <c:orientation val="minMax"/>
        </c:scaling>
        <c:axPos val="b"/>
        <c:tickLblPos val="nextTo"/>
        <c:crossAx val="117885568"/>
        <c:crosses val="autoZero"/>
        <c:auto val="1"/>
        <c:lblAlgn val="ctr"/>
        <c:lblOffset val="100"/>
      </c:catAx>
      <c:valAx>
        <c:axId val="117885568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88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C2, SM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site'!$F$38:$F$41</c:f>
              <c:numCache>
                <c:formatCode>General</c:formatCode>
                <c:ptCount val="4"/>
                <c:pt idx="0">
                  <c:v>0.11146651714161519</c:v>
                </c:pt>
                <c:pt idx="1">
                  <c:v>0.13396126088243801</c:v>
                </c:pt>
                <c:pt idx="2">
                  <c:v>0.16675559107928806</c:v>
                </c:pt>
                <c:pt idx="3">
                  <c:v>0.19015574616196521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site'!$I$38:$I$41</c:f>
              <c:numCache>
                <c:formatCode>General</c:formatCode>
                <c:ptCount val="4"/>
                <c:pt idx="0">
                  <c:v>0.19362205099909346</c:v>
                </c:pt>
                <c:pt idx="1">
                  <c:v>0.38985914628257112</c:v>
                </c:pt>
                <c:pt idx="2">
                  <c:v>0.20362824313323816</c:v>
                </c:pt>
                <c:pt idx="3">
                  <c:v>4.9781272184656604E-2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site'!$L$38:$L$41</c:f>
              <c:numCache>
                <c:formatCode>General</c:formatCode>
                <c:ptCount val="4"/>
                <c:pt idx="0">
                  <c:v>0.24290742856266551</c:v>
                </c:pt>
                <c:pt idx="1">
                  <c:v>0.23783547050811152</c:v>
                </c:pt>
                <c:pt idx="2">
                  <c:v>9.7274968055459876E-2</c:v>
                </c:pt>
                <c:pt idx="3">
                  <c:v>0.31629934555428546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site'!$O$38:$O$41</c:f>
              <c:numCache>
                <c:formatCode>General</c:formatCode>
                <c:ptCount val="4"/>
                <c:pt idx="0">
                  <c:v>0.26321377988045169</c:v>
                </c:pt>
                <c:pt idx="1">
                  <c:v>0.40345108909320104</c:v>
                </c:pt>
                <c:pt idx="2">
                  <c:v>7.1511219836496567E-2</c:v>
                </c:pt>
                <c:pt idx="3">
                  <c:v>6.2641221309637063E-2</c:v>
                </c:pt>
              </c:numCache>
            </c:numRef>
          </c:val>
        </c:ser>
        <c:marker val="1"/>
        <c:axId val="117793920"/>
        <c:axId val="117795456"/>
      </c:lineChart>
      <c:catAx>
        <c:axId val="117793920"/>
        <c:scaling>
          <c:orientation val="minMax"/>
        </c:scaling>
        <c:axPos val="b"/>
        <c:tickLblPos val="nextTo"/>
        <c:crossAx val="117795456"/>
        <c:crosses val="autoZero"/>
        <c:auto val="1"/>
        <c:lblAlgn val="ctr"/>
        <c:lblOffset val="100"/>
      </c:catAx>
      <c:valAx>
        <c:axId val="117795456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79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foliage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graphs'!$E$206:$E$228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'Ca graphs'!$F$206:$F$228</c:f>
              <c:numCache>
                <c:formatCode>0.0000</c:formatCode>
                <c:ptCount val="23"/>
                <c:pt idx="0">
                  <c:v>7.6086738557761855</c:v>
                </c:pt>
                <c:pt idx="1">
                  <c:v>6.6062569025163604</c:v>
                </c:pt>
                <c:pt idx="2">
                  <c:v>7.2668597756854894</c:v>
                </c:pt>
                <c:pt idx="3">
                  <c:v>7.1175481073808164</c:v>
                </c:pt>
                <c:pt idx="4">
                  <c:v>8.5179522950000006</c:v>
                </c:pt>
                <c:pt idx="5">
                  <c:v>9.963253624</c:v>
                </c:pt>
                <c:pt idx="6">
                  <c:v>9.0589992280000011</c:v>
                </c:pt>
                <c:pt idx="7">
                  <c:v>8.0681405802175554</c:v>
                </c:pt>
                <c:pt idx="8">
                  <c:v>8.6754714752189876</c:v>
                </c:pt>
                <c:pt idx="9">
                  <c:v>6.42269041649591</c:v>
                </c:pt>
                <c:pt idx="10">
                  <c:v>9.3625237451573149</c:v>
                </c:pt>
                <c:pt idx="11">
                  <c:v>8.3385746010880943</c:v>
                </c:pt>
                <c:pt idx="12">
                  <c:v>5.0891136667655879</c:v>
                </c:pt>
                <c:pt idx="13">
                  <c:v>5.3004649596990605</c:v>
                </c:pt>
                <c:pt idx="14">
                  <c:v>4.8492254902522562</c:v>
                </c:pt>
                <c:pt idx="15">
                  <c:v>5.2991082668846943</c:v>
                </c:pt>
                <c:pt idx="16">
                  <c:v>5.0594208839013337</c:v>
                </c:pt>
                <c:pt idx="17">
                  <c:v>5.8549128786752505</c:v>
                </c:pt>
                <c:pt idx="18">
                  <c:v>5.4517597120000003</c:v>
                </c:pt>
                <c:pt idx="19">
                  <c:v>6.8963233919999993</c:v>
                </c:pt>
                <c:pt idx="20">
                  <c:v>11.068880719457683</c:v>
                </c:pt>
                <c:pt idx="21">
                  <c:v>8.2389010442351402</c:v>
                </c:pt>
                <c:pt idx="22">
                  <c:v>11.860420089999998</c:v>
                </c:pt>
              </c:numCache>
            </c:numRef>
          </c:yVal>
        </c:ser>
        <c:axId val="70329472"/>
        <c:axId val="70331392"/>
      </c:scatterChart>
      <c:valAx>
        <c:axId val="7032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331392"/>
        <c:crosses val="autoZero"/>
        <c:crossBetween val="midCat"/>
      </c:valAx>
      <c:valAx>
        <c:axId val="70331392"/>
        <c:scaling>
          <c:orientation val="minMax"/>
          <c:max val="2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3294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C2, WB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site'!$F$42:$F$45</c:f>
              <c:numCache>
                <c:formatCode>General</c:formatCode>
                <c:ptCount val="4"/>
                <c:pt idx="0">
                  <c:v>0.14530662297436889</c:v>
                </c:pt>
                <c:pt idx="1">
                  <c:v>0.41780583609453742</c:v>
                </c:pt>
                <c:pt idx="2">
                  <c:v>0.40807701821582176</c:v>
                </c:pt>
                <c:pt idx="3">
                  <c:v>0.20649144827785579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site'!$I$42:$I$45</c:f>
              <c:numCache>
                <c:formatCode>General</c:formatCode>
                <c:ptCount val="4"/>
                <c:pt idx="0">
                  <c:v>0.13507259031872415</c:v>
                </c:pt>
                <c:pt idx="1">
                  <c:v>0.11340931077752266</c:v>
                </c:pt>
                <c:pt idx="2">
                  <c:v>0.28280225670781833</c:v>
                </c:pt>
                <c:pt idx="3">
                  <c:v>0.24285981270540566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site'!$L$42:$L$45</c:f>
              <c:numCache>
                <c:formatCode>General</c:formatCode>
                <c:ptCount val="4"/>
                <c:pt idx="0">
                  <c:v>0.2932356704168631</c:v>
                </c:pt>
                <c:pt idx="1">
                  <c:v>0.2031495773307746</c:v>
                </c:pt>
                <c:pt idx="2">
                  <c:v>0.33985848966628651</c:v>
                </c:pt>
                <c:pt idx="3">
                  <c:v>0.22901852035098538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site'!$O$42:$O$45</c:f>
              <c:numCache>
                <c:formatCode>General</c:formatCode>
                <c:ptCount val="4"/>
                <c:pt idx="0">
                  <c:v>0.14316217413328619</c:v>
                </c:pt>
                <c:pt idx="1">
                  <c:v>0.20765801854483895</c:v>
                </c:pt>
                <c:pt idx="2">
                  <c:v>0.30793563979404259</c:v>
                </c:pt>
                <c:pt idx="3">
                  <c:v>0.17702663903563881</c:v>
                </c:pt>
              </c:numCache>
            </c:numRef>
          </c:val>
        </c:ser>
        <c:marker val="1"/>
        <c:axId val="117990528"/>
        <c:axId val="117992064"/>
      </c:lineChart>
      <c:catAx>
        <c:axId val="117990528"/>
        <c:scaling>
          <c:orientation val="minMax"/>
        </c:scaling>
        <c:axPos val="b"/>
        <c:tickLblPos val="nextTo"/>
        <c:crossAx val="117992064"/>
        <c:crosses val="autoZero"/>
        <c:auto val="1"/>
        <c:lblAlgn val="ctr"/>
        <c:lblOffset val="100"/>
      </c:catAx>
      <c:valAx>
        <c:axId val="117992064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99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C2, YB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48474259866479"/>
          <c:y val="4.2025736366287515E-2"/>
          <c:w val="0.77555816161277713"/>
          <c:h val="0.84199438611840272"/>
        </c:manualLayout>
      </c:layout>
      <c:lineChart>
        <c:grouping val="standard"/>
        <c:ser>
          <c:idx val="0"/>
          <c:order val="0"/>
          <c:tx>
            <c:v>Ca</c:v>
          </c:tx>
          <c:spPr>
            <a:ln>
              <a:noFill/>
            </a:ln>
          </c:spPr>
          <c:cat>
            <c:strRef>
              <c:f>'CVs by site'!$C$2:$C$5</c:f>
              <c:strCache>
                <c:ptCount val="4"/>
                <c:pt idx="0">
                  <c:v>Bark</c:v>
                </c:pt>
                <c:pt idx="1">
                  <c:v>Branches</c:v>
                </c:pt>
                <c:pt idx="2">
                  <c:v>Foliage</c:v>
                </c:pt>
                <c:pt idx="3">
                  <c:v>Wood</c:v>
                </c:pt>
              </c:strCache>
            </c:strRef>
          </c:cat>
          <c:val>
            <c:numRef>
              <c:f>'CVs by site'!$F$46:$F$49</c:f>
              <c:numCache>
                <c:formatCode>General</c:formatCode>
                <c:ptCount val="4"/>
                <c:pt idx="0">
                  <c:v>0.25666889481178201</c:v>
                </c:pt>
                <c:pt idx="1">
                  <c:v>0.29973487899400653</c:v>
                </c:pt>
                <c:pt idx="2">
                  <c:v>7.8066912586492385E-2</c:v>
                </c:pt>
                <c:pt idx="3">
                  <c:v>0.17819303560254179</c:v>
                </c:pt>
              </c:numCache>
            </c:numRef>
          </c:val>
        </c:ser>
        <c:ser>
          <c:idx val="1"/>
          <c:order val="1"/>
          <c:tx>
            <c:v>K</c:v>
          </c:tx>
          <c:spPr>
            <a:ln w="28575">
              <a:noFill/>
            </a:ln>
          </c:spPr>
          <c:val>
            <c:numRef>
              <c:f>'CVs by site'!$I$46:$I$49</c:f>
              <c:numCache>
                <c:formatCode>General</c:formatCode>
                <c:ptCount val="4"/>
                <c:pt idx="0">
                  <c:v>0.15155754915943442</c:v>
                </c:pt>
                <c:pt idx="1">
                  <c:v>0.24362283537450319</c:v>
                </c:pt>
                <c:pt idx="2">
                  <c:v>0.20434865388006845</c:v>
                </c:pt>
                <c:pt idx="3">
                  <c:v>0.31824186073923627</c:v>
                </c:pt>
              </c:numCache>
            </c:numRef>
          </c:val>
        </c:ser>
        <c:ser>
          <c:idx val="2"/>
          <c:order val="2"/>
          <c:tx>
            <c:v>Mg</c:v>
          </c:tx>
          <c:spPr>
            <a:ln w="28575">
              <a:noFill/>
            </a:ln>
          </c:spPr>
          <c:val>
            <c:numRef>
              <c:f>'CVs by site'!$L$46:$L$49</c:f>
              <c:numCache>
                <c:formatCode>General</c:formatCode>
                <c:ptCount val="4"/>
                <c:pt idx="0">
                  <c:v>0.24461753116562165</c:v>
                </c:pt>
                <c:pt idx="1">
                  <c:v>0.17343620796548104</c:v>
                </c:pt>
                <c:pt idx="2">
                  <c:v>0.11733644786962888</c:v>
                </c:pt>
                <c:pt idx="3">
                  <c:v>0.41878931720932949</c:v>
                </c:pt>
              </c:numCache>
            </c:numRef>
          </c:val>
        </c:ser>
        <c:ser>
          <c:idx val="3"/>
          <c:order val="3"/>
          <c:tx>
            <c:v>P</c:v>
          </c:tx>
          <c:spPr>
            <a:ln w="28575">
              <a:noFill/>
            </a:ln>
          </c:spPr>
          <c:val>
            <c:numRef>
              <c:f>'CVs by site'!$O$46:$O$49</c:f>
              <c:numCache>
                <c:formatCode>General</c:formatCode>
                <c:ptCount val="4"/>
                <c:pt idx="0">
                  <c:v>1.0071569848013611E-2</c:v>
                </c:pt>
                <c:pt idx="1">
                  <c:v>0.2142650270767929</c:v>
                </c:pt>
                <c:pt idx="2">
                  <c:v>7.2177394592719851E-2</c:v>
                </c:pt>
                <c:pt idx="3">
                  <c:v>0.36996580918497812</c:v>
                </c:pt>
              </c:numCache>
            </c:numRef>
          </c:val>
        </c:ser>
        <c:marker val="1"/>
        <c:axId val="117900416"/>
        <c:axId val="117901952"/>
      </c:lineChart>
      <c:catAx>
        <c:axId val="117900416"/>
        <c:scaling>
          <c:orientation val="minMax"/>
        </c:scaling>
        <c:axPos val="b"/>
        <c:tickLblPos val="nextTo"/>
        <c:crossAx val="117901952"/>
        <c:crosses val="autoZero"/>
        <c:auto val="1"/>
        <c:lblAlgn val="ctr"/>
        <c:lblOffset val="100"/>
      </c:catAx>
      <c:valAx>
        <c:axId val="117901952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Coefficient of Variation</a:t>
                </a:r>
              </a:p>
            </c:rich>
          </c:tx>
        </c:title>
        <c:numFmt formatCode="General" sourceLinked="1"/>
        <c:tickLblPos val="nextTo"/>
        <c:crossAx val="11790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51617483984642"/>
          <c:y val="4.5012564918747014E-2"/>
          <c:w val="0.1245256045122021"/>
          <c:h val="0.3348687664042000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foliage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graphs'!$E$276:$E$287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graphs'!$F$276:$F$287</c:f>
              <c:numCache>
                <c:formatCode>0.0000</c:formatCode>
                <c:ptCount val="12"/>
                <c:pt idx="0">
                  <c:v>6.7310349552279645</c:v>
                </c:pt>
                <c:pt idx="1">
                  <c:v>6.0132352941176475</c:v>
                </c:pt>
                <c:pt idx="2">
                  <c:v>6.4712765957446816</c:v>
                </c:pt>
                <c:pt idx="3">
                  <c:v>9.6368315210653765</c:v>
                </c:pt>
                <c:pt idx="4">
                  <c:v>4.1121212121212123</c:v>
                </c:pt>
                <c:pt idx="5">
                  <c:v>6.5936091812658457</c:v>
                </c:pt>
                <c:pt idx="6">
                  <c:v>4.9859375000000004</c:v>
                </c:pt>
                <c:pt idx="7">
                  <c:v>5.5321428571428575</c:v>
                </c:pt>
                <c:pt idx="8">
                  <c:v>3.5686046511627909</c:v>
                </c:pt>
                <c:pt idx="9">
                  <c:v>5.4232558139534888</c:v>
                </c:pt>
                <c:pt idx="10">
                  <c:v>6.5777777777777775</c:v>
                </c:pt>
                <c:pt idx="11">
                  <c:v>6.8355555555555565</c:v>
                </c:pt>
              </c:numCache>
            </c:numRef>
          </c:yVal>
        </c:ser>
        <c:axId val="70367104"/>
        <c:axId val="70373376"/>
      </c:scatterChart>
      <c:valAx>
        <c:axId val="7036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373376"/>
        <c:crosses val="autoZero"/>
        <c:crossBetween val="midCat"/>
      </c:valAx>
      <c:valAx>
        <c:axId val="70373376"/>
        <c:scaling>
          <c:orientation val="minMax"/>
          <c:max val="2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3671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foliage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graphs'!$E$332:$E$350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'Ca graphs'!$F$332:$F$350</c:f>
              <c:numCache>
                <c:formatCode>0.0000</c:formatCode>
                <c:ptCount val="19"/>
                <c:pt idx="0">
                  <c:v>7.0121621621621619</c:v>
                </c:pt>
                <c:pt idx="1">
                  <c:v>6.7576923076923094</c:v>
                </c:pt>
                <c:pt idx="2">
                  <c:v>11.772727272727273</c:v>
                </c:pt>
                <c:pt idx="3">
                  <c:v>9.7799999999999994</c:v>
                </c:pt>
                <c:pt idx="4">
                  <c:v>8.415789473684212</c:v>
                </c:pt>
                <c:pt idx="5">
                  <c:v>9.5011111111111113</c:v>
                </c:pt>
                <c:pt idx="6">
                  <c:v>10.882758620689657</c:v>
                </c:pt>
                <c:pt idx="7">
                  <c:v>7.7712121212121215</c:v>
                </c:pt>
                <c:pt idx="8">
                  <c:v>13.97632275172414</c:v>
                </c:pt>
                <c:pt idx="9">
                  <c:v>8.3363636363636378</c:v>
                </c:pt>
                <c:pt idx="10">
                  <c:v>9.5263888888888903</c:v>
                </c:pt>
                <c:pt idx="11">
                  <c:v>12.679310344827588</c:v>
                </c:pt>
                <c:pt idx="12">
                  <c:v>5.1601849380000004</c:v>
                </c:pt>
                <c:pt idx="13">
                  <c:v>10.640340363198</c:v>
                </c:pt>
                <c:pt idx="14">
                  <c:v>10.536632140539485</c:v>
                </c:pt>
                <c:pt idx="15">
                  <c:v>8.48713430952699</c:v>
                </c:pt>
                <c:pt idx="16">
                  <c:v>8.7011566930000015</c:v>
                </c:pt>
                <c:pt idx="17">
                  <c:v>12.374708933184674</c:v>
                </c:pt>
                <c:pt idx="18">
                  <c:v>6.8709287219999995</c:v>
                </c:pt>
              </c:numCache>
            </c:numRef>
          </c:yVal>
        </c:ser>
        <c:axId val="70393216"/>
        <c:axId val="70399488"/>
      </c:scatterChart>
      <c:valAx>
        <c:axId val="7039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399488"/>
        <c:crosses val="autoZero"/>
        <c:crossBetween val="midCat"/>
      </c:valAx>
      <c:valAx>
        <c:axId val="70399488"/>
        <c:scaling>
          <c:orientation val="minMax"/>
          <c:max val="2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39321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wood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graphs'!$E$55:$E$75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'Ca graphs'!$F$55:$F$75</c:f>
              <c:numCache>
                <c:formatCode>0.0000</c:formatCode>
                <c:ptCount val="21"/>
                <c:pt idx="0">
                  <c:v>0.84525429636363647</c:v>
                </c:pt>
                <c:pt idx="1">
                  <c:v>0.98416703010869577</c:v>
                </c:pt>
                <c:pt idx="2">
                  <c:v>0.95472811065789487</c:v>
                </c:pt>
                <c:pt idx="3">
                  <c:v>1.3062911500000003</c:v>
                </c:pt>
                <c:pt idx="4">
                  <c:v>0.52119790962500001</c:v>
                </c:pt>
                <c:pt idx="5">
                  <c:v>2.096661274430454</c:v>
                </c:pt>
                <c:pt idx="6">
                  <c:v>0.99954905655555559</c:v>
                </c:pt>
                <c:pt idx="7">
                  <c:v>1.2593390891428573</c:v>
                </c:pt>
                <c:pt idx="8">
                  <c:v>0.67642872479166671</c:v>
                </c:pt>
                <c:pt idx="9">
                  <c:v>1.3494170633333336</c:v>
                </c:pt>
                <c:pt idx="10">
                  <c:v>1.0668016851166044</c:v>
                </c:pt>
                <c:pt idx="11">
                  <c:v>0.89690475247187196</c:v>
                </c:pt>
                <c:pt idx="12">
                  <c:v>0.89195694628167066</c:v>
                </c:pt>
                <c:pt idx="13">
                  <c:v>0.65605029024228356</c:v>
                </c:pt>
                <c:pt idx="14">
                  <c:v>0.69611674824473413</c:v>
                </c:pt>
                <c:pt idx="15">
                  <c:v>0.62751048507165652</c:v>
                </c:pt>
                <c:pt idx="16">
                  <c:v>0.63221837259686775</c:v>
                </c:pt>
                <c:pt idx="17">
                  <c:v>0.82587119636388906</c:v>
                </c:pt>
                <c:pt idx="18">
                  <c:v>0.91109038318972291</c:v>
                </c:pt>
                <c:pt idx="19">
                  <c:v>0.89563893054305033</c:v>
                </c:pt>
                <c:pt idx="20">
                  <c:v>0.86188023938086222</c:v>
                </c:pt>
              </c:numCache>
            </c:numRef>
          </c:yVal>
        </c:ser>
        <c:axId val="70416256"/>
        <c:axId val="70434816"/>
      </c:scatterChart>
      <c:valAx>
        <c:axId val="7041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434816"/>
        <c:crosses val="autoZero"/>
        <c:crossBetween val="midCat"/>
      </c:valAx>
      <c:valAx>
        <c:axId val="7043481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41625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bark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graphs'!$E$76:$E$87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graphs'!$F$76:$F$87</c:f>
              <c:numCache>
                <c:formatCode>0.0000</c:formatCode>
                <c:ptCount val="12"/>
                <c:pt idx="0">
                  <c:v>9.8309243742857166</c:v>
                </c:pt>
                <c:pt idx="1">
                  <c:v>8.497461964143989</c:v>
                </c:pt>
                <c:pt idx="2">
                  <c:v>10.736758365384617</c:v>
                </c:pt>
                <c:pt idx="3">
                  <c:v>8.6989521171428574</c:v>
                </c:pt>
                <c:pt idx="4">
                  <c:v>8.644148004844995</c:v>
                </c:pt>
                <c:pt idx="5">
                  <c:v>6.0353220058891601</c:v>
                </c:pt>
                <c:pt idx="6">
                  <c:v>7.7105026485990624</c:v>
                </c:pt>
                <c:pt idx="7">
                  <c:v>3.3461321172003577</c:v>
                </c:pt>
                <c:pt idx="8">
                  <c:v>8.9189423341256191</c:v>
                </c:pt>
                <c:pt idx="9">
                  <c:v>7.3099893280334625</c:v>
                </c:pt>
                <c:pt idx="10">
                  <c:v>7.4964413513513515</c:v>
                </c:pt>
                <c:pt idx="11">
                  <c:v>11.61514304444681</c:v>
                </c:pt>
              </c:numCache>
            </c:numRef>
          </c:yVal>
        </c:ser>
        <c:axId val="64747392"/>
        <c:axId val="65081344"/>
      </c:scatterChart>
      <c:valAx>
        <c:axId val="64747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081344"/>
        <c:crosses val="autoZero"/>
        <c:crossBetween val="midCat"/>
      </c:valAx>
      <c:valAx>
        <c:axId val="65081344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47473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wood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graphs'!$E$112:$E$123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graphs'!$F$112:$F$123</c:f>
              <c:numCache>
                <c:formatCode>0.0000</c:formatCode>
                <c:ptCount val="12"/>
                <c:pt idx="0">
                  <c:v>1.1613243373437501</c:v>
                </c:pt>
                <c:pt idx="1">
                  <c:v>1.4928774197916668</c:v>
                </c:pt>
                <c:pt idx="2">
                  <c:v>1.7970872894444445</c:v>
                </c:pt>
                <c:pt idx="3">
                  <c:v>1.1223011347297296</c:v>
                </c:pt>
                <c:pt idx="4">
                  <c:v>1.3733283214062504</c:v>
                </c:pt>
                <c:pt idx="5">
                  <c:v>0.78838960750000009</c:v>
                </c:pt>
                <c:pt idx="6">
                  <c:v>0.93931940580645157</c:v>
                </c:pt>
                <c:pt idx="7">
                  <c:v>1.4928959783333335</c:v>
                </c:pt>
                <c:pt idx="8">
                  <c:v>1.1084627962000002</c:v>
                </c:pt>
                <c:pt idx="9">
                  <c:v>1.3451807160344831</c:v>
                </c:pt>
                <c:pt idx="10">
                  <c:v>1.1276893351315789</c:v>
                </c:pt>
                <c:pt idx="11">
                  <c:v>1.4416290907894738</c:v>
                </c:pt>
              </c:numCache>
            </c:numRef>
          </c:yVal>
        </c:ser>
        <c:axId val="70453888"/>
        <c:axId val="70456064"/>
      </c:scatterChart>
      <c:valAx>
        <c:axId val="7045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456064"/>
        <c:crosses val="autoZero"/>
        <c:crossBetween val="midCat"/>
      </c:valAx>
      <c:valAx>
        <c:axId val="70456064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4538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wood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graphs'!$E$160:$E$171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graphs'!$F$160:$F$171</c:f>
              <c:numCache>
                <c:formatCode>0.0000</c:formatCode>
                <c:ptCount val="12"/>
                <c:pt idx="0">
                  <c:v>0.70198649590909068</c:v>
                </c:pt>
                <c:pt idx="1">
                  <c:v>0.85707299039473694</c:v>
                </c:pt>
                <c:pt idx="2">
                  <c:v>0.7040371369230769</c:v>
                </c:pt>
                <c:pt idx="3">
                  <c:v>0.90350361757575759</c:v>
                </c:pt>
                <c:pt idx="4">
                  <c:v>0.8092840241515491</c:v>
                </c:pt>
                <c:pt idx="5">
                  <c:v>0.91449414276315788</c:v>
                </c:pt>
                <c:pt idx="6">
                  <c:v>1.2499116512121211</c:v>
                </c:pt>
                <c:pt idx="7">
                  <c:v>1.03674374875</c:v>
                </c:pt>
                <c:pt idx="8">
                  <c:v>0.74987152750000008</c:v>
                </c:pt>
                <c:pt idx="9">
                  <c:v>0.93905703216216219</c:v>
                </c:pt>
                <c:pt idx="10">
                  <c:v>0.70212194969696973</c:v>
                </c:pt>
                <c:pt idx="11">
                  <c:v>1.2451636511904765</c:v>
                </c:pt>
              </c:numCache>
            </c:numRef>
          </c:yVal>
        </c:ser>
        <c:axId val="70484736"/>
        <c:axId val="70486656"/>
      </c:scatterChart>
      <c:valAx>
        <c:axId val="7048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486656"/>
        <c:crosses val="autoZero"/>
        <c:crossBetween val="midCat"/>
      </c:valAx>
      <c:valAx>
        <c:axId val="70486656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48473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wood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graphs'!$E$229:$E$251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'Ca graphs'!$F$229:$F$251</c:f>
              <c:numCache>
                <c:formatCode>0.0000</c:formatCode>
                <c:ptCount val="23"/>
                <c:pt idx="0">
                  <c:v>1.1932250500000001</c:v>
                </c:pt>
                <c:pt idx="1">
                  <c:v>1.1801153770000001</c:v>
                </c:pt>
                <c:pt idx="2">
                  <c:v>1.4422386140000001</c:v>
                </c:pt>
                <c:pt idx="3">
                  <c:v>0.84751103140000006</c:v>
                </c:pt>
                <c:pt idx="4">
                  <c:v>0.70205719990000004</c:v>
                </c:pt>
                <c:pt idx="5">
                  <c:v>0.5780737923</c:v>
                </c:pt>
                <c:pt idx="6">
                  <c:v>0.99772911959999999</c:v>
                </c:pt>
                <c:pt idx="7">
                  <c:v>0.99818159009999996</c:v>
                </c:pt>
                <c:pt idx="8">
                  <c:v>0.90400000000000003</c:v>
                </c:pt>
                <c:pt idx="9">
                  <c:v>1.043561094</c:v>
                </c:pt>
                <c:pt idx="10">
                  <c:v>0.73046999999999995</c:v>
                </c:pt>
                <c:pt idx="12">
                  <c:v>0.92789950715510727</c:v>
                </c:pt>
                <c:pt idx="13">
                  <c:v>0.55369293832558741</c:v>
                </c:pt>
                <c:pt idx="14">
                  <c:v>0.76876332692828098</c:v>
                </c:pt>
                <c:pt idx="15">
                  <c:v>1.3216994230382728</c:v>
                </c:pt>
                <c:pt idx="16">
                  <c:v>0.98161830844690912</c:v>
                </c:pt>
                <c:pt idx="17">
                  <c:v>0.94096385091604184</c:v>
                </c:pt>
                <c:pt idx="18">
                  <c:v>1.8937398072289795</c:v>
                </c:pt>
                <c:pt idx="19">
                  <c:v>2.3201036538046167</c:v>
                </c:pt>
                <c:pt idx="20">
                  <c:v>1.8856081544361165</c:v>
                </c:pt>
                <c:pt idx="21">
                  <c:v>1.8148485721081467</c:v>
                </c:pt>
                <c:pt idx="22">
                  <c:v>0.72342026160713591</c:v>
                </c:pt>
              </c:numCache>
            </c:numRef>
          </c:yVal>
        </c:ser>
        <c:axId val="70584960"/>
        <c:axId val="70595328"/>
      </c:scatterChart>
      <c:valAx>
        <c:axId val="7058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595328"/>
        <c:crosses val="autoZero"/>
        <c:crossBetween val="midCat"/>
      </c:valAx>
      <c:valAx>
        <c:axId val="7059532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5849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wood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graphs'!$E$288:$E$299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graphs'!$F$288:$F$299</c:f>
              <c:numCache>
                <c:formatCode>0.0000</c:formatCode>
                <c:ptCount val="12"/>
                <c:pt idx="0">
                  <c:v>0.80356184069767433</c:v>
                </c:pt>
                <c:pt idx="1">
                  <c:v>0.53279674611111116</c:v>
                </c:pt>
                <c:pt idx="2">
                  <c:v>0.58801945710526327</c:v>
                </c:pt>
                <c:pt idx="3">
                  <c:v>0.97540459279411773</c:v>
                </c:pt>
                <c:pt idx="4">
                  <c:v>0.69163572116666672</c:v>
                </c:pt>
                <c:pt idx="5">
                  <c:v>0.69582791325581406</c:v>
                </c:pt>
                <c:pt idx="6">
                  <c:v>0.73575169433333354</c:v>
                </c:pt>
                <c:pt idx="7">
                  <c:v>0.69394677539473681</c:v>
                </c:pt>
                <c:pt idx="8">
                  <c:v>0.92650210062500016</c:v>
                </c:pt>
                <c:pt idx="9">
                  <c:v>0.7969560287209303</c:v>
                </c:pt>
                <c:pt idx="10">
                  <c:v>0.72548442989130435</c:v>
                </c:pt>
                <c:pt idx="11">
                  <c:v>0.46236710944444454</c:v>
                </c:pt>
              </c:numCache>
            </c:numRef>
          </c:yVal>
        </c:ser>
        <c:axId val="70618496"/>
        <c:axId val="70624768"/>
      </c:scatterChart>
      <c:valAx>
        <c:axId val="7061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70624768"/>
        <c:crosses val="autoZero"/>
        <c:crossBetween val="midCat"/>
      </c:valAx>
      <c:valAx>
        <c:axId val="70624768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61849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bark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graphs'!$E$2:$E$22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'K graphs'!$G$2:$G$22</c:f>
              <c:numCache>
                <c:formatCode>0.0000</c:formatCode>
                <c:ptCount val="21"/>
                <c:pt idx="0">
                  <c:v>3.9011885809057532</c:v>
                </c:pt>
                <c:pt idx="1">
                  <c:v>2.4050477754243462</c:v>
                </c:pt>
                <c:pt idx="2">
                  <c:v>3.0852776521429739</c:v>
                </c:pt>
                <c:pt idx="3">
                  <c:v>3.227225174853662</c:v>
                </c:pt>
                <c:pt idx="4">
                  <c:v>3.7691406110044898</c:v>
                </c:pt>
                <c:pt idx="5">
                  <c:v>2.3705564180555561</c:v>
                </c:pt>
                <c:pt idx="6">
                  <c:v>1.9316591889592063</c:v>
                </c:pt>
                <c:pt idx="7">
                  <c:v>2.3290816847222224</c:v>
                </c:pt>
                <c:pt idx="8">
                  <c:v>2.9999512014600089</c:v>
                </c:pt>
                <c:pt idx="9">
                  <c:v>2.2082344353348922</c:v>
                </c:pt>
                <c:pt idx="10">
                  <c:v>2.5231057338425904</c:v>
                </c:pt>
                <c:pt idx="11">
                  <c:v>1.8457373452874335</c:v>
                </c:pt>
                <c:pt idx="12">
                  <c:v>3.3787197806560396</c:v>
                </c:pt>
                <c:pt idx="13">
                  <c:v>1.8443265400784954</c:v>
                </c:pt>
                <c:pt idx="14">
                  <c:v>2.819485610746542</c:v>
                </c:pt>
                <c:pt idx="15">
                  <c:v>2.2960522215528814</c:v>
                </c:pt>
                <c:pt idx="16">
                  <c:v>2.4466303966602245</c:v>
                </c:pt>
                <c:pt idx="17">
                  <c:v>1.772689398029736</c:v>
                </c:pt>
                <c:pt idx="18">
                  <c:v>1.8214126215852326</c:v>
                </c:pt>
                <c:pt idx="19">
                  <c:v>1.4378525030000002</c:v>
                </c:pt>
                <c:pt idx="20">
                  <c:v>2.810536935</c:v>
                </c:pt>
              </c:numCache>
            </c:numRef>
          </c:yVal>
        </c:ser>
        <c:axId val="70732032"/>
        <c:axId val="70742016"/>
      </c:scatterChart>
      <c:valAx>
        <c:axId val="70732032"/>
        <c:scaling>
          <c:orientation val="minMax"/>
        </c:scaling>
        <c:axPos val="b"/>
        <c:numFmt formatCode="General" sourceLinked="1"/>
        <c:tickLblPos val="nextTo"/>
        <c:crossAx val="70742016"/>
        <c:crosses val="autoZero"/>
        <c:crossBetween val="midCat"/>
      </c:valAx>
      <c:valAx>
        <c:axId val="70742016"/>
        <c:scaling>
          <c:orientation val="minMax"/>
          <c:max val="7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7320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Bark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graphs'!$E$76:$E$87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graphs'!$G$76:$G$87</c:f>
              <c:numCache>
                <c:formatCode>0.0000</c:formatCode>
                <c:ptCount val="12"/>
                <c:pt idx="0">
                  <c:v>2.0434563342857146</c:v>
                </c:pt>
                <c:pt idx="1">
                  <c:v>2.1751839994477771</c:v>
                </c:pt>
                <c:pt idx="2">
                  <c:v>2.146145301923077</c:v>
                </c:pt>
                <c:pt idx="3">
                  <c:v>1.216821543</c:v>
                </c:pt>
                <c:pt idx="4">
                  <c:v>1.6507496455972652</c:v>
                </c:pt>
                <c:pt idx="5">
                  <c:v>1.4526479176126328</c:v>
                </c:pt>
                <c:pt idx="6">
                  <c:v>1.3723746619764623</c:v>
                </c:pt>
                <c:pt idx="7">
                  <c:v>1.34823702628174</c:v>
                </c:pt>
                <c:pt idx="8">
                  <c:v>1.9865725778470156</c:v>
                </c:pt>
                <c:pt idx="9">
                  <c:v>1.2383654844682801</c:v>
                </c:pt>
                <c:pt idx="10">
                  <c:v>1.2770869917567569</c:v>
                </c:pt>
                <c:pt idx="11">
                  <c:v>1.3739683582092348</c:v>
                </c:pt>
              </c:numCache>
            </c:numRef>
          </c:yVal>
        </c:ser>
        <c:axId val="70761088"/>
        <c:axId val="70766976"/>
      </c:scatterChart>
      <c:valAx>
        <c:axId val="70761088"/>
        <c:scaling>
          <c:orientation val="minMax"/>
        </c:scaling>
        <c:axPos val="b"/>
        <c:numFmt formatCode="General" sourceLinked="1"/>
        <c:tickLblPos val="nextTo"/>
        <c:crossAx val="70766976"/>
        <c:crosses val="autoZero"/>
        <c:crossBetween val="midCat"/>
      </c:valAx>
      <c:valAx>
        <c:axId val="70766976"/>
        <c:scaling>
          <c:orientation val="minMax"/>
          <c:max val="7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7610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Bark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graphs'!$E$124:$E$135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graphs'!$G$124:$G$135</c:f>
              <c:numCache>
                <c:formatCode>0.0000</c:formatCode>
                <c:ptCount val="12"/>
                <c:pt idx="0">
                  <c:v>3.8719615839098078</c:v>
                </c:pt>
                <c:pt idx="1">
                  <c:v>3.5334863829244503</c:v>
                </c:pt>
                <c:pt idx="2">
                  <c:v>3.3312052038113098</c:v>
                </c:pt>
                <c:pt idx="3">
                  <c:v>1.9496782346153845</c:v>
                </c:pt>
                <c:pt idx="4">
                  <c:v>3.457834256531938</c:v>
                </c:pt>
                <c:pt idx="5">
                  <c:v>3.1206437085325001</c:v>
                </c:pt>
                <c:pt idx="6">
                  <c:v>1.7588033573529409</c:v>
                </c:pt>
                <c:pt idx="7">
                  <c:v>4.773021897198154</c:v>
                </c:pt>
                <c:pt idx="8">
                  <c:v>2.485370822580645</c:v>
                </c:pt>
                <c:pt idx="9">
                  <c:v>2.5792802000000004</c:v>
                </c:pt>
                <c:pt idx="10">
                  <c:v>1.60560433815</c:v>
                </c:pt>
                <c:pt idx="11">
                  <c:v>2.2839644808152921</c:v>
                </c:pt>
              </c:numCache>
            </c:numRef>
          </c:yVal>
        </c:ser>
        <c:axId val="70668288"/>
        <c:axId val="70669824"/>
      </c:scatterChart>
      <c:valAx>
        <c:axId val="70668288"/>
        <c:scaling>
          <c:orientation val="minMax"/>
        </c:scaling>
        <c:axPos val="b"/>
        <c:numFmt formatCode="General" sourceLinked="1"/>
        <c:tickLblPos val="nextTo"/>
        <c:crossAx val="70669824"/>
        <c:crosses val="autoZero"/>
        <c:crossBetween val="midCat"/>
      </c:valAx>
      <c:valAx>
        <c:axId val="70669824"/>
        <c:scaling>
          <c:orientation val="minMax"/>
          <c:max val="7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6682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Bark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graphs'!$E$172:$E$193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</c:numCache>
            </c:numRef>
          </c:xVal>
          <c:yVal>
            <c:numRef>
              <c:f>'K graphs'!$G$172:$G$193</c:f>
              <c:numCache>
                <c:formatCode>0.0000</c:formatCode>
                <c:ptCount val="22"/>
                <c:pt idx="0">
                  <c:v>4.3377175908711383</c:v>
                </c:pt>
                <c:pt idx="1">
                  <c:v>4.955589507</c:v>
                </c:pt>
                <c:pt idx="2">
                  <c:v>3.8383556460000001</c:v>
                </c:pt>
                <c:pt idx="3">
                  <c:v>4.6068844213269893</c:v>
                </c:pt>
                <c:pt idx="4">
                  <c:v>4.2541889040000003</c:v>
                </c:pt>
                <c:pt idx="5">
                  <c:v>6.0716495491779412</c:v>
                </c:pt>
                <c:pt idx="6">
                  <c:v>5.1183363869999994</c:v>
                </c:pt>
                <c:pt idx="7">
                  <c:v>3.2701063787311409</c:v>
                </c:pt>
                <c:pt idx="8">
                  <c:v>4.3088781040000006</c:v>
                </c:pt>
                <c:pt idx="9">
                  <c:v>2.7531677089426303</c:v>
                </c:pt>
                <c:pt idx="10">
                  <c:v>1.1186276325</c:v>
                </c:pt>
                <c:pt idx="11">
                  <c:v>2.8321591443789664</c:v>
                </c:pt>
                <c:pt idx="12">
                  <c:v>1.2105941663497104</c:v>
                </c:pt>
                <c:pt idx="13">
                  <c:v>1.7241007535400703</c:v>
                </c:pt>
                <c:pt idx="14">
                  <c:v>1.5486010067075124</c:v>
                </c:pt>
                <c:pt idx="15">
                  <c:v>2.0139149092455542</c:v>
                </c:pt>
                <c:pt idx="17">
                  <c:v>3.7460268980000002</c:v>
                </c:pt>
                <c:pt idx="19">
                  <c:v>6.0260974150000006</c:v>
                </c:pt>
                <c:pt idx="20">
                  <c:v>1.6178765429999997</c:v>
                </c:pt>
                <c:pt idx="21">
                  <c:v>0.49834758060000006</c:v>
                </c:pt>
              </c:numCache>
            </c:numRef>
          </c:yVal>
        </c:ser>
        <c:axId val="70698880"/>
        <c:axId val="70700416"/>
      </c:scatterChart>
      <c:valAx>
        <c:axId val="70698880"/>
        <c:scaling>
          <c:orientation val="minMax"/>
        </c:scaling>
        <c:axPos val="b"/>
        <c:numFmt formatCode="General" sourceLinked="1"/>
        <c:tickLblPos val="nextTo"/>
        <c:crossAx val="70700416"/>
        <c:crosses val="autoZero"/>
        <c:crossBetween val="midCat"/>
      </c:valAx>
      <c:valAx>
        <c:axId val="7070041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69888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Bark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graphs'!$E$252:$E$263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graphs'!$G$252:$G$263</c:f>
              <c:numCache>
                <c:formatCode>0.0000</c:formatCode>
                <c:ptCount val="12"/>
                <c:pt idx="0">
                  <c:v>1.7409228488652002</c:v>
                </c:pt>
                <c:pt idx="1">
                  <c:v>1.9805178868421054</c:v>
                </c:pt>
                <c:pt idx="2">
                  <c:v>2.4961590289982496</c:v>
                </c:pt>
                <c:pt idx="3">
                  <c:v>1.7973810078846153</c:v>
                </c:pt>
                <c:pt idx="4">
                  <c:v>1.3722610665277777</c:v>
                </c:pt>
                <c:pt idx="5">
                  <c:v>1.6666900657142858</c:v>
                </c:pt>
                <c:pt idx="6">
                  <c:v>2.1329177986111114</c:v>
                </c:pt>
                <c:pt idx="7">
                  <c:v>0.98748804752329555</c:v>
                </c:pt>
                <c:pt idx="8">
                  <c:v>1.1909269388333334</c:v>
                </c:pt>
                <c:pt idx="9">
                  <c:v>2.0828677328125003</c:v>
                </c:pt>
                <c:pt idx="10">
                  <c:v>1.0101356053780535</c:v>
                </c:pt>
                <c:pt idx="11">
                  <c:v>0.93090063857142868</c:v>
                </c:pt>
              </c:numCache>
            </c:numRef>
          </c:yVal>
        </c:ser>
        <c:axId val="70867200"/>
        <c:axId val="70873088"/>
      </c:scatterChart>
      <c:valAx>
        <c:axId val="70867200"/>
        <c:scaling>
          <c:orientation val="minMax"/>
        </c:scaling>
        <c:axPos val="b"/>
        <c:numFmt formatCode="General" sourceLinked="1"/>
        <c:tickLblPos val="nextTo"/>
        <c:crossAx val="70873088"/>
        <c:crosses val="autoZero"/>
        <c:crossBetween val="midCat"/>
      </c:valAx>
      <c:valAx>
        <c:axId val="70873088"/>
        <c:scaling>
          <c:orientation val="minMax"/>
          <c:max val="7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86720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Bark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graphs'!$E$300:$E$319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'K graphs'!$G$300:$G$319</c:f>
              <c:numCache>
                <c:formatCode>0.0000</c:formatCode>
                <c:ptCount val="20"/>
                <c:pt idx="0">
                  <c:v>2.0270699878378378</c:v>
                </c:pt>
                <c:pt idx="1">
                  <c:v>1.257089746357053</c:v>
                </c:pt>
                <c:pt idx="2">
                  <c:v>1.6292685231350097</c:v>
                </c:pt>
                <c:pt idx="3">
                  <c:v>1.6623975717948718</c:v>
                </c:pt>
                <c:pt idx="4">
                  <c:v>1.9004991144444445</c:v>
                </c:pt>
                <c:pt idx="5">
                  <c:v>1.3993309647418761</c:v>
                </c:pt>
                <c:pt idx="6">
                  <c:v>1.2477990998529411</c:v>
                </c:pt>
                <c:pt idx="7">
                  <c:v>1.481133363939394</c:v>
                </c:pt>
                <c:pt idx="8">
                  <c:v>1.1458901711111111</c:v>
                </c:pt>
                <c:pt idx="9">
                  <c:v>0.662969840862069</c:v>
                </c:pt>
                <c:pt idx="10">
                  <c:v>1.3734194225</c:v>
                </c:pt>
                <c:pt idx="11">
                  <c:v>1.2520227502210401</c:v>
                </c:pt>
                <c:pt idx="12">
                  <c:v>1.2189420849999999</c:v>
                </c:pt>
                <c:pt idx="13">
                  <c:v>1.7513160839999999</c:v>
                </c:pt>
                <c:pt idx="14">
                  <c:v>1.8298462799999999</c:v>
                </c:pt>
                <c:pt idx="15">
                  <c:v>1.1716367569999999</c:v>
                </c:pt>
                <c:pt idx="16">
                  <c:v>1.3442716269999999</c:v>
                </c:pt>
                <c:pt idx="17">
                  <c:v>1.5320176553736868</c:v>
                </c:pt>
                <c:pt idx="18">
                  <c:v>1.3690918030000001</c:v>
                </c:pt>
                <c:pt idx="19">
                  <c:v>1.3930001569999999</c:v>
                </c:pt>
              </c:numCache>
            </c:numRef>
          </c:yVal>
        </c:ser>
        <c:axId val="70884736"/>
        <c:axId val="70907008"/>
      </c:scatterChart>
      <c:valAx>
        <c:axId val="70884736"/>
        <c:scaling>
          <c:orientation val="minMax"/>
        </c:scaling>
        <c:axPos val="b"/>
        <c:numFmt formatCode="General" sourceLinked="1"/>
        <c:tickLblPos val="nextTo"/>
        <c:crossAx val="70907008"/>
        <c:crosses val="autoZero"/>
        <c:crossBetween val="midCat"/>
      </c:valAx>
      <c:valAx>
        <c:axId val="70907008"/>
        <c:scaling>
          <c:orientation val="minMax"/>
          <c:max val="7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88473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bark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graphs'!$E$124:$E$135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graphs'!$F$124:$F$135</c:f>
              <c:numCache>
                <c:formatCode>0.0000</c:formatCode>
                <c:ptCount val="12"/>
                <c:pt idx="0">
                  <c:v>9.7673813677762666</c:v>
                </c:pt>
                <c:pt idx="1">
                  <c:v>16.635152995534686</c:v>
                </c:pt>
                <c:pt idx="2">
                  <c:v>13.91297206623911</c:v>
                </c:pt>
                <c:pt idx="3">
                  <c:v>11.029931528846156</c:v>
                </c:pt>
                <c:pt idx="4">
                  <c:v>19.146219491718995</c:v>
                </c:pt>
                <c:pt idx="5">
                  <c:v>15.56040389139868</c:v>
                </c:pt>
                <c:pt idx="6">
                  <c:v>8.7014876058823525</c:v>
                </c:pt>
                <c:pt idx="7">
                  <c:v>3.759849147102273</c:v>
                </c:pt>
                <c:pt idx="8">
                  <c:v>11.329294809677421</c:v>
                </c:pt>
                <c:pt idx="9">
                  <c:v>16.141458032608693</c:v>
                </c:pt>
                <c:pt idx="10">
                  <c:v>12.446073820056288</c:v>
                </c:pt>
                <c:pt idx="11">
                  <c:v>13.90913571205952</c:v>
                </c:pt>
              </c:numCache>
            </c:numRef>
          </c:yVal>
        </c:ser>
        <c:axId val="65101184"/>
        <c:axId val="65107456"/>
      </c:scatterChart>
      <c:valAx>
        <c:axId val="65101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107456"/>
        <c:crosses val="autoZero"/>
        <c:crossBetween val="midCat"/>
      </c:valAx>
      <c:valAx>
        <c:axId val="65107456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10118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Branches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graphs'!$E$23:$E$33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xVal>
          <c:yVal>
            <c:numRef>
              <c:f>'K graphs'!$G$23:$G$33</c:f>
              <c:numCache>
                <c:formatCode>0.0000</c:formatCode>
                <c:ptCount val="11"/>
                <c:pt idx="0">
                  <c:v>2.7626292187499999</c:v>
                </c:pt>
                <c:pt idx="1">
                  <c:v>1.6784847595238097</c:v>
                </c:pt>
                <c:pt idx="2">
                  <c:v>2.1944994580431954</c:v>
                </c:pt>
                <c:pt idx="3">
                  <c:v>1.8992137612252247</c:v>
                </c:pt>
                <c:pt idx="4">
                  <c:v>2.2062885320512824</c:v>
                </c:pt>
                <c:pt idx="5">
                  <c:v>2.2717142372093027</c:v>
                </c:pt>
                <c:pt idx="6">
                  <c:v>1.507803304451131</c:v>
                </c:pt>
                <c:pt idx="7">
                  <c:v>1.67789833375</c:v>
                </c:pt>
                <c:pt idx="8">
                  <c:v>1.5489595647191192</c:v>
                </c:pt>
                <c:pt idx="9">
                  <c:v>1.5297590244680852</c:v>
                </c:pt>
                <c:pt idx="10">
                  <c:v>1.3593928315789474</c:v>
                </c:pt>
              </c:numCache>
            </c:numRef>
          </c:yVal>
        </c:ser>
        <c:axId val="70931200"/>
        <c:axId val="70932736"/>
      </c:scatterChart>
      <c:valAx>
        <c:axId val="70931200"/>
        <c:scaling>
          <c:orientation val="minMax"/>
        </c:scaling>
        <c:axPos val="b"/>
        <c:numFmt formatCode="General" sourceLinked="1"/>
        <c:tickLblPos val="nextTo"/>
        <c:crossAx val="70932736"/>
        <c:crosses val="autoZero"/>
        <c:crossBetween val="midCat"/>
      </c:valAx>
      <c:valAx>
        <c:axId val="70932736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93120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Branches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graphs'!$E$88:$E$99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graphs'!$G$88:$G$99</c:f>
              <c:numCache>
                <c:formatCode>0.0000</c:formatCode>
                <c:ptCount val="12"/>
                <c:pt idx="0">
                  <c:v>1.0207337583333334</c:v>
                </c:pt>
                <c:pt idx="1">
                  <c:v>1.3356150885714286</c:v>
                </c:pt>
                <c:pt idx="2">
                  <c:v>1.6411159044117647</c:v>
                </c:pt>
                <c:pt idx="3">
                  <c:v>1.022061776875</c:v>
                </c:pt>
                <c:pt idx="4">
                  <c:v>0.95007395624662561</c:v>
                </c:pt>
                <c:pt idx="5">
                  <c:v>1.40728915</c:v>
                </c:pt>
                <c:pt idx="6">
                  <c:v>0.77226869532004694</c:v>
                </c:pt>
                <c:pt idx="7">
                  <c:v>0.8828596445074034</c:v>
                </c:pt>
                <c:pt idx="8">
                  <c:v>1.2592586700303783</c:v>
                </c:pt>
                <c:pt idx="9">
                  <c:v>0.9372222222222224</c:v>
                </c:pt>
                <c:pt idx="10">
                  <c:v>0.77967834405405401</c:v>
                </c:pt>
                <c:pt idx="11">
                  <c:v>1.2046311670370371</c:v>
                </c:pt>
              </c:numCache>
            </c:numRef>
          </c:yVal>
        </c:ser>
        <c:axId val="70952832"/>
        <c:axId val="70954368"/>
      </c:scatterChart>
      <c:valAx>
        <c:axId val="70952832"/>
        <c:scaling>
          <c:orientation val="minMax"/>
        </c:scaling>
        <c:axPos val="b"/>
        <c:numFmt formatCode="General" sourceLinked="1"/>
        <c:tickLblPos val="nextTo"/>
        <c:crossAx val="70954368"/>
        <c:crosses val="autoZero"/>
        <c:crossBetween val="midCat"/>
      </c:valAx>
      <c:valAx>
        <c:axId val="70954368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09528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Branches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graphs'!$E$136:$E$147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graphs'!$G$136:$G$147</c:f>
              <c:numCache>
                <c:formatCode>0.0000</c:formatCode>
                <c:ptCount val="12"/>
                <c:pt idx="0">
                  <c:v>2.9845896470588236</c:v>
                </c:pt>
                <c:pt idx="1">
                  <c:v>1.5837762426829269</c:v>
                </c:pt>
                <c:pt idx="2">
                  <c:v>1.7981548511342913</c:v>
                </c:pt>
                <c:pt idx="3">
                  <c:v>0.60441339036585373</c:v>
                </c:pt>
                <c:pt idx="4">
                  <c:v>1.81355527378368</c:v>
                </c:pt>
                <c:pt idx="5">
                  <c:v>2.2504487099202759</c:v>
                </c:pt>
                <c:pt idx="6">
                  <c:v>1.4578003549077749</c:v>
                </c:pt>
                <c:pt idx="7">
                  <c:v>1.3667830656156292</c:v>
                </c:pt>
                <c:pt idx="8">
                  <c:v>1.906758628009221</c:v>
                </c:pt>
                <c:pt idx="9">
                  <c:v>1.779186533280694</c:v>
                </c:pt>
                <c:pt idx="10">
                  <c:v>1.0041742190909091</c:v>
                </c:pt>
                <c:pt idx="11">
                  <c:v>1.2663908309677421</c:v>
                </c:pt>
              </c:numCache>
            </c:numRef>
          </c:yVal>
        </c:ser>
        <c:axId val="71068672"/>
        <c:axId val="71074560"/>
      </c:scatterChart>
      <c:valAx>
        <c:axId val="71068672"/>
        <c:scaling>
          <c:orientation val="minMax"/>
        </c:scaling>
        <c:axPos val="b"/>
        <c:numFmt formatCode="General" sourceLinked="1"/>
        <c:tickLblPos val="nextTo"/>
        <c:crossAx val="71074560"/>
        <c:crosses val="autoZero"/>
        <c:crossBetween val="midCat"/>
      </c:valAx>
      <c:valAx>
        <c:axId val="71074560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0686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Branches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graphs'!$E$194:$E$205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graphs'!$G$194:$G$205</c:f>
              <c:numCache>
                <c:formatCode>0.0000</c:formatCode>
                <c:ptCount val="12"/>
                <c:pt idx="0">
                  <c:v>3.9957067247072957</c:v>
                </c:pt>
                <c:pt idx="1">
                  <c:v>3.4358468775168864</c:v>
                </c:pt>
                <c:pt idx="2">
                  <c:v>2.5533816784893606</c:v>
                </c:pt>
                <c:pt idx="3">
                  <c:v>1.9857997589276781</c:v>
                </c:pt>
                <c:pt idx="4">
                  <c:v>2.5097080766153237</c:v>
                </c:pt>
                <c:pt idx="5">
                  <c:v>4.1371151639344275</c:v>
                </c:pt>
                <c:pt idx="6">
                  <c:v>1.9555246167110689</c:v>
                </c:pt>
                <c:pt idx="7">
                  <c:v>2.2986230308175495</c:v>
                </c:pt>
                <c:pt idx="8">
                  <c:v>2.4613288086881857</c:v>
                </c:pt>
                <c:pt idx="9">
                  <c:v>2.2407015194100466</c:v>
                </c:pt>
                <c:pt idx="10">
                  <c:v>1.5152169880715707</c:v>
                </c:pt>
                <c:pt idx="11">
                  <c:v>1.7684348719231542</c:v>
                </c:pt>
              </c:numCache>
            </c:numRef>
          </c:yVal>
        </c:ser>
        <c:axId val="71102848"/>
        <c:axId val="71104384"/>
      </c:scatterChart>
      <c:valAx>
        <c:axId val="71102848"/>
        <c:scaling>
          <c:orientation val="minMax"/>
        </c:scaling>
        <c:axPos val="b"/>
        <c:numFmt formatCode="General" sourceLinked="1"/>
        <c:tickLblPos val="nextTo"/>
        <c:crossAx val="71104384"/>
        <c:crosses val="autoZero"/>
        <c:crossBetween val="midCat"/>
      </c:valAx>
      <c:valAx>
        <c:axId val="71104384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1028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graphs'!$E$264:$E$275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graphs'!$G$264:$G$275</c:f>
              <c:numCache>
                <c:formatCode>0.0000</c:formatCode>
                <c:ptCount val="12"/>
                <c:pt idx="0">
                  <c:v>1.8552467847222223</c:v>
                </c:pt>
                <c:pt idx="1">
                  <c:v>1.4828307136363639</c:v>
                </c:pt>
                <c:pt idx="2">
                  <c:v>1.3290703127726649</c:v>
                </c:pt>
                <c:pt idx="3">
                  <c:v>1.3010271255675621</c:v>
                </c:pt>
                <c:pt idx="4">
                  <c:v>1.6311914202380957</c:v>
                </c:pt>
                <c:pt idx="5">
                  <c:v>1.5243530621830761</c:v>
                </c:pt>
                <c:pt idx="6">
                  <c:v>2.1445913891185922</c:v>
                </c:pt>
                <c:pt idx="7">
                  <c:v>1.595387014927532</c:v>
                </c:pt>
                <c:pt idx="8">
                  <c:v>1.5435591681818184</c:v>
                </c:pt>
                <c:pt idx="9">
                  <c:v>1.1585678097826084</c:v>
                </c:pt>
                <c:pt idx="10">
                  <c:v>1.1357106885416668</c:v>
                </c:pt>
                <c:pt idx="11">
                  <c:v>1.6722960651472025</c:v>
                </c:pt>
              </c:numCache>
            </c:numRef>
          </c:yVal>
        </c:ser>
        <c:axId val="71136768"/>
        <c:axId val="71138304"/>
      </c:scatterChart>
      <c:valAx>
        <c:axId val="71136768"/>
        <c:scaling>
          <c:orientation val="minMax"/>
        </c:scaling>
        <c:axPos val="b"/>
        <c:numFmt formatCode="General" sourceLinked="1"/>
        <c:tickLblPos val="nextTo"/>
        <c:crossAx val="71138304"/>
        <c:crosses val="autoZero"/>
        <c:crossBetween val="midCat"/>
      </c:valAx>
      <c:valAx>
        <c:axId val="71138304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13676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Branches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graphs'!$E$320:$E$331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graphs'!$G$320:$G$331</c:f>
              <c:numCache>
                <c:formatCode>0.0000</c:formatCode>
                <c:ptCount val="12"/>
                <c:pt idx="0">
                  <c:v>1.6663742355555555</c:v>
                </c:pt>
                <c:pt idx="1">
                  <c:v>1.5006420476666669</c:v>
                </c:pt>
                <c:pt idx="2">
                  <c:v>1.620333191666667</c:v>
                </c:pt>
                <c:pt idx="3">
                  <c:v>1.2043601853658537</c:v>
                </c:pt>
                <c:pt idx="4">
                  <c:v>1.4811080179487182</c:v>
                </c:pt>
                <c:pt idx="5">
                  <c:v>1.9489289195923032</c:v>
                </c:pt>
                <c:pt idx="6">
                  <c:v>0.89707902272727269</c:v>
                </c:pt>
                <c:pt idx="7">
                  <c:v>1.1910213306787432</c:v>
                </c:pt>
                <c:pt idx="8">
                  <c:v>1.3784109666666666</c:v>
                </c:pt>
                <c:pt idx="9">
                  <c:v>0.97848229127906972</c:v>
                </c:pt>
                <c:pt idx="10">
                  <c:v>1.0685373254545454</c:v>
                </c:pt>
                <c:pt idx="11">
                  <c:v>1.4344449008823528</c:v>
                </c:pt>
              </c:numCache>
            </c:numRef>
          </c:yVal>
        </c:ser>
        <c:axId val="71166592"/>
        <c:axId val="71176576"/>
      </c:scatterChart>
      <c:valAx>
        <c:axId val="71166592"/>
        <c:scaling>
          <c:orientation val="minMax"/>
        </c:scaling>
        <c:axPos val="b"/>
        <c:numFmt formatCode="General" sourceLinked="1"/>
        <c:tickLblPos val="nextTo"/>
        <c:crossAx val="71176576"/>
        <c:crosses val="autoZero"/>
        <c:crossBetween val="midCat"/>
      </c:valAx>
      <c:valAx>
        <c:axId val="71176576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1665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Foliage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graphs'!$E$34:$E$54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'K graphs'!$G$34:$G$54</c:f>
              <c:numCache>
                <c:formatCode>0.0000</c:formatCode>
                <c:ptCount val="21"/>
                <c:pt idx="0">
                  <c:v>8.07</c:v>
                </c:pt>
                <c:pt idx="1">
                  <c:v>8.2537037037037031</c:v>
                </c:pt>
                <c:pt idx="2">
                  <c:v>9.2111111111111104</c:v>
                </c:pt>
                <c:pt idx="3">
                  <c:v>9.6310344827586221</c:v>
                </c:pt>
                <c:pt idx="4">
                  <c:v>8.6180000000000003</c:v>
                </c:pt>
                <c:pt idx="5">
                  <c:v>9.3866666666666685</c:v>
                </c:pt>
                <c:pt idx="6">
                  <c:v>8.3312500000000007</c:v>
                </c:pt>
                <c:pt idx="7">
                  <c:v>9.7712572633928563</c:v>
                </c:pt>
                <c:pt idx="8">
                  <c:v>9.9294871794871806</c:v>
                </c:pt>
                <c:pt idx="9">
                  <c:v>9.4024999999999999</c:v>
                </c:pt>
                <c:pt idx="10">
                  <c:v>10.453333333333335</c:v>
                </c:pt>
                <c:pt idx="11">
                  <c:v>9.3325541109999985</c:v>
                </c:pt>
                <c:pt idx="12">
                  <c:v>12.070658450000003</c:v>
                </c:pt>
                <c:pt idx="13">
                  <c:v>8.2062762094442476</c:v>
                </c:pt>
                <c:pt idx="14">
                  <c:v>8.2313607878100044</c:v>
                </c:pt>
                <c:pt idx="15">
                  <c:v>9.0023787098545505</c:v>
                </c:pt>
                <c:pt idx="16">
                  <c:v>10.089458819509524</c:v>
                </c:pt>
                <c:pt idx="17">
                  <c:v>11.098512810000001</c:v>
                </c:pt>
                <c:pt idx="18">
                  <c:v>9.8081560081215997</c:v>
                </c:pt>
                <c:pt idx="19">
                  <c:v>8.000423339000001</c:v>
                </c:pt>
                <c:pt idx="20">
                  <c:v>8.7019455550424407</c:v>
                </c:pt>
              </c:numCache>
            </c:numRef>
          </c:yVal>
        </c:ser>
        <c:axId val="71205632"/>
        <c:axId val="71207168"/>
      </c:scatterChart>
      <c:valAx>
        <c:axId val="71205632"/>
        <c:scaling>
          <c:orientation val="minMax"/>
        </c:scaling>
        <c:axPos val="b"/>
        <c:numFmt formatCode="General" sourceLinked="1"/>
        <c:tickLblPos val="nextTo"/>
        <c:crossAx val="71207168"/>
        <c:crosses val="autoZero"/>
        <c:crossBetween val="midCat"/>
      </c:valAx>
      <c:valAx>
        <c:axId val="71207168"/>
        <c:scaling>
          <c:orientation val="minMax"/>
          <c:max val="2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2056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Foliage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graphs'!$E$100:$E$111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graphs'!$G$100:$G$111</c:f>
              <c:numCache>
                <c:formatCode>0.0000</c:formatCode>
                <c:ptCount val="12"/>
                <c:pt idx="0">
                  <c:v>10.203846153846154</c:v>
                </c:pt>
                <c:pt idx="1">
                  <c:v>12.65909090909091</c:v>
                </c:pt>
                <c:pt idx="2">
                  <c:v>12.666176470588233</c:v>
                </c:pt>
                <c:pt idx="3">
                  <c:v>16.189188839251599</c:v>
                </c:pt>
                <c:pt idx="4">
                  <c:v>12.923333333333336</c:v>
                </c:pt>
                <c:pt idx="5">
                  <c:v>16.828571428571433</c:v>
                </c:pt>
                <c:pt idx="6">
                  <c:v>17.80952380952381</c:v>
                </c:pt>
                <c:pt idx="7">
                  <c:v>15.080945484812434</c:v>
                </c:pt>
                <c:pt idx="8">
                  <c:v>15.3241935483871</c:v>
                </c:pt>
                <c:pt idx="9">
                  <c:v>17.465517241379313</c:v>
                </c:pt>
                <c:pt idx="10">
                  <c:v>7.2750000000000004</c:v>
                </c:pt>
                <c:pt idx="11">
                  <c:v>10.211764705882352</c:v>
                </c:pt>
              </c:numCache>
            </c:numRef>
          </c:yVal>
        </c:ser>
        <c:axId val="71235072"/>
        <c:axId val="71236608"/>
      </c:scatterChart>
      <c:valAx>
        <c:axId val="71235072"/>
        <c:scaling>
          <c:orientation val="minMax"/>
        </c:scaling>
        <c:axPos val="b"/>
        <c:numFmt formatCode="General" sourceLinked="1"/>
        <c:tickLblPos val="nextTo"/>
        <c:crossAx val="71236608"/>
        <c:crosses val="autoZero"/>
        <c:crossBetween val="midCat"/>
      </c:valAx>
      <c:valAx>
        <c:axId val="71236608"/>
        <c:scaling>
          <c:orientation val="minMax"/>
          <c:max val="2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2350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Foliage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graphs'!$E$148:$E$159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graphs'!$G$148:$G$159</c:f>
              <c:numCache>
                <c:formatCode>0.0000</c:formatCode>
                <c:ptCount val="12"/>
                <c:pt idx="0">
                  <c:v>7.0941176470588241</c:v>
                </c:pt>
                <c:pt idx="1">
                  <c:v>8.5812500000000007</c:v>
                </c:pt>
                <c:pt idx="2">
                  <c:v>8.2982142857142858</c:v>
                </c:pt>
                <c:pt idx="3">
                  <c:v>5.8363636363636378</c:v>
                </c:pt>
                <c:pt idx="4">
                  <c:v>6.7051282051282062</c:v>
                </c:pt>
                <c:pt idx="5">
                  <c:v>5.2485294117647054</c:v>
                </c:pt>
                <c:pt idx="6">
                  <c:v>12.143421052631581</c:v>
                </c:pt>
                <c:pt idx="7">
                  <c:v>8.5443181818181824</c:v>
                </c:pt>
                <c:pt idx="8">
                  <c:v>8.7533333333333339</c:v>
                </c:pt>
                <c:pt idx="9">
                  <c:v>7.5225</c:v>
                </c:pt>
                <c:pt idx="10">
                  <c:v>12.37777777777778</c:v>
                </c:pt>
                <c:pt idx="11">
                  <c:v>8.6369565217391298</c:v>
                </c:pt>
              </c:numCache>
            </c:numRef>
          </c:yVal>
        </c:ser>
        <c:axId val="71248512"/>
        <c:axId val="71270784"/>
      </c:scatterChart>
      <c:valAx>
        <c:axId val="71248512"/>
        <c:scaling>
          <c:orientation val="minMax"/>
        </c:scaling>
        <c:axPos val="b"/>
        <c:numFmt formatCode="General" sourceLinked="1"/>
        <c:tickLblPos val="nextTo"/>
        <c:crossAx val="71270784"/>
        <c:crosses val="autoZero"/>
        <c:crossBetween val="midCat"/>
      </c:valAx>
      <c:valAx>
        <c:axId val="71270784"/>
        <c:scaling>
          <c:orientation val="minMax"/>
          <c:max val="2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24851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Foliage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graphs'!$E$206:$E$228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'K graphs'!$G$206:$G$228</c:f>
              <c:numCache>
                <c:formatCode>0.0000</c:formatCode>
                <c:ptCount val="23"/>
                <c:pt idx="0">
                  <c:v>7.7970010255699833</c:v>
                </c:pt>
                <c:pt idx="1">
                  <c:v>8.8705711287145057</c:v>
                </c:pt>
                <c:pt idx="2">
                  <c:v>8.2023762456894111</c:v>
                </c:pt>
                <c:pt idx="3">
                  <c:v>7.7547576435715797</c:v>
                </c:pt>
                <c:pt idx="4">
                  <c:v>11.70919713</c:v>
                </c:pt>
                <c:pt idx="5">
                  <c:v>10.611755600000002</c:v>
                </c:pt>
                <c:pt idx="6">
                  <c:v>9.5804031609999996</c:v>
                </c:pt>
                <c:pt idx="7">
                  <c:v>8.7578293048873554</c:v>
                </c:pt>
                <c:pt idx="8">
                  <c:v>7.686721114294496</c:v>
                </c:pt>
                <c:pt idx="9">
                  <c:v>7.6642308296530146</c:v>
                </c:pt>
                <c:pt idx="10">
                  <c:v>9.2211559918781241</c:v>
                </c:pt>
                <c:pt idx="11">
                  <c:v>8.6887310302047798</c:v>
                </c:pt>
                <c:pt idx="12">
                  <c:v>9.5546919032237074</c:v>
                </c:pt>
                <c:pt idx="13">
                  <c:v>7.3944574656201842</c:v>
                </c:pt>
                <c:pt idx="14">
                  <c:v>8.1617850482877348</c:v>
                </c:pt>
                <c:pt idx="15">
                  <c:v>6.6168704229276205</c:v>
                </c:pt>
                <c:pt idx="16">
                  <c:v>7.6165458897886884</c:v>
                </c:pt>
                <c:pt idx="17">
                  <c:v>6.6108344695694825</c:v>
                </c:pt>
                <c:pt idx="18">
                  <c:v>6.3347964370000014</c:v>
                </c:pt>
                <c:pt idx="19">
                  <c:v>7.2178328570000012</c:v>
                </c:pt>
                <c:pt idx="20">
                  <c:v>10.467092759440021</c:v>
                </c:pt>
                <c:pt idx="21">
                  <c:v>7.4693385239853143</c:v>
                </c:pt>
                <c:pt idx="22">
                  <c:v>11.1926054</c:v>
                </c:pt>
              </c:numCache>
            </c:numRef>
          </c:yVal>
        </c:ser>
        <c:axId val="71291648"/>
        <c:axId val="71293184"/>
      </c:scatterChart>
      <c:valAx>
        <c:axId val="71291648"/>
        <c:scaling>
          <c:orientation val="minMax"/>
        </c:scaling>
        <c:axPos val="b"/>
        <c:numFmt formatCode="General" sourceLinked="1"/>
        <c:tickLblPos val="nextTo"/>
        <c:crossAx val="71293184"/>
        <c:crosses val="autoZero"/>
        <c:crossBetween val="midCat"/>
      </c:valAx>
      <c:valAx>
        <c:axId val="71293184"/>
        <c:scaling>
          <c:orientation val="minMax"/>
          <c:max val="2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2916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bark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graphs'!$E$172:$E$193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</c:numCache>
            </c:numRef>
          </c:xVal>
          <c:yVal>
            <c:numRef>
              <c:f>'Ca graphs'!$F$172:$F$193</c:f>
              <c:numCache>
                <c:formatCode>0.0000</c:formatCode>
                <c:ptCount val="22"/>
                <c:pt idx="0">
                  <c:v>11.711016448660301</c:v>
                </c:pt>
                <c:pt idx="1">
                  <c:v>15.554292910000001</c:v>
                </c:pt>
                <c:pt idx="2">
                  <c:v>20.856471630000001</c:v>
                </c:pt>
                <c:pt idx="3">
                  <c:v>12.983444554854692</c:v>
                </c:pt>
                <c:pt idx="4">
                  <c:v>16.228652010000001</c:v>
                </c:pt>
                <c:pt idx="5">
                  <c:v>14.493512836206417</c:v>
                </c:pt>
                <c:pt idx="6">
                  <c:v>21.570668409999996</c:v>
                </c:pt>
                <c:pt idx="7">
                  <c:v>23.265362965485977</c:v>
                </c:pt>
                <c:pt idx="8">
                  <c:v>21.430872020000002</c:v>
                </c:pt>
                <c:pt idx="9">
                  <c:v>13.656954336438165</c:v>
                </c:pt>
                <c:pt idx="10">
                  <c:v>8.0519594300000001</c:v>
                </c:pt>
                <c:pt idx="11">
                  <c:v>15.842142225875161</c:v>
                </c:pt>
                <c:pt idx="12">
                  <c:v>24.690425776664917</c:v>
                </c:pt>
                <c:pt idx="13">
                  <c:v>31.205187438494985</c:v>
                </c:pt>
                <c:pt idx="14">
                  <c:v>30.43586230941068</c:v>
                </c:pt>
                <c:pt idx="15">
                  <c:v>31.750806374497465</c:v>
                </c:pt>
                <c:pt idx="17">
                  <c:v>21.187188030000002</c:v>
                </c:pt>
                <c:pt idx="19">
                  <c:v>28.258026899999997</c:v>
                </c:pt>
                <c:pt idx="20">
                  <c:v>47.757729560000001</c:v>
                </c:pt>
                <c:pt idx="21">
                  <c:v>9.5912768799999988</c:v>
                </c:pt>
              </c:numCache>
            </c:numRef>
          </c:yVal>
        </c:ser>
        <c:axId val="65136512"/>
        <c:axId val="65146880"/>
      </c:scatterChart>
      <c:valAx>
        <c:axId val="6513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146880"/>
        <c:crosses val="autoZero"/>
        <c:crossBetween val="midCat"/>
      </c:valAx>
      <c:valAx>
        <c:axId val="6514688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13651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Foliage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graphs'!$E$276:$E$287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graphs'!$G$276:$G$287</c:f>
              <c:numCache>
                <c:formatCode>0.0000</c:formatCode>
                <c:ptCount val="12"/>
                <c:pt idx="0">
                  <c:v>8.0714350247902846</c:v>
                </c:pt>
                <c:pt idx="1">
                  <c:v>8.9764705882352942</c:v>
                </c:pt>
                <c:pt idx="2">
                  <c:v>8.7840425531914903</c:v>
                </c:pt>
                <c:pt idx="3">
                  <c:v>13.832882388312076</c:v>
                </c:pt>
                <c:pt idx="4">
                  <c:v>9.3106060606060606</c:v>
                </c:pt>
                <c:pt idx="5">
                  <c:v>16.783289633093752</c:v>
                </c:pt>
                <c:pt idx="6">
                  <c:v>8.734375</c:v>
                </c:pt>
                <c:pt idx="7">
                  <c:v>7.4482142857142852</c:v>
                </c:pt>
                <c:pt idx="8">
                  <c:v>8.159302325581395</c:v>
                </c:pt>
                <c:pt idx="9">
                  <c:v>8.6418604651162791</c:v>
                </c:pt>
                <c:pt idx="10">
                  <c:v>8.6</c:v>
                </c:pt>
                <c:pt idx="11">
                  <c:v>6.7088888888888887</c:v>
                </c:pt>
              </c:numCache>
            </c:numRef>
          </c:yVal>
        </c:ser>
        <c:axId val="71337088"/>
        <c:axId val="71338624"/>
      </c:scatterChart>
      <c:valAx>
        <c:axId val="71337088"/>
        <c:scaling>
          <c:orientation val="minMax"/>
        </c:scaling>
        <c:axPos val="b"/>
        <c:numFmt formatCode="General" sourceLinked="1"/>
        <c:tickLblPos val="nextTo"/>
        <c:crossAx val="71338624"/>
        <c:crosses val="autoZero"/>
        <c:crossBetween val="midCat"/>
      </c:valAx>
      <c:valAx>
        <c:axId val="71338624"/>
        <c:scaling>
          <c:orientation val="minMax"/>
          <c:max val="2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713370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Foliage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graphs'!$E$332:$E$350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'K graphs'!$G$332:$G$350</c:f>
              <c:numCache>
                <c:formatCode>0.0000</c:formatCode>
                <c:ptCount val="19"/>
                <c:pt idx="0">
                  <c:v>6.6513513513513525</c:v>
                </c:pt>
                <c:pt idx="1">
                  <c:v>12.429487179487179</c:v>
                </c:pt>
                <c:pt idx="2">
                  <c:v>8.3060606060606066</c:v>
                </c:pt>
                <c:pt idx="3">
                  <c:v>13.908000000000001</c:v>
                </c:pt>
                <c:pt idx="4">
                  <c:v>16.276315789473685</c:v>
                </c:pt>
                <c:pt idx="5">
                  <c:v>10.723333333333333</c:v>
                </c:pt>
                <c:pt idx="6">
                  <c:v>17.482758620689658</c:v>
                </c:pt>
                <c:pt idx="7">
                  <c:v>16.348484848484848</c:v>
                </c:pt>
                <c:pt idx="8">
                  <c:v>14.938358132758623</c:v>
                </c:pt>
                <c:pt idx="9">
                  <c:v>8.8954545454545464</c:v>
                </c:pt>
                <c:pt idx="10">
                  <c:v>10.012499999999999</c:v>
                </c:pt>
                <c:pt idx="11">
                  <c:v>20.224137931034484</c:v>
                </c:pt>
                <c:pt idx="12">
                  <c:v>8.0937048330000003</c:v>
                </c:pt>
                <c:pt idx="13">
                  <c:v>10.916093934474482</c:v>
                </c:pt>
                <c:pt idx="14">
                  <c:v>12.592859070596042</c:v>
                </c:pt>
                <c:pt idx="15">
                  <c:v>12.516215863415114</c:v>
                </c:pt>
                <c:pt idx="16">
                  <c:v>7.8361776479999996</c:v>
                </c:pt>
                <c:pt idx="17">
                  <c:v>6.9775528920787551</c:v>
                </c:pt>
                <c:pt idx="18">
                  <c:v>9.2200957880000001</c:v>
                </c:pt>
              </c:numCache>
            </c:numRef>
          </c:yVal>
        </c:ser>
        <c:axId val="94767360"/>
        <c:axId val="94773248"/>
      </c:scatterChart>
      <c:valAx>
        <c:axId val="94767360"/>
        <c:scaling>
          <c:orientation val="minMax"/>
        </c:scaling>
        <c:axPos val="b"/>
        <c:numFmt formatCode="General" sourceLinked="1"/>
        <c:tickLblPos val="nextTo"/>
        <c:crossAx val="94773248"/>
        <c:crosses val="autoZero"/>
        <c:crossBetween val="midCat"/>
      </c:valAx>
      <c:valAx>
        <c:axId val="9477324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947673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Wood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graphs'!$E$55:$E$75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'K graphs'!$G$55:$G$75</c:f>
              <c:numCache>
                <c:formatCode>0.0000</c:formatCode>
                <c:ptCount val="21"/>
                <c:pt idx="0">
                  <c:v>1.3098530318181818</c:v>
                </c:pt>
                <c:pt idx="1">
                  <c:v>1.1129271586956522</c:v>
                </c:pt>
                <c:pt idx="2">
                  <c:v>1.1404580655263159</c:v>
                </c:pt>
                <c:pt idx="3">
                  <c:v>1.8003777525641027</c:v>
                </c:pt>
                <c:pt idx="4">
                  <c:v>0.586574906625</c:v>
                </c:pt>
                <c:pt idx="5">
                  <c:v>1.2759435188808208</c:v>
                </c:pt>
                <c:pt idx="6">
                  <c:v>0.69698796966666676</c:v>
                </c:pt>
                <c:pt idx="7">
                  <c:v>0.95458066485714299</c:v>
                </c:pt>
                <c:pt idx="8">
                  <c:v>0.8864710696875</c:v>
                </c:pt>
                <c:pt idx="9">
                  <c:v>0.8006310969999999</c:v>
                </c:pt>
                <c:pt idx="10">
                  <c:v>0.87550094623401442</c:v>
                </c:pt>
                <c:pt idx="11">
                  <c:v>0.62670089379474947</c:v>
                </c:pt>
                <c:pt idx="12">
                  <c:v>1.0029812752513394</c:v>
                </c:pt>
                <c:pt idx="13">
                  <c:v>0.8804606583139728</c:v>
                </c:pt>
                <c:pt idx="14">
                  <c:v>1.8560801420929456</c:v>
                </c:pt>
                <c:pt idx="15">
                  <c:v>0.72303897613138568</c:v>
                </c:pt>
                <c:pt idx="16">
                  <c:v>0.87488492812556462</c:v>
                </c:pt>
                <c:pt idx="17">
                  <c:v>0.77047195801369184</c:v>
                </c:pt>
                <c:pt idx="18">
                  <c:v>0.82533813484538499</c:v>
                </c:pt>
                <c:pt idx="19">
                  <c:v>0.96043994137476463</c:v>
                </c:pt>
                <c:pt idx="20">
                  <c:v>1.0207930388435138</c:v>
                </c:pt>
              </c:numCache>
            </c:numRef>
          </c:yVal>
        </c:ser>
        <c:axId val="94802304"/>
        <c:axId val="94803840"/>
      </c:scatterChart>
      <c:valAx>
        <c:axId val="94802304"/>
        <c:scaling>
          <c:orientation val="minMax"/>
        </c:scaling>
        <c:axPos val="b"/>
        <c:numFmt formatCode="General" sourceLinked="1"/>
        <c:tickLblPos val="nextTo"/>
        <c:crossAx val="94803840"/>
        <c:crosses val="autoZero"/>
        <c:crossBetween val="midCat"/>
      </c:valAx>
      <c:valAx>
        <c:axId val="94803840"/>
        <c:scaling>
          <c:orientation val="minMax"/>
          <c:max val="3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948023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Wood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graphs'!$E$112:$E$123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graphs'!$G$112:$G$123</c:f>
              <c:numCache>
                <c:formatCode>0.0000</c:formatCode>
                <c:ptCount val="12"/>
                <c:pt idx="0">
                  <c:v>0.64132754093749988</c:v>
                </c:pt>
                <c:pt idx="1">
                  <c:v>0.94326196385416672</c:v>
                </c:pt>
                <c:pt idx="2">
                  <c:v>0.53315539666666667</c:v>
                </c:pt>
                <c:pt idx="3">
                  <c:v>0.55677556635135139</c:v>
                </c:pt>
                <c:pt idx="4">
                  <c:v>0.58455326406250008</c:v>
                </c:pt>
                <c:pt idx="5">
                  <c:v>0.24037825866666668</c:v>
                </c:pt>
                <c:pt idx="6">
                  <c:v>0.38628303822580645</c:v>
                </c:pt>
                <c:pt idx="7">
                  <c:v>0.89591444518518504</c:v>
                </c:pt>
                <c:pt idx="8">
                  <c:v>0.3655075384</c:v>
                </c:pt>
                <c:pt idx="9">
                  <c:v>0.34387564862068964</c:v>
                </c:pt>
                <c:pt idx="10">
                  <c:v>0.49710754078947372</c:v>
                </c:pt>
                <c:pt idx="11">
                  <c:v>0.50524000092105259</c:v>
                </c:pt>
              </c:numCache>
            </c:numRef>
          </c:yVal>
        </c:ser>
        <c:axId val="94827264"/>
        <c:axId val="94828800"/>
      </c:scatterChart>
      <c:valAx>
        <c:axId val="94827264"/>
        <c:scaling>
          <c:orientation val="minMax"/>
        </c:scaling>
        <c:axPos val="b"/>
        <c:numFmt formatCode="General" sourceLinked="1"/>
        <c:tickLblPos val="nextTo"/>
        <c:crossAx val="94828800"/>
        <c:crosses val="autoZero"/>
        <c:crossBetween val="midCat"/>
      </c:valAx>
      <c:valAx>
        <c:axId val="94828800"/>
        <c:scaling>
          <c:orientation val="minMax"/>
          <c:max val="3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9482726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Wood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graphs'!$E$160:$E$171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graphs'!$G$160:$G$171</c:f>
              <c:numCache>
                <c:formatCode>0.0000</c:formatCode>
                <c:ptCount val="12"/>
                <c:pt idx="0">
                  <c:v>0.97382353515151521</c:v>
                </c:pt>
                <c:pt idx="1">
                  <c:v>0.68663831565789479</c:v>
                </c:pt>
                <c:pt idx="2">
                  <c:v>1.2994873025641023</c:v>
                </c:pt>
                <c:pt idx="3">
                  <c:v>0.64756196787878784</c:v>
                </c:pt>
                <c:pt idx="4">
                  <c:v>0.65950951281730763</c:v>
                </c:pt>
                <c:pt idx="5">
                  <c:v>1.4235601565789473</c:v>
                </c:pt>
                <c:pt idx="6">
                  <c:v>0.67729832136363632</c:v>
                </c:pt>
                <c:pt idx="7">
                  <c:v>1.0017256125781251</c:v>
                </c:pt>
                <c:pt idx="8">
                  <c:v>0.80959342787499999</c:v>
                </c:pt>
                <c:pt idx="9">
                  <c:v>0.97929129418918925</c:v>
                </c:pt>
                <c:pt idx="10">
                  <c:v>0.72059869151515166</c:v>
                </c:pt>
                <c:pt idx="11">
                  <c:v>1.3890942345238098</c:v>
                </c:pt>
              </c:numCache>
            </c:numRef>
          </c:yVal>
        </c:ser>
        <c:axId val="94677248"/>
        <c:axId val="94683136"/>
      </c:scatterChart>
      <c:valAx>
        <c:axId val="94677248"/>
        <c:scaling>
          <c:orientation val="minMax"/>
        </c:scaling>
        <c:axPos val="b"/>
        <c:numFmt formatCode="General" sourceLinked="1"/>
        <c:tickLblPos val="nextTo"/>
        <c:crossAx val="94683136"/>
        <c:crosses val="autoZero"/>
        <c:crossBetween val="midCat"/>
      </c:valAx>
      <c:valAx>
        <c:axId val="94683136"/>
        <c:scaling>
          <c:orientation val="minMax"/>
          <c:max val="3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946772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Wood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graphs'!$E$229:$E$251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'K graphs'!$G$229:$G$251</c:f>
              <c:numCache>
                <c:formatCode>0.0000</c:formatCode>
                <c:ptCount val="23"/>
                <c:pt idx="0">
                  <c:v>1.7277124370000001</c:v>
                </c:pt>
                <c:pt idx="1">
                  <c:v>1.2213091900000002</c:v>
                </c:pt>
                <c:pt idx="2">
                  <c:v>1.090065632</c:v>
                </c:pt>
                <c:pt idx="3">
                  <c:v>0.86187559240000011</c:v>
                </c:pt>
                <c:pt idx="4">
                  <c:v>0.8228776901</c:v>
                </c:pt>
                <c:pt idx="5">
                  <c:v>0.78010224220000002</c:v>
                </c:pt>
                <c:pt idx="6">
                  <c:v>0.73829316150000013</c:v>
                </c:pt>
                <c:pt idx="7">
                  <c:v>0.69690610480000004</c:v>
                </c:pt>
                <c:pt idx="8">
                  <c:v>0.65886</c:v>
                </c:pt>
                <c:pt idx="9">
                  <c:v>0.97166135840000001</c:v>
                </c:pt>
                <c:pt idx="10">
                  <c:v>0.37702340600000001</c:v>
                </c:pt>
                <c:pt idx="12">
                  <c:v>0.76413015358648828</c:v>
                </c:pt>
                <c:pt idx="13">
                  <c:v>0.56213101298156454</c:v>
                </c:pt>
                <c:pt idx="14">
                  <c:v>0.93779808363464823</c:v>
                </c:pt>
                <c:pt idx="15">
                  <c:v>0.86014555563533335</c:v>
                </c:pt>
                <c:pt idx="16">
                  <c:v>0.63277404058447351</c:v>
                </c:pt>
                <c:pt idx="17">
                  <c:v>0.87431093796271953</c:v>
                </c:pt>
                <c:pt idx="18">
                  <c:v>0.83226070342700653</c:v>
                </c:pt>
                <c:pt idx="19">
                  <c:v>0.92039602668874432</c:v>
                </c:pt>
                <c:pt idx="20">
                  <c:v>2.1256132214756289</c:v>
                </c:pt>
                <c:pt idx="21">
                  <c:v>1.2577307669903464</c:v>
                </c:pt>
                <c:pt idx="22">
                  <c:v>0.43605243851588216</c:v>
                </c:pt>
              </c:numCache>
            </c:numRef>
          </c:yVal>
        </c:ser>
        <c:axId val="105189376"/>
        <c:axId val="105190912"/>
      </c:scatterChart>
      <c:valAx>
        <c:axId val="105189376"/>
        <c:scaling>
          <c:orientation val="minMax"/>
        </c:scaling>
        <c:axPos val="b"/>
        <c:numFmt formatCode="General" sourceLinked="1"/>
        <c:tickLblPos val="nextTo"/>
        <c:crossAx val="105190912"/>
        <c:crosses val="autoZero"/>
        <c:crossBetween val="midCat"/>
      </c:valAx>
      <c:valAx>
        <c:axId val="105190912"/>
        <c:scaling>
          <c:orientation val="minMax"/>
          <c:max val="3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18937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Wood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graphs'!$E$288:$E$299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'K graphs'!$G$288:$G$299</c:f>
              <c:numCache>
                <c:formatCode>0.0000</c:formatCode>
                <c:ptCount val="12"/>
                <c:pt idx="0">
                  <c:v>0.84778651162790697</c:v>
                </c:pt>
                <c:pt idx="1">
                  <c:v>0.56796856986111111</c:v>
                </c:pt>
                <c:pt idx="2">
                  <c:v>0.6564924210526315</c:v>
                </c:pt>
                <c:pt idx="3">
                  <c:v>0.49049232161764705</c:v>
                </c:pt>
                <c:pt idx="4">
                  <c:v>0.7382122286666668</c:v>
                </c:pt>
                <c:pt idx="5">
                  <c:v>0.5011744993023256</c:v>
                </c:pt>
                <c:pt idx="6">
                  <c:v>0.79127110666666667</c:v>
                </c:pt>
                <c:pt idx="7">
                  <c:v>0.8059682514473685</c:v>
                </c:pt>
                <c:pt idx="8">
                  <c:v>0.35458104899999998</c:v>
                </c:pt>
                <c:pt idx="9">
                  <c:v>0.40763679058139535</c:v>
                </c:pt>
                <c:pt idx="10">
                  <c:v>0.42898584108695653</c:v>
                </c:pt>
                <c:pt idx="11">
                  <c:v>0.4477570029166667</c:v>
                </c:pt>
              </c:numCache>
            </c:numRef>
          </c:yVal>
        </c:ser>
        <c:axId val="105226624"/>
        <c:axId val="105228160"/>
      </c:scatterChart>
      <c:valAx>
        <c:axId val="105226624"/>
        <c:scaling>
          <c:orientation val="minMax"/>
        </c:scaling>
        <c:axPos val="b"/>
        <c:numFmt formatCode="General" sourceLinked="1"/>
        <c:tickLblPos val="nextTo"/>
        <c:crossAx val="105228160"/>
        <c:crosses val="autoZero"/>
        <c:crossBetween val="midCat"/>
      </c:valAx>
      <c:valAx>
        <c:axId val="105228160"/>
        <c:scaling>
          <c:orientation val="minMax"/>
          <c:max val="3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22662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Wood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strRef>
              <c:f>'K graphs'!$G$1</c:f>
              <c:strCache>
                <c:ptCount val="1"/>
                <c:pt idx="0">
                  <c:v>K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'K graphs'!$E$351:$E$369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'K graphs'!$G$351:$G$369</c:f>
              <c:numCache>
                <c:formatCode>0.0000</c:formatCode>
                <c:ptCount val="19"/>
                <c:pt idx="0">
                  <c:v>0.8011369748888888</c:v>
                </c:pt>
                <c:pt idx="1">
                  <c:v>0.76595336200000019</c:v>
                </c:pt>
                <c:pt idx="2">
                  <c:v>0.90326868114285719</c:v>
                </c:pt>
                <c:pt idx="3">
                  <c:v>0.35871743263157896</c:v>
                </c:pt>
                <c:pt idx="4">
                  <c:v>0.24867126820248325</c:v>
                </c:pt>
                <c:pt idx="5">
                  <c:v>0.47910597488636364</c:v>
                </c:pt>
                <c:pt idx="6">
                  <c:v>0.97668004333948311</c:v>
                </c:pt>
                <c:pt idx="7">
                  <c:v>0.62087854924242425</c:v>
                </c:pt>
                <c:pt idx="8">
                  <c:v>0.64607041773809515</c:v>
                </c:pt>
                <c:pt idx="9">
                  <c:v>0.51288907333333333</c:v>
                </c:pt>
                <c:pt idx="10">
                  <c:v>0.50306305112500005</c:v>
                </c:pt>
                <c:pt idx="11">
                  <c:v>0.91869994830000001</c:v>
                </c:pt>
                <c:pt idx="12">
                  <c:v>0.41715647412149764</c:v>
                </c:pt>
                <c:pt idx="13">
                  <c:v>0.43399547795286875</c:v>
                </c:pt>
                <c:pt idx="14">
                  <c:v>2.6674250783423692</c:v>
                </c:pt>
                <c:pt idx="15">
                  <c:v>0.37227636313766888</c:v>
                </c:pt>
                <c:pt idx="16">
                  <c:v>0.5521996659730074</c:v>
                </c:pt>
                <c:pt idx="17">
                  <c:v>0.28207739863995174</c:v>
                </c:pt>
                <c:pt idx="18">
                  <c:v>0.97476321210822525</c:v>
                </c:pt>
              </c:numCache>
            </c:numRef>
          </c:yVal>
        </c:ser>
        <c:axId val="105256448"/>
        <c:axId val="105257984"/>
      </c:scatterChart>
      <c:valAx>
        <c:axId val="105256448"/>
        <c:scaling>
          <c:orientation val="minMax"/>
        </c:scaling>
        <c:axPos val="b"/>
        <c:numFmt formatCode="General" sourceLinked="1"/>
        <c:tickLblPos val="nextTo"/>
        <c:crossAx val="105257984"/>
        <c:crosses val="autoZero"/>
        <c:crossBetween val="midCat"/>
      </c:valAx>
      <c:valAx>
        <c:axId val="105257984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2564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Bark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graphs'!$E$2:$E$22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'Mg graphs'!$H$2:$H$22</c:f>
              <c:numCache>
                <c:formatCode>0.0000</c:formatCode>
                <c:ptCount val="21"/>
                <c:pt idx="0">
                  <c:v>0.31099635006541176</c:v>
                </c:pt>
                <c:pt idx="1">
                  <c:v>0.46114399075392437</c:v>
                </c:pt>
                <c:pt idx="2">
                  <c:v>0.43478755418327619</c:v>
                </c:pt>
                <c:pt idx="3">
                  <c:v>0.52382355696582561</c:v>
                </c:pt>
                <c:pt idx="4">
                  <c:v>0.26898499876531895</c:v>
                </c:pt>
                <c:pt idx="5">
                  <c:v>0.42733320222222226</c:v>
                </c:pt>
                <c:pt idx="6">
                  <c:v>0.52357029952223344</c:v>
                </c:pt>
                <c:pt idx="7">
                  <c:v>0.35049581361111126</c:v>
                </c:pt>
                <c:pt idx="8">
                  <c:v>0.40217483909629315</c:v>
                </c:pt>
                <c:pt idx="9">
                  <c:v>0.27946746045673077</c:v>
                </c:pt>
                <c:pt idx="10">
                  <c:v>0.61340240732942997</c:v>
                </c:pt>
                <c:pt idx="11">
                  <c:v>0.39468637215339386</c:v>
                </c:pt>
                <c:pt idx="12">
                  <c:v>0.60969870966919804</c:v>
                </c:pt>
                <c:pt idx="13">
                  <c:v>0.33867437132014944</c:v>
                </c:pt>
                <c:pt idx="14">
                  <c:v>0.59475177899760001</c:v>
                </c:pt>
                <c:pt idx="15">
                  <c:v>0.54195364257351308</c:v>
                </c:pt>
                <c:pt idx="16">
                  <c:v>0.44361793837785163</c:v>
                </c:pt>
                <c:pt idx="17">
                  <c:v>0.36151714867588347</c:v>
                </c:pt>
                <c:pt idx="18">
                  <c:v>0.32104884678385942</c:v>
                </c:pt>
                <c:pt idx="19">
                  <c:v>0.23623961439999999</c:v>
                </c:pt>
                <c:pt idx="20">
                  <c:v>0.49603587189999998</c:v>
                </c:pt>
              </c:numCache>
            </c:numRef>
          </c:yVal>
        </c:ser>
        <c:axId val="105311616"/>
        <c:axId val="105456768"/>
      </c:scatterChart>
      <c:valAx>
        <c:axId val="105311616"/>
        <c:scaling>
          <c:orientation val="minMax"/>
        </c:scaling>
        <c:axPos val="b"/>
        <c:numFmt formatCode="General" sourceLinked="1"/>
        <c:tickLblPos val="nextTo"/>
        <c:crossAx val="105456768"/>
        <c:crosses val="autoZero"/>
        <c:crossBetween val="midCat"/>
      </c:valAx>
      <c:valAx>
        <c:axId val="105456768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31161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Bark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graphs'!$E$76:$E$87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graphs'!$H$76:$H$87</c:f>
              <c:numCache>
                <c:formatCode>0.0000</c:formatCode>
                <c:ptCount val="12"/>
                <c:pt idx="0">
                  <c:v>0.53791797585714285</c:v>
                </c:pt>
                <c:pt idx="1">
                  <c:v>0.33052530830217913</c:v>
                </c:pt>
                <c:pt idx="2">
                  <c:v>0.54809465730769225</c:v>
                </c:pt>
                <c:pt idx="3">
                  <c:v>0.34931644614285717</c:v>
                </c:pt>
                <c:pt idx="4">
                  <c:v>0.50265139586516627</c:v>
                </c:pt>
                <c:pt idx="5">
                  <c:v>0.49937134601230204</c:v>
                </c:pt>
                <c:pt idx="6">
                  <c:v>0.4907854307088656</c:v>
                </c:pt>
                <c:pt idx="7">
                  <c:v>0.46056397376642977</c:v>
                </c:pt>
                <c:pt idx="8">
                  <c:v>0.74080402138287205</c:v>
                </c:pt>
                <c:pt idx="9">
                  <c:v>0.50210857767988748</c:v>
                </c:pt>
                <c:pt idx="10">
                  <c:v>0.61100240756756752</c:v>
                </c:pt>
                <c:pt idx="11">
                  <c:v>0.70653372187555097</c:v>
                </c:pt>
              </c:numCache>
            </c:numRef>
          </c:yVal>
        </c:ser>
        <c:axId val="105484288"/>
        <c:axId val="105485824"/>
      </c:scatterChart>
      <c:valAx>
        <c:axId val="105484288"/>
        <c:scaling>
          <c:orientation val="minMax"/>
        </c:scaling>
        <c:axPos val="b"/>
        <c:numFmt formatCode="General" sourceLinked="1"/>
        <c:tickLblPos val="nextTo"/>
        <c:crossAx val="105485824"/>
        <c:crosses val="autoZero"/>
        <c:crossBetween val="midCat"/>
      </c:valAx>
      <c:valAx>
        <c:axId val="105485824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4842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bark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graphs'!$E$252:$E$263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graphs'!$F$252:$F$263</c:f>
              <c:numCache>
                <c:formatCode>0.0000</c:formatCode>
                <c:ptCount val="12"/>
                <c:pt idx="0">
                  <c:v>7.6278548283744305</c:v>
                </c:pt>
                <c:pt idx="1">
                  <c:v>5.2758806105263156</c:v>
                </c:pt>
                <c:pt idx="2">
                  <c:v>6.7967515515279171</c:v>
                </c:pt>
                <c:pt idx="3">
                  <c:v>6.6253546711538451</c:v>
                </c:pt>
                <c:pt idx="4">
                  <c:v>6.7318007375000013</c:v>
                </c:pt>
                <c:pt idx="5">
                  <c:v>5.1303507428571429</c:v>
                </c:pt>
                <c:pt idx="6">
                  <c:v>6.4535449027777787</c:v>
                </c:pt>
                <c:pt idx="7">
                  <c:v>7.0310562215288561</c:v>
                </c:pt>
                <c:pt idx="8">
                  <c:v>5.2917637350000017</c:v>
                </c:pt>
                <c:pt idx="9">
                  <c:v>8.4034954484375</c:v>
                </c:pt>
                <c:pt idx="10">
                  <c:v>7.0610250867771391</c:v>
                </c:pt>
                <c:pt idx="11">
                  <c:v>7.1341636642857162</c:v>
                </c:pt>
              </c:numCache>
            </c:numRef>
          </c:yVal>
        </c:ser>
        <c:axId val="65174144"/>
        <c:axId val="65176320"/>
      </c:scatterChart>
      <c:valAx>
        <c:axId val="65174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176320"/>
        <c:crosses val="autoZero"/>
        <c:crossBetween val="midCat"/>
      </c:valAx>
      <c:valAx>
        <c:axId val="65176320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17414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Bark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graphs'!$E$124:$E$135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graphs'!$H$124:$H$135</c:f>
              <c:numCache>
                <c:formatCode>0.0000</c:formatCode>
                <c:ptCount val="12"/>
                <c:pt idx="0">
                  <c:v>0.45906355989986924</c:v>
                </c:pt>
                <c:pt idx="1">
                  <c:v>0.49091656139408435</c:v>
                </c:pt>
                <c:pt idx="2">
                  <c:v>0.45209119192059122</c:v>
                </c:pt>
                <c:pt idx="3">
                  <c:v>0.23641588442307687</c:v>
                </c:pt>
                <c:pt idx="4">
                  <c:v>0.43239751472585075</c:v>
                </c:pt>
                <c:pt idx="5">
                  <c:v>0.33990898720692853</c:v>
                </c:pt>
                <c:pt idx="6">
                  <c:v>0.44032926323529409</c:v>
                </c:pt>
                <c:pt idx="7">
                  <c:v>0.45906355989986924</c:v>
                </c:pt>
                <c:pt idx="8">
                  <c:v>0.37468130145161294</c:v>
                </c:pt>
                <c:pt idx="9">
                  <c:v>0.28731476945652173</c:v>
                </c:pt>
                <c:pt idx="10">
                  <c:v>0.26323252293646721</c:v>
                </c:pt>
                <c:pt idx="11">
                  <c:v>0.35477131171004694</c:v>
                </c:pt>
              </c:numCache>
            </c:numRef>
          </c:yVal>
        </c:ser>
        <c:axId val="105522304"/>
        <c:axId val="105523840"/>
      </c:scatterChart>
      <c:valAx>
        <c:axId val="105522304"/>
        <c:scaling>
          <c:orientation val="minMax"/>
        </c:scaling>
        <c:axPos val="b"/>
        <c:numFmt formatCode="General" sourceLinked="1"/>
        <c:tickLblPos val="nextTo"/>
        <c:crossAx val="105523840"/>
        <c:crosses val="autoZero"/>
        <c:crossBetween val="midCat"/>
      </c:valAx>
      <c:valAx>
        <c:axId val="105523840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5223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Bark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graphs'!$E$172:$E$193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</c:numCache>
            </c:numRef>
          </c:xVal>
          <c:yVal>
            <c:numRef>
              <c:f>'Mg graphs'!$H$172:$H$193</c:f>
              <c:numCache>
                <c:formatCode>0.0000</c:formatCode>
                <c:ptCount val="22"/>
                <c:pt idx="0">
                  <c:v>0.55526213721589446</c:v>
                </c:pt>
                <c:pt idx="1">
                  <c:v>0.55960261880000006</c:v>
                </c:pt>
                <c:pt idx="2">
                  <c:v>0.4676740452</c:v>
                </c:pt>
                <c:pt idx="3">
                  <c:v>0.48868193509184477</c:v>
                </c:pt>
                <c:pt idx="4">
                  <c:v>0.50420475790000008</c:v>
                </c:pt>
                <c:pt idx="5">
                  <c:v>0.73894816782781114</c:v>
                </c:pt>
                <c:pt idx="6">
                  <c:v>0.48182391899999999</c:v>
                </c:pt>
                <c:pt idx="7">
                  <c:v>0.37344333502677818</c:v>
                </c:pt>
                <c:pt idx="8">
                  <c:v>0.56526959740000005</c:v>
                </c:pt>
                <c:pt idx="9">
                  <c:v>0.37631848073455604</c:v>
                </c:pt>
                <c:pt idx="10">
                  <c:v>0.20520391765000001</c:v>
                </c:pt>
                <c:pt idx="11">
                  <c:v>0.31939092706168265</c:v>
                </c:pt>
                <c:pt idx="12">
                  <c:v>0.5554056116163173</c:v>
                </c:pt>
                <c:pt idx="13">
                  <c:v>0.5762632587472214</c:v>
                </c:pt>
                <c:pt idx="14">
                  <c:v>0.65282707061245604</c:v>
                </c:pt>
                <c:pt idx="15">
                  <c:v>0.90635210832450674</c:v>
                </c:pt>
                <c:pt idx="17">
                  <c:v>0.89351206820000018</c:v>
                </c:pt>
                <c:pt idx="19">
                  <c:v>0.72432851989999991</c:v>
                </c:pt>
                <c:pt idx="20">
                  <c:v>0.57816123180000001</c:v>
                </c:pt>
                <c:pt idx="21">
                  <c:v>0.25861551640000002</c:v>
                </c:pt>
              </c:numCache>
            </c:numRef>
          </c:yVal>
        </c:ser>
        <c:axId val="105544704"/>
        <c:axId val="105546496"/>
      </c:scatterChart>
      <c:valAx>
        <c:axId val="105544704"/>
        <c:scaling>
          <c:orientation val="minMax"/>
        </c:scaling>
        <c:axPos val="b"/>
        <c:numFmt formatCode="General" sourceLinked="1"/>
        <c:tickLblPos val="nextTo"/>
        <c:crossAx val="105546496"/>
        <c:crosses val="autoZero"/>
        <c:crossBetween val="midCat"/>
      </c:valAx>
      <c:valAx>
        <c:axId val="10554649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5447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Bark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graphs'!$E$252:$E$263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graphs'!$H$252:$H$263</c:f>
              <c:numCache>
                <c:formatCode>0.0000</c:formatCode>
                <c:ptCount val="12"/>
                <c:pt idx="0">
                  <c:v>0.6952354342827739</c:v>
                </c:pt>
                <c:pt idx="1">
                  <c:v>0.31445588078947367</c:v>
                </c:pt>
                <c:pt idx="2">
                  <c:v>0.37053399546204413</c:v>
                </c:pt>
                <c:pt idx="3">
                  <c:v>0.65769027096153843</c:v>
                </c:pt>
                <c:pt idx="4">
                  <c:v>0.43429819819444443</c:v>
                </c:pt>
                <c:pt idx="5">
                  <c:v>0.38702701285714292</c:v>
                </c:pt>
                <c:pt idx="6">
                  <c:v>0.64894108055555566</c:v>
                </c:pt>
                <c:pt idx="7">
                  <c:v>0.31273152082362765</c:v>
                </c:pt>
                <c:pt idx="8">
                  <c:v>0.45854356766666671</c:v>
                </c:pt>
                <c:pt idx="9">
                  <c:v>0.61059881250000003</c:v>
                </c:pt>
                <c:pt idx="10">
                  <c:v>0.19065503954747251</c:v>
                </c:pt>
                <c:pt idx="11">
                  <c:v>0.21344484785714285</c:v>
                </c:pt>
              </c:numCache>
            </c:numRef>
          </c:yVal>
        </c:ser>
        <c:axId val="105557376"/>
        <c:axId val="105604224"/>
      </c:scatterChart>
      <c:valAx>
        <c:axId val="105557376"/>
        <c:scaling>
          <c:orientation val="minMax"/>
        </c:scaling>
        <c:axPos val="b"/>
        <c:numFmt formatCode="General" sourceLinked="1"/>
        <c:tickLblPos val="nextTo"/>
        <c:crossAx val="105604224"/>
        <c:crosses val="autoZero"/>
        <c:crossBetween val="midCat"/>
      </c:valAx>
      <c:valAx>
        <c:axId val="105604224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55737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Bark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graphs'!$E$300:$E$319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'Mg graphs'!$H$300:$H$319</c:f>
              <c:numCache>
                <c:formatCode>0.0000</c:formatCode>
                <c:ptCount val="20"/>
                <c:pt idx="0">
                  <c:v>0.30556161810810806</c:v>
                </c:pt>
                <c:pt idx="1">
                  <c:v>0.40592392153830892</c:v>
                </c:pt>
                <c:pt idx="2">
                  <c:v>0.54695358125406668</c:v>
                </c:pt>
                <c:pt idx="3">
                  <c:v>0.47640523282051284</c:v>
                </c:pt>
                <c:pt idx="4">
                  <c:v>0.31876411544444438</c:v>
                </c:pt>
                <c:pt idx="5">
                  <c:v>0.31926455024202416</c:v>
                </c:pt>
                <c:pt idx="6">
                  <c:v>0.45448538191176474</c:v>
                </c:pt>
                <c:pt idx="7">
                  <c:v>0.46147543575757577</c:v>
                </c:pt>
                <c:pt idx="8">
                  <c:v>0.26611267866666666</c:v>
                </c:pt>
                <c:pt idx="9">
                  <c:v>0.3491120615517242</c:v>
                </c:pt>
                <c:pt idx="10">
                  <c:v>0.42705681974999998</c:v>
                </c:pt>
                <c:pt idx="11">
                  <c:v>0.34463394882080006</c:v>
                </c:pt>
                <c:pt idx="12">
                  <c:v>0.29341671599999997</c:v>
                </c:pt>
                <c:pt idx="13">
                  <c:v>0.51884865290000004</c:v>
                </c:pt>
                <c:pt idx="14">
                  <c:v>0.40455446360000002</c:v>
                </c:pt>
                <c:pt idx="15">
                  <c:v>0.40727158029999999</c:v>
                </c:pt>
                <c:pt idx="16">
                  <c:v>0.4798548977</c:v>
                </c:pt>
                <c:pt idx="17">
                  <c:v>0.62154954012575314</c:v>
                </c:pt>
                <c:pt idx="18">
                  <c:v>0.7350739946</c:v>
                </c:pt>
                <c:pt idx="19">
                  <c:v>0.36288521079999997</c:v>
                </c:pt>
              </c:numCache>
            </c:numRef>
          </c:yVal>
        </c:ser>
        <c:axId val="105640704"/>
        <c:axId val="105642240"/>
      </c:scatterChart>
      <c:valAx>
        <c:axId val="105640704"/>
        <c:scaling>
          <c:orientation val="minMax"/>
        </c:scaling>
        <c:axPos val="b"/>
        <c:numFmt formatCode="General" sourceLinked="1"/>
        <c:tickLblPos val="nextTo"/>
        <c:crossAx val="105642240"/>
        <c:crosses val="autoZero"/>
        <c:crossBetween val="midCat"/>
      </c:valAx>
      <c:valAx>
        <c:axId val="105642240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6407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Branches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graphs'!$E$23:$E$33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xVal>
          <c:yVal>
            <c:numRef>
              <c:f>'Mg graphs'!$H$23:$H$33</c:f>
              <c:numCache>
                <c:formatCode>0.0000</c:formatCode>
                <c:ptCount val="11"/>
                <c:pt idx="0">
                  <c:v>0.38998132424999998</c:v>
                </c:pt>
                <c:pt idx="1">
                  <c:v>0.39743231666666667</c:v>
                </c:pt>
                <c:pt idx="2">
                  <c:v>0.29447269159300365</c:v>
                </c:pt>
                <c:pt idx="3">
                  <c:v>0.42635174052027019</c:v>
                </c:pt>
                <c:pt idx="4">
                  <c:v>0.42953375410256411</c:v>
                </c:pt>
                <c:pt idx="5">
                  <c:v>0.42284607011627906</c:v>
                </c:pt>
                <c:pt idx="6">
                  <c:v>0.33078639120321501</c:v>
                </c:pt>
                <c:pt idx="7">
                  <c:v>0.442962170125</c:v>
                </c:pt>
                <c:pt idx="8">
                  <c:v>0.46253319507379165</c:v>
                </c:pt>
                <c:pt idx="9">
                  <c:v>0.37902843000000008</c:v>
                </c:pt>
                <c:pt idx="10">
                  <c:v>0.24279750131578948</c:v>
                </c:pt>
              </c:numCache>
            </c:numRef>
          </c:yVal>
        </c:ser>
        <c:axId val="105666432"/>
        <c:axId val="105667968"/>
      </c:scatterChart>
      <c:valAx>
        <c:axId val="105666432"/>
        <c:scaling>
          <c:orientation val="minMax"/>
        </c:scaling>
        <c:axPos val="b"/>
        <c:numFmt formatCode="General" sourceLinked="1"/>
        <c:tickLblPos val="nextTo"/>
        <c:crossAx val="105667968"/>
        <c:crosses val="autoZero"/>
        <c:crossBetween val="midCat"/>
      </c:valAx>
      <c:valAx>
        <c:axId val="105667968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6664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Branches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graphs'!$E$88:$E$99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graphs'!$H$88:$H$99</c:f>
              <c:numCache>
                <c:formatCode>0.0000</c:formatCode>
                <c:ptCount val="12"/>
                <c:pt idx="0">
                  <c:v>0.2821974910606061</c:v>
                </c:pt>
                <c:pt idx="1">
                  <c:v>0.30448264249999996</c:v>
                </c:pt>
                <c:pt idx="2">
                  <c:v>0.31632733014705883</c:v>
                </c:pt>
                <c:pt idx="3">
                  <c:v>0.26745285624999998</c:v>
                </c:pt>
                <c:pt idx="4">
                  <c:v>0.23202367227283199</c:v>
                </c:pt>
                <c:pt idx="5">
                  <c:v>0.374683145</c:v>
                </c:pt>
                <c:pt idx="6">
                  <c:v>0.23909471093429568</c:v>
                </c:pt>
                <c:pt idx="7">
                  <c:v>0.23693973723613682</c:v>
                </c:pt>
                <c:pt idx="8">
                  <c:v>0.40158250237516702</c:v>
                </c:pt>
                <c:pt idx="9">
                  <c:v>0.3</c:v>
                </c:pt>
                <c:pt idx="10">
                  <c:v>0.25536813459459462</c:v>
                </c:pt>
                <c:pt idx="11">
                  <c:v>0.34957172111111107</c:v>
                </c:pt>
              </c:numCache>
            </c:numRef>
          </c:yVal>
        </c:ser>
        <c:axId val="105679872"/>
        <c:axId val="105693952"/>
      </c:scatterChart>
      <c:valAx>
        <c:axId val="105679872"/>
        <c:scaling>
          <c:orientation val="minMax"/>
        </c:scaling>
        <c:axPos val="b"/>
        <c:numFmt formatCode="General" sourceLinked="1"/>
        <c:tickLblPos val="nextTo"/>
        <c:crossAx val="105693952"/>
        <c:crosses val="autoZero"/>
        <c:crossBetween val="midCat"/>
      </c:valAx>
      <c:valAx>
        <c:axId val="105693952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6798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Branches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graphs'!$E$136:$E$147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graphs'!$H$136:$H$147</c:f>
              <c:numCache>
                <c:formatCode>0.0000</c:formatCode>
                <c:ptCount val="12"/>
                <c:pt idx="0">
                  <c:v>0.31491423867647061</c:v>
                </c:pt>
                <c:pt idx="1">
                  <c:v>0.26815655804878052</c:v>
                </c:pt>
                <c:pt idx="2">
                  <c:v>0.16988308353722945</c:v>
                </c:pt>
                <c:pt idx="3">
                  <c:v>0.16538842548780491</c:v>
                </c:pt>
                <c:pt idx="4">
                  <c:v>0.33448624470674598</c:v>
                </c:pt>
                <c:pt idx="5">
                  <c:v>0.35723912853448281</c:v>
                </c:pt>
                <c:pt idx="6">
                  <c:v>0.32993345693418319</c:v>
                </c:pt>
                <c:pt idx="7">
                  <c:v>0.24710788178225113</c:v>
                </c:pt>
                <c:pt idx="8">
                  <c:v>0.31361238356826354</c:v>
                </c:pt>
                <c:pt idx="9">
                  <c:v>0.29389072981161035</c:v>
                </c:pt>
                <c:pt idx="10">
                  <c:v>0.15902457166666667</c:v>
                </c:pt>
                <c:pt idx="11">
                  <c:v>0.24303136806451614</c:v>
                </c:pt>
              </c:numCache>
            </c:numRef>
          </c:yVal>
        </c:ser>
        <c:axId val="105718144"/>
        <c:axId val="105719680"/>
      </c:scatterChart>
      <c:valAx>
        <c:axId val="105718144"/>
        <c:scaling>
          <c:orientation val="minMax"/>
        </c:scaling>
        <c:axPos val="b"/>
        <c:numFmt formatCode="General" sourceLinked="1"/>
        <c:tickLblPos val="nextTo"/>
        <c:crossAx val="105719680"/>
        <c:crosses val="autoZero"/>
        <c:crossBetween val="midCat"/>
      </c:valAx>
      <c:valAx>
        <c:axId val="105719680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71814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Branches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graphs'!$E$194:$E$205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graphs'!$H$194:$H$205</c:f>
              <c:numCache>
                <c:formatCode>0.0000</c:formatCode>
                <c:ptCount val="12"/>
                <c:pt idx="0">
                  <c:v>0.51842310987691387</c:v>
                </c:pt>
                <c:pt idx="1">
                  <c:v>0.52781053174797254</c:v>
                </c:pt>
                <c:pt idx="2">
                  <c:v>0.31369258127685085</c:v>
                </c:pt>
                <c:pt idx="3">
                  <c:v>0.31163848754626389</c:v>
                </c:pt>
                <c:pt idx="4">
                  <c:v>0.31916192178435687</c:v>
                </c:pt>
                <c:pt idx="5">
                  <c:v>0.46584425809676139</c:v>
                </c:pt>
                <c:pt idx="6">
                  <c:v>0.28142130268346771</c:v>
                </c:pt>
                <c:pt idx="7">
                  <c:v>0.26428096732748529</c:v>
                </c:pt>
                <c:pt idx="8">
                  <c:v>0.30517757129779255</c:v>
                </c:pt>
                <c:pt idx="9">
                  <c:v>0.25286610404518967</c:v>
                </c:pt>
                <c:pt idx="10">
                  <c:v>0.25652025328031813</c:v>
                </c:pt>
                <c:pt idx="11">
                  <c:v>0.29036564868921355</c:v>
                </c:pt>
              </c:numCache>
            </c:numRef>
          </c:yVal>
        </c:ser>
        <c:axId val="105747968"/>
        <c:axId val="105749504"/>
      </c:scatterChart>
      <c:valAx>
        <c:axId val="105747968"/>
        <c:scaling>
          <c:orientation val="minMax"/>
        </c:scaling>
        <c:axPos val="b"/>
        <c:numFmt formatCode="General" sourceLinked="1"/>
        <c:tickLblPos val="nextTo"/>
        <c:crossAx val="105749504"/>
        <c:crosses val="autoZero"/>
        <c:crossBetween val="midCat"/>
      </c:valAx>
      <c:valAx>
        <c:axId val="105749504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74796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graphs'!$E$264:$E$275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graphs'!$H$264:$H$275</c:f>
              <c:numCache>
                <c:formatCode>0.0000</c:formatCode>
                <c:ptCount val="12"/>
                <c:pt idx="0">
                  <c:v>0.42287791972222222</c:v>
                </c:pt>
                <c:pt idx="1">
                  <c:v>0.29638071306818181</c:v>
                </c:pt>
                <c:pt idx="2">
                  <c:v>0.27033077740894751</c:v>
                </c:pt>
                <c:pt idx="3">
                  <c:v>0.40902041581796161</c:v>
                </c:pt>
                <c:pt idx="4">
                  <c:v>0.38847432333333332</c:v>
                </c:pt>
                <c:pt idx="5">
                  <c:v>0.27430345529005334</c:v>
                </c:pt>
                <c:pt idx="6">
                  <c:v>0.39171778946952929</c:v>
                </c:pt>
                <c:pt idx="7">
                  <c:v>0.56250229526746631</c:v>
                </c:pt>
                <c:pt idx="8">
                  <c:v>0.3659013465151516</c:v>
                </c:pt>
                <c:pt idx="9">
                  <c:v>0.27400162282608692</c:v>
                </c:pt>
                <c:pt idx="10">
                  <c:v>0.160806516875</c:v>
                </c:pt>
                <c:pt idx="11">
                  <c:v>0.39455540466528832</c:v>
                </c:pt>
              </c:numCache>
            </c:numRef>
          </c:yVal>
        </c:ser>
        <c:axId val="105773696"/>
        <c:axId val="105787776"/>
      </c:scatterChart>
      <c:valAx>
        <c:axId val="105773696"/>
        <c:scaling>
          <c:orientation val="minMax"/>
        </c:scaling>
        <c:axPos val="b"/>
        <c:numFmt formatCode="General" sourceLinked="1"/>
        <c:tickLblPos val="nextTo"/>
        <c:crossAx val="105787776"/>
        <c:crosses val="autoZero"/>
        <c:crossBetween val="midCat"/>
      </c:valAx>
      <c:valAx>
        <c:axId val="10578777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77369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Branches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graphs'!$E$320:$E$331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graphs'!$H$320:$H$331</c:f>
              <c:numCache>
                <c:formatCode>0.0000</c:formatCode>
                <c:ptCount val="12"/>
                <c:pt idx="0">
                  <c:v>0.404442841</c:v>
                </c:pt>
                <c:pt idx="1">
                  <c:v>0.32984633200000002</c:v>
                </c:pt>
                <c:pt idx="2">
                  <c:v>0.41421534791666664</c:v>
                </c:pt>
                <c:pt idx="3">
                  <c:v>0.31310185512195121</c:v>
                </c:pt>
                <c:pt idx="4">
                  <c:v>0.38423021038461536</c:v>
                </c:pt>
                <c:pt idx="5">
                  <c:v>0.27346493544235156</c:v>
                </c:pt>
                <c:pt idx="6">
                  <c:v>0.33160210439393945</c:v>
                </c:pt>
                <c:pt idx="7">
                  <c:v>0.31327736042487608</c:v>
                </c:pt>
                <c:pt idx="8">
                  <c:v>0.3954221365476191</c:v>
                </c:pt>
                <c:pt idx="9">
                  <c:v>0.28977031058139535</c:v>
                </c:pt>
                <c:pt idx="10">
                  <c:v>0.36188580636363643</c:v>
                </c:pt>
                <c:pt idx="11">
                  <c:v>0.54656413970588236</c:v>
                </c:pt>
              </c:numCache>
            </c:numRef>
          </c:yVal>
        </c:ser>
        <c:axId val="105816064"/>
        <c:axId val="105817600"/>
      </c:scatterChart>
      <c:valAx>
        <c:axId val="105816064"/>
        <c:scaling>
          <c:orientation val="minMax"/>
        </c:scaling>
        <c:axPos val="b"/>
        <c:numFmt formatCode="General" sourceLinked="1"/>
        <c:tickLblPos val="nextTo"/>
        <c:crossAx val="105817600"/>
        <c:crosses val="autoZero"/>
        <c:crossBetween val="midCat"/>
      </c:valAx>
      <c:valAx>
        <c:axId val="105817600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81606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bark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graphs'!$E$300:$E$319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'Ca graphs'!$F$300:$F$319</c:f>
              <c:numCache>
                <c:formatCode>0.0000</c:formatCode>
                <c:ptCount val="20"/>
                <c:pt idx="0">
                  <c:v>7.8610654729729728</c:v>
                </c:pt>
                <c:pt idx="1">
                  <c:v>5.9433852411643322</c:v>
                </c:pt>
                <c:pt idx="2">
                  <c:v>12.522872981591098</c:v>
                </c:pt>
                <c:pt idx="3">
                  <c:v>12.802068585897437</c:v>
                </c:pt>
                <c:pt idx="4">
                  <c:v>7.5306558388888885</c:v>
                </c:pt>
                <c:pt idx="5">
                  <c:v>11.064509321446035</c:v>
                </c:pt>
                <c:pt idx="6">
                  <c:v>14.334826979411766</c:v>
                </c:pt>
                <c:pt idx="7">
                  <c:v>14.442548225757577</c:v>
                </c:pt>
                <c:pt idx="8">
                  <c:v>12.706808833333332</c:v>
                </c:pt>
                <c:pt idx="9">
                  <c:v>11.742189270689657</c:v>
                </c:pt>
                <c:pt idx="10">
                  <c:v>13.943495700000001</c:v>
                </c:pt>
                <c:pt idx="11">
                  <c:v>7.4997316266102256</c:v>
                </c:pt>
                <c:pt idx="12">
                  <c:v>15.428190300000001</c:v>
                </c:pt>
                <c:pt idx="13">
                  <c:v>14.924070950000001</c:v>
                </c:pt>
                <c:pt idx="14">
                  <c:v>15.53764996</c:v>
                </c:pt>
                <c:pt idx="15">
                  <c:v>16.88867874</c:v>
                </c:pt>
                <c:pt idx="16">
                  <c:v>21.006696570000003</c:v>
                </c:pt>
                <c:pt idx="17">
                  <c:v>30.932234531618832</c:v>
                </c:pt>
                <c:pt idx="18">
                  <c:v>12.06608293</c:v>
                </c:pt>
                <c:pt idx="19">
                  <c:v>9.9649040099999997</c:v>
                </c:pt>
              </c:numCache>
            </c:numRef>
          </c:yVal>
        </c:ser>
        <c:axId val="65208704"/>
        <c:axId val="65210624"/>
      </c:scatterChart>
      <c:valAx>
        <c:axId val="6520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210624"/>
        <c:crosses val="autoZero"/>
        <c:crossBetween val="midCat"/>
      </c:valAx>
      <c:valAx>
        <c:axId val="65210624"/>
        <c:scaling>
          <c:orientation val="minMax"/>
          <c:max val="60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2087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Foliage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graphs'!$E$34:$E$54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'Mg graphs'!$H$34:$H$54</c:f>
              <c:numCache>
                <c:formatCode>0.0000</c:formatCode>
                <c:ptCount val="21"/>
                <c:pt idx="0">
                  <c:v>0.93566666666666665</c:v>
                </c:pt>
                <c:pt idx="1">
                  <c:v>1.1000000000000001</c:v>
                </c:pt>
                <c:pt idx="2">
                  <c:v>1.0833333333333333</c:v>
                </c:pt>
                <c:pt idx="3">
                  <c:v>1.5394827586206898</c:v>
                </c:pt>
                <c:pt idx="4">
                  <c:v>1.4582000000000002</c:v>
                </c:pt>
                <c:pt idx="5">
                  <c:v>1.4238333333333333</c:v>
                </c:pt>
                <c:pt idx="6">
                  <c:v>1.0449999999999999</c:v>
                </c:pt>
                <c:pt idx="7">
                  <c:v>1.5734621154464286</c:v>
                </c:pt>
                <c:pt idx="8">
                  <c:v>1.9987179487179492</c:v>
                </c:pt>
                <c:pt idx="9">
                  <c:v>1.1581250000000001</c:v>
                </c:pt>
                <c:pt idx="10">
                  <c:v>1.3558333333333334</c:v>
                </c:pt>
                <c:pt idx="11">
                  <c:v>1.6064899300000002</c:v>
                </c:pt>
                <c:pt idx="12">
                  <c:v>1.7711327370000003</c:v>
                </c:pt>
                <c:pt idx="13">
                  <c:v>1.9944872038318548</c:v>
                </c:pt>
                <c:pt idx="14">
                  <c:v>1.6849936268272803</c:v>
                </c:pt>
                <c:pt idx="15">
                  <c:v>1.8964990870067902</c:v>
                </c:pt>
                <c:pt idx="16">
                  <c:v>1.8687838213594745</c:v>
                </c:pt>
                <c:pt idx="17">
                  <c:v>1.7702097349999999</c:v>
                </c:pt>
                <c:pt idx="18">
                  <c:v>2.0679454577459002</c:v>
                </c:pt>
                <c:pt idx="19">
                  <c:v>1.4197036190000001</c:v>
                </c:pt>
                <c:pt idx="20">
                  <c:v>1.566135332557048</c:v>
                </c:pt>
              </c:numCache>
            </c:numRef>
          </c:yVal>
        </c:ser>
        <c:axId val="105854848"/>
        <c:axId val="105856384"/>
      </c:scatterChart>
      <c:valAx>
        <c:axId val="105854848"/>
        <c:scaling>
          <c:orientation val="minMax"/>
        </c:scaling>
        <c:axPos val="b"/>
        <c:numFmt formatCode="General" sourceLinked="1"/>
        <c:tickLblPos val="nextTo"/>
        <c:crossAx val="105856384"/>
        <c:crosses val="autoZero"/>
        <c:crossBetween val="midCat"/>
      </c:valAx>
      <c:valAx>
        <c:axId val="105856384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85484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Foliage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graphs'!$E$100:$E$111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graphs'!$H$100:$H$111</c:f>
              <c:numCache>
                <c:formatCode>0.0000</c:formatCode>
                <c:ptCount val="12"/>
                <c:pt idx="0">
                  <c:v>2.3141025641025643</c:v>
                </c:pt>
                <c:pt idx="1">
                  <c:v>2.5397727272727275</c:v>
                </c:pt>
                <c:pt idx="2">
                  <c:v>1.8411764705882352</c:v>
                </c:pt>
                <c:pt idx="3">
                  <c:v>4.4872802931205396</c:v>
                </c:pt>
                <c:pt idx="4">
                  <c:v>3.2383333333333337</c:v>
                </c:pt>
                <c:pt idx="5">
                  <c:v>2.1971428571428575</c:v>
                </c:pt>
                <c:pt idx="6">
                  <c:v>2.5773809523809526</c:v>
                </c:pt>
                <c:pt idx="7">
                  <c:v>2.8297266300354114</c:v>
                </c:pt>
                <c:pt idx="8">
                  <c:v>3.0903225806451617</c:v>
                </c:pt>
                <c:pt idx="9">
                  <c:v>2.9655172413793105</c:v>
                </c:pt>
                <c:pt idx="10">
                  <c:v>1.8343750000000001</c:v>
                </c:pt>
                <c:pt idx="11">
                  <c:v>2.2955882352941175</c:v>
                </c:pt>
              </c:numCache>
            </c:numRef>
          </c:yVal>
        </c:ser>
        <c:axId val="105884288"/>
        <c:axId val="105886080"/>
      </c:scatterChart>
      <c:valAx>
        <c:axId val="105884288"/>
        <c:scaling>
          <c:orientation val="minMax"/>
        </c:scaling>
        <c:axPos val="b"/>
        <c:numFmt formatCode="General" sourceLinked="1"/>
        <c:tickLblPos val="nextTo"/>
        <c:crossAx val="105886080"/>
        <c:crosses val="autoZero"/>
        <c:crossBetween val="midCat"/>
      </c:valAx>
      <c:valAx>
        <c:axId val="10588608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88428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Foliage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graphs'!$E$148:$E$159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graphs'!$H$148:$H$159</c:f>
              <c:numCache>
                <c:formatCode>0.0000</c:formatCode>
                <c:ptCount val="12"/>
                <c:pt idx="0">
                  <c:v>1.4614705882352943</c:v>
                </c:pt>
                <c:pt idx="1">
                  <c:v>1.3325</c:v>
                </c:pt>
                <c:pt idx="2">
                  <c:v>2.1767857142857143</c:v>
                </c:pt>
                <c:pt idx="3">
                  <c:v>0.82060606060606067</c:v>
                </c:pt>
                <c:pt idx="4">
                  <c:v>1.2780769230769231</c:v>
                </c:pt>
                <c:pt idx="5">
                  <c:v>1.3208823529411764</c:v>
                </c:pt>
                <c:pt idx="6">
                  <c:v>2.1078947368421055</c:v>
                </c:pt>
                <c:pt idx="7">
                  <c:v>1.2613636363636367</c:v>
                </c:pt>
                <c:pt idx="8">
                  <c:v>1.7344444444444442</c:v>
                </c:pt>
                <c:pt idx="9">
                  <c:v>1.3325</c:v>
                </c:pt>
                <c:pt idx="10">
                  <c:v>1.2715277777777778</c:v>
                </c:pt>
                <c:pt idx="11">
                  <c:v>1.8239130434782607</c:v>
                </c:pt>
              </c:numCache>
            </c:numRef>
          </c:yVal>
        </c:ser>
        <c:axId val="105906176"/>
        <c:axId val="105907712"/>
      </c:scatterChart>
      <c:valAx>
        <c:axId val="105906176"/>
        <c:scaling>
          <c:orientation val="minMax"/>
        </c:scaling>
        <c:axPos val="b"/>
        <c:numFmt formatCode="General" sourceLinked="1"/>
        <c:tickLblPos val="nextTo"/>
        <c:crossAx val="105907712"/>
        <c:crosses val="autoZero"/>
        <c:crossBetween val="midCat"/>
      </c:valAx>
      <c:valAx>
        <c:axId val="105907712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90617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Foliage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graphs'!$E$206:$E$228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'Mg graphs'!$H$206:$H$228</c:f>
              <c:numCache>
                <c:formatCode>0.0000</c:formatCode>
                <c:ptCount val="23"/>
                <c:pt idx="0">
                  <c:v>1.2995410628116921</c:v>
                </c:pt>
                <c:pt idx="1">
                  <c:v>1.2072044366711139</c:v>
                </c:pt>
                <c:pt idx="2">
                  <c:v>1.2167406741040039</c:v>
                </c:pt>
                <c:pt idx="3">
                  <c:v>1.20589783670934</c:v>
                </c:pt>
                <c:pt idx="4">
                  <c:v>1.2384950440000002</c:v>
                </c:pt>
                <c:pt idx="5">
                  <c:v>1.029168597</c:v>
                </c:pt>
                <c:pt idx="6">
                  <c:v>1.292757044</c:v>
                </c:pt>
                <c:pt idx="7">
                  <c:v>1.4374177961387402</c:v>
                </c:pt>
                <c:pt idx="8">
                  <c:v>1.1929062938951827</c:v>
                </c:pt>
                <c:pt idx="9">
                  <c:v>0.94097171779259758</c:v>
                </c:pt>
                <c:pt idx="10">
                  <c:v>1.936224371161817</c:v>
                </c:pt>
                <c:pt idx="11">
                  <c:v>1.8237545366650081</c:v>
                </c:pt>
                <c:pt idx="12">
                  <c:v>1.2703367799143801</c:v>
                </c:pt>
                <c:pt idx="13">
                  <c:v>1.098411965615564</c:v>
                </c:pt>
                <c:pt idx="14">
                  <c:v>1.067671908078204</c:v>
                </c:pt>
                <c:pt idx="15">
                  <c:v>1.0256873753970159</c:v>
                </c:pt>
                <c:pt idx="16">
                  <c:v>1.0780733036789998</c:v>
                </c:pt>
                <c:pt idx="17">
                  <c:v>1.3517535683239201</c:v>
                </c:pt>
                <c:pt idx="18">
                  <c:v>0.92000521600000007</c:v>
                </c:pt>
                <c:pt idx="19">
                  <c:v>1.0440949690000001</c:v>
                </c:pt>
                <c:pt idx="20">
                  <c:v>1.5493393943857479</c:v>
                </c:pt>
                <c:pt idx="21">
                  <c:v>1.5825899137892803</c:v>
                </c:pt>
                <c:pt idx="22">
                  <c:v>2.9912538840000003</c:v>
                </c:pt>
              </c:numCache>
            </c:numRef>
          </c:yVal>
        </c:ser>
        <c:axId val="105944960"/>
        <c:axId val="105946496"/>
      </c:scatterChart>
      <c:valAx>
        <c:axId val="105944960"/>
        <c:scaling>
          <c:orientation val="minMax"/>
        </c:scaling>
        <c:axPos val="b"/>
        <c:numFmt formatCode="General" sourceLinked="1"/>
        <c:tickLblPos val="nextTo"/>
        <c:crossAx val="105946496"/>
        <c:crosses val="autoZero"/>
        <c:crossBetween val="midCat"/>
      </c:valAx>
      <c:valAx>
        <c:axId val="105946496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9449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Foliage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graphs'!$E$276:$E$287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graphs'!$H$276:$H$287</c:f>
              <c:numCache>
                <c:formatCode>0.0000</c:formatCode>
                <c:ptCount val="12"/>
                <c:pt idx="0">
                  <c:v>1.6424995449281878</c:v>
                </c:pt>
                <c:pt idx="1">
                  <c:v>1.7338235294117645</c:v>
                </c:pt>
                <c:pt idx="2">
                  <c:v>1.7872340425531918</c:v>
                </c:pt>
                <c:pt idx="3">
                  <c:v>2.0472142120464718</c:v>
                </c:pt>
                <c:pt idx="4">
                  <c:v>1.0525757575757577</c:v>
                </c:pt>
                <c:pt idx="5">
                  <c:v>1.3773522483517038</c:v>
                </c:pt>
                <c:pt idx="6">
                  <c:v>1.35765625</c:v>
                </c:pt>
                <c:pt idx="7">
                  <c:v>2.1107142857142858</c:v>
                </c:pt>
                <c:pt idx="8">
                  <c:v>1.1394186046511627</c:v>
                </c:pt>
                <c:pt idx="9">
                  <c:v>1.3360465116279068</c:v>
                </c:pt>
                <c:pt idx="10">
                  <c:v>1.5</c:v>
                </c:pt>
                <c:pt idx="11">
                  <c:v>1.4033333333333338</c:v>
                </c:pt>
              </c:numCache>
            </c:numRef>
          </c:yVal>
        </c:ser>
        <c:axId val="105965824"/>
        <c:axId val="106000384"/>
      </c:scatterChart>
      <c:valAx>
        <c:axId val="105965824"/>
        <c:scaling>
          <c:orientation val="minMax"/>
        </c:scaling>
        <c:axPos val="b"/>
        <c:numFmt formatCode="General" sourceLinked="1"/>
        <c:tickLblPos val="nextTo"/>
        <c:crossAx val="106000384"/>
        <c:crosses val="autoZero"/>
        <c:crossBetween val="midCat"/>
      </c:valAx>
      <c:valAx>
        <c:axId val="106000384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596582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Foliage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graphs'!$E$332:$E$350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'Mg graphs'!$H$332:$H$350</c:f>
              <c:numCache>
                <c:formatCode>0.0000</c:formatCode>
                <c:ptCount val="19"/>
                <c:pt idx="0">
                  <c:v>1.8013513513513519</c:v>
                </c:pt>
                <c:pt idx="1">
                  <c:v>2.0602564102564105</c:v>
                </c:pt>
                <c:pt idx="2">
                  <c:v>3.1121212121212114</c:v>
                </c:pt>
                <c:pt idx="3">
                  <c:v>2.48</c:v>
                </c:pt>
                <c:pt idx="4">
                  <c:v>2.206578947368421</c:v>
                </c:pt>
                <c:pt idx="5">
                  <c:v>2.7911111111111122</c:v>
                </c:pt>
                <c:pt idx="6">
                  <c:v>2.4517241379310351</c:v>
                </c:pt>
                <c:pt idx="7">
                  <c:v>2.106060606060606</c:v>
                </c:pt>
                <c:pt idx="8">
                  <c:v>2.4703644465517245</c:v>
                </c:pt>
                <c:pt idx="9">
                  <c:v>1.9272727272727275</c:v>
                </c:pt>
                <c:pt idx="10">
                  <c:v>2.3486111111111114</c:v>
                </c:pt>
                <c:pt idx="11">
                  <c:v>3.15</c:v>
                </c:pt>
                <c:pt idx="12">
                  <c:v>1.0681270919999999</c:v>
                </c:pt>
                <c:pt idx="13">
                  <c:v>2.3803088761846083</c:v>
                </c:pt>
                <c:pt idx="14">
                  <c:v>2.5759085548690202</c:v>
                </c:pt>
                <c:pt idx="15">
                  <c:v>2.1737337227947253</c:v>
                </c:pt>
                <c:pt idx="16">
                  <c:v>2.5175627290000002</c:v>
                </c:pt>
                <c:pt idx="17">
                  <c:v>3.0332250130624043</c:v>
                </c:pt>
                <c:pt idx="18">
                  <c:v>2.3100219379999998</c:v>
                </c:pt>
              </c:numCache>
            </c:numRef>
          </c:yVal>
        </c:ser>
        <c:axId val="106012032"/>
        <c:axId val="106017920"/>
      </c:scatterChart>
      <c:valAx>
        <c:axId val="106012032"/>
        <c:scaling>
          <c:orientation val="minMax"/>
        </c:scaling>
        <c:axPos val="b"/>
        <c:numFmt formatCode="General" sourceLinked="1"/>
        <c:tickLblPos val="nextTo"/>
        <c:crossAx val="106017920"/>
        <c:crosses val="autoZero"/>
        <c:crossBetween val="midCat"/>
      </c:valAx>
      <c:valAx>
        <c:axId val="106017920"/>
        <c:scaling>
          <c:orientation val="minMax"/>
          <c:max val="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0120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Wood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graphs'!$E$55:$E$75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'Mg graphs'!$H$55:$H$75</c:f>
              <c:numCache>
                <c:formatCode>0.0000</c:formatCode>
                <c:ptCount val="21"/>
                <c:pt idx="0">
                  <c:v>8.88055965E-2</c:v>
                </c:pt>
                <c:pt idx="1">
                  <c:v>0.19683208641304348</c:v>
                </c:pt>
                <c:pt idx="2">
                  <c:v>0.11283067039473683</c:v>
                </c:pt>
                <c:pt idx="3">
                  <c:v>0.28128872012820516</c:v>
                </c:pt>
                <c:pt idx="4">
                  <c:v>9.4426845162500009E-2</c:v>
                </c:pt>
                <c:pt idx="5">
                  <c:v>0.25149078561426264</c:v>
                </c:pt>
                <c:pt idx="6">
                  <c:v>0.17946313577777784</c:v>
                </c:pt>
                <c:pt idx="7">
                  <c:v>0.24992490742857146</c:v>
                </c:pt>
                <c:pt idx="8">
                  <c:v>0.11732950312500001</c:v>
                </c:pt>
                <c:pt idx="9">
                  <c:v>0.19049408377777777</c:v>
                </c:pt>
                <c:pt idx="10">
                  <c:v>0.17797052725354726</c:v>
                </c:pt>
                <c:pt idx="11">
                  <c:v>0.2241610231844528</c:v>
                </c:pt>
                <c:pt idx="12">
                  <c:v>0.11207740705214783</c:v>
                </c:pt>
                <c:pt idx="13">
                  <c:v>0.12311231946564885</c:v>
                </c:pt>
                <c:pt idx="14">
                  <c:v>0.22883527766633235</c:v>
                </c:pt>
                <c:pt idx="15">
                  <c:v>0.15821334490903133</c:v>
                </c:pt>
                <c:pt idx="16">
                  <c:v>0.1117461386359437</c:v>
                </c:pt>
                <c:pt idx="17">
                  <c:v>0.16016949744917039</c:v>
                </c:pt>
                <c:pt idx="18">
                  <c:v>0.13372198813213448</c:v>
                </c:pt>
                <c:pt idx="19">
                  <c:v>0.12392018130430722</c:v>
                </c:pt>
                <c:pt idx="20">
                  <c:v>0.12574761576026283</c:v>
                </c:pt>
              </c:numCache>
            </c:numRef>
          </c:yVal>
        </c:ser>
        <c:axId val="106116608"/>
        <c:axId val="106118144"/>
      </c:scatterChart>
      <c:valAx>
        <c:axId val="106116608"/>
        <c:scaling>
          <c:orientation val="minMax"/>
        </c:scaling>
        <c:axPos val="b"/>
        <c:numFmt formatCode="General" sourceLinked="1"/>
        <c:tickLblPos val="nextTo"/>
        <c:crossAx val="106118144"/>
        <c:crosses val="autoZero"/>
        <c:crossBetween val="midCat"/>
      </c:valAx>
      <c:valAx>
        <c:axId val="106118144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11660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Wood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graphs'!$E$112:$E$123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graphs'!$H$112:$H$123</c:f>
              <c:numCache>
                <c:formatCode>0.0000</c:formatCode>
                <c:ptCount val="12"/>
                <c:pt idx="0">
                  <c:v>0.137079896875</c:v>
                </c:pt>
                <c:pt idx="1">
                  <c:v>0.12699993343750002</c:v>
                </c:pt>
                <c:pt idx="2">
                  <c:v>0.1394542872037037</c:v>
                </c:pt>
                <c:pt idx="3">
                  <c:v>8.0899619013513502E-2</c:v>
                </c:pt>
                <c:pt idx="4">
                  <c:v>0.12544062068750003</c:v>
                </c:pt>
                <c:pt idx="5">
                  <c:v>6.879727083333334E-2</c:v>
                </c:pt>
                <c:pt idx="6">
                  <c:v>7.2917034677419362E-2</c:v>
                </c:pt>
                <c:pt idx="7">
                  <c:v>0.24325734740740743</c:v>
                </c:pt>
                <c:pt idx="8">
                  <c:v>0.11386810014</c:v>
                </c:pt>
                <c:pt idx="9">
                  <c:v>0.11446651491379312</c:v>
                </c:pt>
                <c:pt idx="10">
                  <c:v>0.10012141913157896</c:v>
                </c:pt>
                <c:pt idx="11">
                  <c:v>0.10708211110526317</c:v>
                </c:pt>
              </c:numCache>
            </c:numRef>
          </c:yVal>
        </c:ser>
        <c:axId val="106145664"/>
        <c:axId val="106147200"/>
      </c:scatterChart>
      <c:valAx>
        <c:axId val="106145664"/>
        <c:scaling>
          <c:orientation val="minMax"/>
        </c:scaling>
        <c:axPos val="b"/>
        <c:numFmt formatCode="General" sourceLinked="1"/>
        <c:tickLblPos val="nextTo"/>
        <c:crossAx val="106147200"/>
        <c:crosses val="autoZero"/>
        <c:crossBetween val="midCat"/>
      </c:valAx>
      <c:valAx>
        <c:axId val="106147200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14566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Wood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graphs'!$E$160:$E$171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graphs'!$H$160:$H$171</c:f>
              <c:numCache>
                <c:formatCode>0.0000</c:formatCode>
                <c:ptCount val="12"/>
                <c:pt idx="0">
                  <c:v>8.1620749924242425E-2</c:v>
                </c:pt>
                <c:pt idx="1">
                  <c:v>0.16714975947368421</c:v>
                </c:pt>
                <c:pt idx="2">
                  <c:v>0.14691579551282052</c:v>
                </c:pt>
                <c:pt idx="3">
                  <c:v>7.7499063803030302E-2</c:v>
                </c:pt>
                <c:pt idx="4">
                  <c:v>9.5481157243341497E-2</c:v>
                </c:pt>
                <c:pt idx="5">
                  <c:v>0.14172124894736843</c:v>
                </c:pt>
                <c:pt idx="6">
                  <c:v>0.16853957484848484</c:v>
                </c:pt>
                <c:pt idx="7">
                  <c:v>0.1465644699140625</c:v>
                </c:pt>
                <c:pt idx="8">
                  <c:v>8.3062065087499998E-2</c:v>
                </c:pt>
                <c:pt idx="9">
                  <c:v>9.201346270270272E-2</c:v>
                </c:pt>
                <c:pt idx="10">
                  <c:v>8.3831423606060607E-2</c:v>
                </c:pt>
                <c:pt idx="11">
                  <c:v>0.15534205345238097</c:v>
                </c:pt>
              </c:numCache>
            </c:numRef>
          </c:yVal>
        </c:ser>
        <c:axId val="106048896"/>
        <c:axId val="106050688"/>
      </c:scatterChart>
      <c:valAx>
        <c:axId val="106048896"/>
        <c:scaling>
          <c:orientation val="minMax"/>
        </c:scaling>
        <c:axPos val="b"/>
        <c:numFmt formatCode="General" sourceLinked="1"/>
        <c:tickLblPos val="nextTo"/>
        <c:crossAx val="106050688"/>
        <c:crosses val="autoZero"/>
        <c:crossBetween val="midCat"/>
      </c:valAx>
      <c:valAx>
        <c:axId val="106050688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04889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Wood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graphs'!$E$229:$E$251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'Mg graphs'!$H$229:$H$251</c:f>
              <c:numCache>
                <c:formatCode>0.0000</c:formatCode>
                <c:ptCount val="23"/>
                <c:pt idx="0">
                  <c:v>0.22203733990000002</c:v>
                </c:pt>
                <c:pt idx="1">
                  <c:v>0.17513597940000003</c:v>
                </c:pt>
                <c:pt idx="2">
                  <c:v>0.21924145550000002</c:v>
                </c:pt>
                <c:pt idx="3">
                  <c:v>0.16108071300000001</c:v>
                </c:pt>
                <c:pt idx="4">
                  <c:v>0.12790433470000001</c:v>
                </c:pt>
                <c:pt idx="5">
                  <c:v>8.2948033820000003E-2</c:v>
                </c:pt>
                <c:pt idx="6">
                  <c:v>0.13638710700000001</c:v>
                </c:pt>
                <c:pt idx="7">
                  <c:v>0.1388239668</c:v>
                </c:pt>
                <c:pt idx="8">
                  <c:v>0.14840303399999999</c:v>
                </c:pt>
                <c:pt idx="9">
                  <c:v>9.2111575880000005E-2</c:v>
                </c:pt>
                <c:pt idx="10">
                  <c:v>0.92110000000000003</c:v>
                </c:pt>
                <c:pt idx="12">
                  <c:v>9.8038571161156801E-2</c:v>
                </c:pt>
                <c:pt idx="13">
                  <c:v>8.6263109198211244E-2</c:v>
                </c:pt>
                <c:pt idx="14">
                  <c:v>0.25003615996315237</c:v>
                </c:pt>
                <c:pt idx="15">
                  <c:v>0.17587853427617983</c:v>
                </c:pt>
                <c:pt idx="16">
                  <c:v>0.13951577957398176</c:v>
                </c:pt>
                <c:pt idx="17">
                  <c:v>0.15353592062960397</c:v>
                </c:pt>
                <c:pt idx="18">
                  <c:v>0.20794211712067817</c:v>
                </c:pt>
                <c:pt idx="19">
                  <c:v>0.27514142757265625</c:v>
                </c:pt>
                <c:pt idx="20">
                  <c:v>0.30589214810937515</c:v>
                </c:pt>
                <c:pt idx="21">
                  <c:v>0.29942669727215071</c:v>
                </c:pt>
                <c:pt idx="22">
                  <c:v>0.14862294588975689</c:v>
                </c:pt>
              </c:numCache>
            </c:numRef>
          </c:yVal>
        </c:ser>
        <c:axId val="106087552"/>
        <c:axId val="106089088"/>
      </c:scatterChart>
      <c:valAx>
        <c:axId val="106087552"/>
        <c:scaling>
          <c:orientation val="minMax"/>
        </c:scaling>
        <c:axPos val="b"/>
        <c:numFmt formatCode="General" sourceLinked="1"/>
        <c:tickLblPos val="nextTo"/>
        <c:crossAx val="106089088"/>
        <c:crosses val="autoZero"/>
        <c:crossBetween val="midCat"/>
      </c:valAx>
      <c:valAx>
        <c:axId val="10608908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08755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branches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graphs'!$E$23:$E$33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xVal>
          <c:yVal>
            <c:numRef>
              <c:f>'Ca graphs'!$F$23:$F$33</c:f>
              <c:numCache>
                <c:formatCode>0.0000</c:formatCode>
                <c:ptCount val="11"/>
                <c:pt idx="0">
                  <c:v>4.1690282099999996</c:v>
                </c:pt>
                <c:pt idx="1">
                  <c:v>4.2862331119047621</c:v>
                </c:pt>
                <c:pt idx="2">
                  <c:v>3.2391362194055882</c:v>
                </c:pt>
                <c:pt idx="3">
                  <c:v>3.1581372935177332</c:v>
                </c:pt>
                <c:pt idx="4">
                  <c:v>3.1623200807692307</c:v>
                </c:pt>
                <c:pt idx="5">
                  <c:v>2.5974975511627911</c:v>
                </c:pt>
                <c:pt idx="6">
                  <c:v>5.5297213528496734</c:v>
                </c:pt>
                <c:pt idx="7">
                  <c:v>3.8642888325000002</c:v>
                </c:pt>
                <c:pt idx="8">
                  <c:v>3.6250250601720921</c:v>
                </c:pt>
                <c:pt idx="9">
                  <c:v>3.7947558882978729</c:v>
                </c:pt>
                <c:pt idx="10">
                  <c:v>5.9601321802631571</c:v>
                </c:pt>
              </c:numCache>
            </c:numRef>
          </c:yVal>
        </c:ser>
        <c:axId val="65234432"/>
        <c:axId val="65236352"/>
      </c:scatterChart>
      <c:valAx>
        <c:axId val="6523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236352"/>
        <c:crosses val="autoZero"/>
        <c:crossBetween val="midCat"/>
      </c:valAx>
      <c:valAx>
        <c:axId val="65236352"/>
        <c:scaling>
          <c:orientation val="minMax"/>
          <c:max val="8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2344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Wood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graphs'!$E$288:$E$299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'Mg graphs'!$H$288:$H$299</c:f>
              <c:numCache>
                <c:formatCode>0.0000</c:formatCode>
                <c:ptCount val="12"/>
                <c:pt idx="0">
                  <c:v>7.1724379697674409E-2</c:v>
                </c:pt>
                <c:pt idx="1">
                  <c:v>8.785315848611111E-2</c:v>
                </c:pt>
                <c:pt idx="2">
                  <c:v>9.8426382289473688E-2</c:v>
                </c:pt>
                <c:pt idx="3">
                  <c:v>0.15998142044117647</c:v>
                </c:pt>
                <c:pt idx="4">
                  <c:v>0.10802246301666668</c:v>
                </c:pt>
                <c:pt idx="5">
                  <c:v>0.11172663822093024</c:v>
                </c:pt>
                <c:pt idx="6">
                  <c:v>0.12667021091666669</c:v>
                </c:pt>
                <c:pt idx="7">
                  <c:v>0.15485298802631578</c:v>
                </c:pt>
                <c:pt idx="8">
                  <c:v>0.17697438074999994</c:v>
                </c:pt>
                <c:pt idx="9">
                  <c:v>0.11313745097674419</c:v>
                </c:pt>
                <c:pt idx="10">
                  <c:v>7.3659291586956527E-2</c:v>
                </c:pt>
                <c:pt idx="11">
                  <c:v>6.3916201861111119E-2</c:v>
                </c:pt>
              </c:numCache>
            </c:numRef>
          </c:yVal>
        </c:ser>
        <c:axId val="106259968"/>
        <c:axId val="106261504"/>
      </c:scatterChart>
      <c:valAx>
        <c:axId val="106259968"/>
        <c:scaling>
          <c:orientation val="minMax"/>
        </c:scaling>
        <c:axPos val="b"/>
        <c:numFmt formatCode="General" sourceLinked="1"/>
        <c:tickLblPos val="nextTo"/>
        <c:crossAx val="106261504"/>
        <c:crosses val="autoZero"/>
        <c:crossBetween val="midCat"/>
      </c:valAx>
      <c:valAx>
        <c:axId val="106261504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25996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Wood</a:t>
            </a:r>
          </a:p>
        </c:rich>
      </c:tx>
    </c:title>
    <c:plotArea>
      <c:layout/>
      <c:scatterChart>
        <c:scatterStyle val="lineMarker"/>
        <c:ser>
          <c:idx val="2"/>
          <c:order val="0"/>
          <c:tx>
            <c:strRef>
              <c:f>'Mg graphs'!$H$1</c:f>
              <c:strCache>
                <c:ptCount val="1"/>
                <c:pt idx="0">
                  <c:v>Mg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'Mg graphs'!$E$351:$E$369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'Mg graphs'!$H$351:$H$369</c:f>
              <c:numCache>
                <c:formatCode>0.0000</c:formatCode>
                <c:ptCount val="19"/>
                <c:pt idx="0">
                  <c:v>0.11691376411111112</c:v>
                </c:pt>
                <c:pt idx="1">
                  <c:v>0.1387288523714286</c:v>
                </c:pt>
                <c:pt idx="2">
                  <c:v>0.16551470928571432</c:v>
                </c:pt>
                <c:pt idx="3">
                  <c:v>0.19031729315789475</c:v>
                </c:pt>
                <c:pt idx="4">
                  <c:v>0.15349022170095436</c:v>
                </c:pt>
                <c:pt idx="5">
                  <c:v>7.5633340227272736E-2</c:v>
                </c:pt>
                <c:pt idx="6">
                  <c:v>0.23365381327401738</c:v>
                </c:pt>
                <c:pt idx="7">
                  <c:v>0.15057700396969698</c:v>
                </c:pt>
                <c:pt idx="8">
                  <c:v>0.11697771135714286</c:v>
                </c:pt>
                <c:pt idx="9">
                  <c:v>0.11774026765277777</c:v>
                </c:pt>
                <c:pt idx="10">
                  <c:v>0.13978831787500001</c:v>
                </c:pt>
                <c:pt idx="11">
                  <c:v>0.13384587320000002</c:v>
                </c:pt>
                <c:pt idx="12">
                  <c:v>0.13162035206271203</c:v>
                </c:pt>
                <c:pt idx="13">
                  <c:v>0.11540354831603936</c:v>
                </c:pt>
                <c:pt idx="14">
                  <c:v>0.18379148564100728</c:v>
                </c:pt>
                <c:pt idx="15">
                  <c:v>0.10596119534873162</c:v>
                </c:pt>
                <c:pt idx="16">
                  <c:v>0.10381971913661719</c:v>
                </c:pt>
                <c:pt idx="17">
                  <c:v>0.1220955957145905</c:v>
                </c:pt>
                <c:pt idx="18">
                  <c:v>0.27311623111275152</c:v>
                </c:pt>
              </c:numCache>
            </c:numRef>
          </c:yVal>
        </c:ser>
        <c:axId val="106281600"/>
        <c:axId val="106295680"/>
      </c:scatterChart>
      <c:valAx>
        <c:axId val="106281600"/>
        <c:scaling>
          <c:orientation val="minMax"/>
        </c:scaling>
        <c:axPos val="b"/>
        <c:numFmt formatCode="General" sourceLinked="1"/>
        <c:tickLblPos val="nextTo"/>
        <c:crossAx val="106295680"/>
        <c:crosses val="autoZero"/>
        <c:crossBetween val="midCat"/>
      </c:valAx>
      <c:valAx>
        <c:axId val="106295680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28160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Bark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graphs'!$E$2:$E$21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'P graphs'!$I$2:$I$21</c:f>
              <c:numCache>
                <c:formatCode>0.0000</c:formatCode>
                <c:ptCount val="20"/>
                <c:pt idx="0">
                  <c:v>0.36967728038878478</c:v>
                </c:pt>
                <c:pt idx="1">
                  <c:v>0.32371276626724332</c:v>
                </c:pt>
                <c:pt idx="2">
                  <c:v>0.37460727459976351</c:v>
                </c:pt>
                <c:pt idx="3">
                  <c:v>0.37139787937942148</c:v>
                </c:pt>
                <c:pt idx="4">
                  <c:v>0.38773028600530612</c:v>
                </c:pt>
                <c:pt idx="5">
                  <c:v>0.27902726597222227</c:v>
                </c:pt>
                <c:pt idx="6">
                  <c:v>0.22037642674237257</c:v>
                </c:pt>
                <c:pt idx="7">
                  <c:v>0.19819107444444445</c:v>
                </c:pt>
                <c:pt idx="8">
                  <c:v>0.23391466606457534</c:v>
                </c:pt>
                <c:pt idx="9">
                  <c:v>0.30459473591387898</c:v>
                </c:pt>
                <c:pt idx="10">
                  <c:v>0.39606008895154071</c:v>
                </c:pt>
                <c:pt idx="11">
                  <c:v>0.25176181585375257</c:v>
                </c:pt>
                <c:pt idx="12">
                  <c:v>0.41907246193475212</c:v>
                </c:pt>
                <c:pt idx="13">
                  <c:v>0.23848870431759997</c:v>
                </c:pt>
                <c:pt idx="14">
                  <c:v>0.38119248806790379</c:v>
                </c:pt>
                <c:pt idx="15">
                  <c:v>0.29103243905047194</c:v>
                </c:pt>
                <c:pt idx="16">
                  <c:v>0.28639585847838173</c:v>
                </c:pt>
                <c:pt idx="17">
                  <c:v>0.28148553479931787</c:v>
                </c:pt>
                <c:pt idx="18">
                  <c:v>0.28658957427522491</c:v>
                </c:pt>
                <c:pt idx="19">
                  <c:v>0.16916889074999999</c:v>
                </c:pt>
              </c:numCache>
            </c:numRef>
          </c:yVal>
        </c:ser>
        <c:axId val="108544000"/>
        <c:axId val="108545536"/>
      </c:scatterChart>
      <c:valAx>
        <c:axId val="108544000"/>
        <c:scaling>
          <c:orientation val="minMax"/>
        </c:scaling>
        <c:axPos val="b"/>
        <c:numFmt formatCode="General" sourceLinked="1"/>
        <c:tickLblPos val="nextTo"/>
        <c:crossAx val="108545536"/>
        <c:crosses val="autoZero"/>
        <c:crossBetween val="midCat"/>
      </c:valAx>
      <c:valAx>
        <c:axId val="108545536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854400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Bark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graphs'!$E$76:$E$87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graphs'!$I$76:$I$87</c:f>
              <c:numCache>
                <c:formatCode>0.0000</c:formatCode>
                <c:ptCount val="12"/>
                <c:pt idx="0">
                  <c:v>0.38902406342857143</c:v>
                </c:pt>
                <c:pt idx="1">
                  <c:v>0.35575592481202611</c:v>
                </c:pt>
                <c:pt idx="2">
                  <c:v>0.41465170307692306</c:v>
                </c:pt>
                <c:pt idx="3">
                  <c:v>0.28449133985714287</c:v>
                </c:pt>
                <c:pt idx="4">
                  <c:v>0.33687535044383998</c:v>
                </c:pt>
                <c:pt idx="5">
                  <c:v>0.36190198397894102</c:v>
                </c:pt>
                <c:pt idx="6">
                  <c:v>0.3029272532431625</c:v>
                </c:pt>
                <c:pt idx="7">
                  <c:v>0.30705112091331499</c:v>
                </c:pt>
                <c:pt idx="8">
                  <c:v>0.45201930126420919</c:v>
                </c:pt>
                <c:pt idx="9">
                  <c:v>0.29742923742756</c:v>
                </c:pt>
                <c:pt idx="10">
                  <c:v>0.33401609364864865</c:v>
                </c:pt>
                <c:pt idx="11">
                  <c:v>0.34869785682250687</c:v>
                </c:pt>
              </c:numCache>
            </c:numRef>
          </c:yVal>
        </c:ser>
        <c:axId val="108577920"/>
        <c:axId val="108579456"/>
      </c:scatterChart>
      <c:valAx>
        <c:axId val="108577920"/>
        <c:scaling>
          <c:orientation val="minMax"/>
        </c:scaling>
        <c:axPos val="b"/>
        <c:numFmt formatCode="General" sourceLinked="1"/>
        <c:tickLblPos val="nextTo"/>
        <c:crossAx val="108579456"/>
        <c:crosses val="autoZero"/>
        <c:crossBetween val="midCat"/>
      </c:valAx>
      <c:valAx>
        <c:axId val="108579456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857792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Bark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graphs'!$E$124:$E$135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graphs'!$I$124:$I$135</c:f>
              <c:numCache>
                <c:formatCode>0.0000</c:formatCode>
                <c:ptCount val="12"/>
                <c:pt idx="0">
                  <c:v>0.76724128345384734</c:v>
                </c:pt>
                <c:pt idx="1">
                  <c:v>0.50600215999250009</c:v>
                </c:pt>
                <c:pt idx="2">
                  <c:v>0.45868075891216198</c:v>
                </c:pt>
                <c:pt idx="3">
                  <c:v>0.30132080249999998</c:v>
                </c:pt>
                <c:pt idx="4">
                  <c:v>0.46129533031129255</c:v>
                </c:pt>
                <c:pt idx="5">
                  <c:v>0.39501614497349558</c:v>
                </c:pt>
                <c:pt idx="6">
                  <c:v>0.25115463044117647</c:v>
                </c:pt>
                <c:pt idx="7">
                  <c:v>0.51753038189879264</c:v>
                </c:pt>
                <c:pt idx="8">
                  <c:v>0.31139466161290325</c:v>
                </c:pt>
                <c:pt idx="9">
                  <c:v>0.37101973869565219</c:v>
                </c:pt>
                <c:pt idx="10">
                  <c:v>0.29620622107041</c:v>
                </c:pt>
                <c:pt idx="11">
                  <c:v>0.37682339543607507</c:v>
                </c:pt>
              </c:numCache>
            </c:numRef>
          </c:yVal>
        </c:ser>
        <c:axId val="106371328"/>
        <c:axId val="106389504"/>
      </c:scatterChart>
      <c:valAx>
        <c:axId val="106371328"/>
        <c:scaling>
          <c:orientation val="minMax"/>
        </c:scaling>
        <c:axPos val="b"/>
        <c:numFmt formatCode="General" sourceLinked="1"/>
        <c:tickLblPos val="nextTo"/>
        <c:crossAx val="106389504"/>
        <c:crosses val="autoZero"/>
        <c:crossBetween val="midCat"/>
      </c:valAx>
      <c:valAx>
        <c:axId val="106389504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37132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Bark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graphs'!$E$172:$E$193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</c:numCache>
            </c:numRef>
          </c:xVal>
          <c:yVal>
            <c:numRef>
              <c:f>'P graphs'!$I$172:$I$193</c:f>
              <c:numCache>
                <c:formatCode>0.0000</c:formatCode>
                <c:ptCount val="22"/>
                <c:pt idx="0">
                  <c:v>0.60523868549047932</c:v>
                </c:pt>
                <c:pt idx="1">
                  <c:v>0.57747783259999996</c:v>
                </c:pt>
                <c:pt idx="2">
                  <c:v>0.50556037270000009</c:v>
                </c:pt>
                <c:pt idx="3">
                  <c:v>0.57858914777820381</c:v>
                </c:pt>
                <c:pt idx="4">
                  <c:v>0.58782478280000006</c:v>
                </c:pt>
                <c:pt idx="5">
                  <c:v>0.89661653870140912</c:v>
                </c:pt>
                <c:pt idx="6">
                  <c:v>0.52651332709999998</c:v>
                </c:pt>
                <c:pt idx="7">
                  <c:v>0.42480497601098871</c:v>
                </c:pt>
                <c:pt idx="8">
                  <c:v>0.50805797349999993</c:v>
                </c:pt>
                <c:pt idx="9">
                  <c:v>0.34244806503351499</c:v>
                </c:pt>
                <c:pt idx="10">
                  <c:v>0.17104214350000002</c:v>
                </c:pt>
                <c:pt idx="11">
                  <c:v>0.33470935235402077</c:v>
                </c:pt>
                <c:pt idx="12">
                  <c:v>0.19075401302109629</c:v>
                </c:pt>
                <c:pt idx="13">
                  <c:v>0.19643288846352602</c:v>
                </c:pt>
                <c:pt idx="14">
                  <c:v>0.33312456601142948</c:v>
                </c:pt>
                <c:pt idx="15">
                  <c:v>0.2296801381479725</c:v>
                </c:pt>
                <c:pt idx="17">
                  <c:v>0.22706409750000001</c:v>
                </c:pt>
                <c:pt idx="19">
                  <c:v>0.21223484969999998</c:v>
                </c:pt>
                <c:pt idx="20">
                  <c:v>0.2804572065</c:v>
                </c:pt>
                <c:pt idx="21">
                  <c:v>9.9487482459999999E-2</c:v>
                </c:pt>
              </c:numCache>
            </c:numRef>
          </c:yVal>
        </c:ser>
        <c:axId val="106406272"/>
        <c:axId val="106407808"/>
      </c:scatterChart>
      <c:valAx>
        <c:axId val="106406272"/>
        <c:scaling>
          <c:orientation val="minMax"/>
        </c:scaling>
        <c:axPos val="b"/>
        <c:numFmt formatCode="General" sourceLinked="1"/>
        <c:tickLblPos val="nextTo"/>
        <c:crossAx val="106407808"/>
        <c:crosses val="autoZero"/>
        <c:crossBetween val="midCat"/>
      </c:valAx>
      <c:valAx>
        <c:axId val="10640780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64062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Bark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graphs'!$E$252:$E$263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graphs'!$I$252:$I$263</c:f>
              <c:numCache>
                <c:formatCode>0.0000</c:formatCode>
                <c:ptCount val="12"/>
                <c:pt idx="0">
                  <c:v>0.39077440639970434</c:v>
                </c:pt>
                <c:pt idx="1">
                  <c:v>0.37560864434210528</c:v>
                </c:pt>
                <c:pt idx="2">
                  <c:v>0.4757182080662869</c:v>
                </c:pt>
                <c:pt idx="3">
                  <c:v>0.3836881246153846</c:v>
                </c:pt>
                <c:pt idx="4">
                  <c:v>0.3085122213888889</c:v>
                </c:pt>
                <c:pt idx="5">
                  <c:v>0.29668180642857145</c:v>
                </c:pt>
                <c:pt idx="6">
                  <c:v>0.30636926750000004</c:v>
                </c:pt>
                <c:pt idx="7">
                  <c:v>0.19028131787394781</c:v>
                </c:pt>
                <c:pt idx="8">
                  <c:v>0.21249027616666671</c:v>
                </c:pt>
                <c:pt idx="9">
                  <c:v>0.40987875093750004</c:v>
                </c:pt>
                <c:pt idx="10">
                  <c:v>0.22677894562547468</c:v>
                </c:pt>
                <c:pt idx="11">
                  <c:v>0.18555978800000006</c:v>
                </c:pt>
              </c:numCache>
            </c:numRef>
          </c:yVal>
        </c:ser>
        <c:axId val="108622592"/>
        <c:axId val="108624128"/>
      </c:scatterChart>
      <c:valAx>
        <c:axId val="108622592"/>
        <c:scaling>
          <c:orientation val="minMax"/>
        </c:scaling>
        <c:axPos val="b"/>
        <c:numFmt formatCode="General" sourceLinked="1"/>
        <c:tickLblPos val="nextTo"/>
        <c:crossAx val="108624128"/>
        <c:crosses val="autoZero"/>
        <c:crossBetween val="midCat"/>
      </c:valAx>
      <c:valAx>
        <c:axId val="108624128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86225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Bark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graphs'!$E$300:$E$319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</c:numCache>
            </c:numRef>
          </c:xVal>
          <c:yVal>
            <c:numRef>
              <c:f>'P graphs'!$I$300:$I$319</c:f>
              <c:numCache>
                <c:formatCode>0.0000</c:formatCode>
                <c:ptCount val="20"/>
                <c:pt idx="0">
                  <c:v>0.40777575364864871</c:v>
                </c:pt>
                <c:pt idx="1">
                  <c:v>0.22669607256435098</c:v>
                </c:pt>
                <c:pt idx="2">
                  <c:v>0.34419067175763812</c:v>
                </c:pt>
                <c:pt idx="3">
                  <c:v>0.27287693346153846</c:v>
                </c:pt>
                <c:pt idx="4">
                  <c:v>0.26867688844444443</c:v>
                </c:pt>
                <c:pt idx="5">
                  <c:v>0.27381814628109241</c:v>
                </c:pt>
                <c:pt idx="6">
                  <c:v>0.2828199917647059</c:v>
                </c:pt>
                <c:pt idx="7">
                  <c:v>0.23910094121212119</c:v>
                </c:pt>
                <c:pt idx="8">
                  <c:v>0.15543527266666668</c:v>
                </c:pt>
                <c:pt idx="9">
                  <c:v>0.1830860325862069</c:v>
                </c:pt>
                <c:pt idx="10">
                  <c:v>0.27749314375</c:v>
                </c:pt>
                <c:pt idx="11">
                  <c:v>0.21348875790944</c:v>
                </c:pt>
                <c:pt idx="12">
                  <c:v>0.25463952919999999</c:v>
                </c:pt>
                <c:pt idx="13">
                  <c:v>0.2776274581</c:v>
                </c:pt>
                <c:pt idx="14">
                  <c:v>0.28587785230000001</c:v>
                </c:pt>
                <c:pt idx="15">
                  <c:v>0.21476165059999999</c:v>
                </c:pt>
                <c:pt idx="16">
                  <c:v>0.26600642770000005</c:v>
                </c:pt>
                <c:pt idx="17">
                  <c:v>0.22811881243281046</c:v>
                </c:pt>
                <c:pt idx="18">
                  <c:v>0.22328028450000004</c:v>
                </c:pt>
                <c:pt idx="19">
                  <c:v>0.23293772129999998</c:v>
                </c:pt>
              </c:numCache>
            </c:numRef>
          </c:yVal>
        </c:ser>
        <c:axId val="108652416"/>
        <c:axId val="108653952"/>
      </c:scatterChart>
      <c:valAx>
        <c:axId val="108652416"/>
        <c:scaling>
          <c:orientation val="minMax"/>
        </c:scaling>
        <c:axPos val="b"/>
        <c:numFmt formatCode="General" sourceLinked="1"/>
        <c:tickLblPos val="nextTo"/>
        <c:crossAx val="108653952"/>
        <c:crosses val="autoZero"/>
        <c:crossBetween val="midCat"/>
      </c:valAx>
      <c:valAx>
        <c:axId val="108653952"/>
        <c:scaling>
          <c:orientation val="minMax"/>
          <c:max val="1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865241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Branches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graphs'!$E$23:$E$34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14</c:v>
                </c:pt>
              </c:numCache>
            </c:numRef>
          </c:xVal>
          <c:yVal>
            <c:numRef>
              <c:f>'P graphs'!$I$23:$I$34</c:f>
              <c:numCache>
                <c:formatCode>0.0000</c:formatCode>
                <c:ptCount val="12"/>
                <c:pt idx="0">
                  <c:v>0.29093224950000002</c:v>
                </c:pt>
                <c:pt idx="1">
                  <c:v>0.24760500166666666</c:v>
                </c:pt>
                <c:pt idx="2">
                  <c:v>0.25866846893787365</c:v>
                </c:pt>
                <c:pt idx="3">
                  <c:v>0.27786234638945689</c:v>
                </c:pt>
                <c:pt idx="4">
                  <c:v>0.21920080910256412</c:v>
                </c:pt>
                <c:pt idx="5">
                  <c:v>0.27519217000000001</c:v>
                </c:pt>
                <c:pt idx="6">
                  <c:v>0.1943228311998795</c:v>
                </c:pt>
                <c:pt idx="7">
                  <c:v>0.20439755000000004</c:v>
                </c:pt>
                <c:pt idx="8">
                  <c:v>0.17448435503567242</c:v>
                </c:pt>
                <c:pt idx="9">
                  <c:v>0.16400906563829787</c:v>
                </c:pt>
                <c:pt idx="10">
                  <c:v>0.21730277828947372</c:v>
                </c:pt>
                <c:pt idx="11">
                  <c:v>1.038888888888889</c:v>
                </c:pt>
              </c:numCache>
            </c:numRef>
          </c:yVal>
        </c:ser>
        <c:axId val="108669952"/>
        <c:axId val="108704512"/>
      </c:scatterChart>
      <c:valAx>
        <c:axId val="108669952"/>
        <c:scaling>
          <c:orientation val="minMax"/>
        </c:scaling>
        <c:axPos val="b"/>
        <c:numFmt formatCode="General" sourceLinked="1"/>
        <c:tickLblPos val="nextTo"/>
        <c:crossAx val="108704512"/>
        <c:crosses val="autoZero"/>
        <c:crossBetween val="midCat"/>
      </c:valAx>
      <c:valAx>
        <c:axId val="108704512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866995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Branches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graphs'!$E$88:$E$99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graphs'!$I$88:$I$99</c:f>
              <c:numCache>
                <c:formatCode>0.0000</c:formatCode>
                <c:ptCount val="12"/>
                <c:pt idx="0">
                  <c:v>0.21720232348484847</c:v>
                </c:pt>
                <c:pt idx="1">
                  <c:v>0.21102887535714288</c:v>
                </c:pt>
                <c:pt idx="2">
                  <c:v>0.2768864325</c:v>
                </c:pt>
                <c:pt idx="3">
                  <c:v>0.17105014287500001</c:v>
                </c:pt>
                <c:pt idx="4">
                  <c:v>0.17233864514278882</c:v>
                </c:pt>
                <c:pt idx="5">
                  <c:v>0.19477383861111114</c:v>
                </c:pt>
                <c:pt idx="6">
                  <c:v>0.17350048992685715</c:v>
                </c:pt>
                <c:pt idx="7">
                  <c:v>0.14077642982828112</c:v>
                </c:pt>
                <c:pt idx="8">
                  <c:v>0.20477457841606247</c:v>
                </c:pt>
                <c:pt idx="9">
                  <c:v>0.18755555555555556</c:v>
                </c:pt>
                <c:pt idx="10">
                  <c:v>0.17684328648648651</c:v>
                </c:pt>
                <c:pt idx="11">
                  <c:v>0.2201383011111111</c:v>
                </c:pt>
              </c:numCache>
            </c:numRef>
          </c:yVal>
        </c:ser>
        <c:axId val="108720512"/>
        <c:axId val="108722048"/>
      </c:scatterChart>
      <c:valAx>
        <c:axId val="108720512"/>
        <c:scaling>
          <c:orientation val="minMax"/>
        </c:scaling>
        <c:axPos val="b"/>
        <c:numFmt formatCode="General" sourceLinked="1"/>
        <c:tickLblPos val="nextTo"/>
        <c:crossAx val="108722048"/>
        <c:crosses val="autoZero"/>
        <c:crossBetween val="midCat"/>
      </c:valAx>
      <c:valAx>
        <c:axId val="108722048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0872051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branches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graphs'!$E$88:$E$99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graphs'!$F$88:$F$99</c:f>
              <c:numCache>
                <c:formatCode>0.0000</c:formatCode>
                <c:ptCount val="12"/>
                <c:pt idx="0">
                  <c:v>3.2152847681818186</c:v>
                </c:pt>
                <c:pt idx="1">
                  <c:v>3.4583521910714281</c:v>
                </c:pt>
                <c:pt idx="2">
                  <c:v>5.5464315176470596</c:v>
                </c:pt>
                <c:pt idx="3">
                  <c:v>5.0331302424999986</c:v>
                </c:pt>
                <c:pt idx="4">
                  <c:v>4.0803695578148806</c:v>
                </c:pt>
                <c:pt idx="5">
                  <c:v>4.2547344986111115</c:v>
                </c:pt>
                <c:pt idx="6">
                  <c:v>3.3311219513741488</c:v>
                </c:pt>
                <c:pt idx="7">
                  <c:v>2.8627717888358699</c:v>
                </c:pt>
                <c:pt idx="8">
                  <c:v>3.2992768856188897</c:v>
                </c:pt>
                <c:pt idx="9">
                  <c:v>3.2588888888888885</c:v>
                </c:pt>
                <c:pt idx="10">
                  <c:v>3.3636364216216217</c:v>
                </c:pt>
                <c:pt idx="11">
                  <c:v>3.6469521944444443</c:v>
                </c:pt>
              </c:numCache>
            </c:numRef>
          </c:yVal>
        </c:ser>
        <c:axId val="65272832"/>
        <c:axId val="65275008"/>
      </c:scatterChart>
      <c:valAx>
        <c:axId val="65272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275008"/>
        <c:crosses val="autoZero"/>
        <c:crossBetween val="midCat"/>
      </c:valAx>
      <c:valAx>
        <c:axId val="65275008"/>
        <c:scaling>
          <c:orientation val="minMax"/>
          <c:max val="8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27283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Branches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graphs'!$E$136:$E$147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graphs'!$I$136:$I$147</c:f>
              <c:numCache>
                <c:formatCode>0.0000</c:formatCode>
                <c:ptCount val="12"/>
                <c:pt idx="0">
                  <c:v>0.29700268705882354</c:v>
                </c:pt>
                <c:pt idx="1">
                  <c:v>0.24776890170731708</c:v>
                </c:pt>
                <c:pt idx="2">
                  <c:v>0.2345389944140997</c:v>
                </c:pt>
                <c:pt idx="3">
                  <c:v>0.14420114317073171</c:v>
                </c:pt>
                <c:pt idx="4">
                  <c:v>0.24494733402294408</c:v>
                </c:pt>
                <c:pt idx="5">
                  <c:v>0.24484043435896657</c:v>
                </c:pt>
                <c:pt idx="6">
                  <c:v>0.18867150421056</c:v>
                </c:pt>
                <c:pt idx="7">
                  <c:v>0.16929191800685336</c:v>
                </c:pt>
                <c:pt idx="8">
                  <c:v>0.23937742160277334</c:v>
                </c:pt>
                <c:pt idx="9">
                  <c:v>0.3102622706103203</c:v>
                </c:pt>
                <c:pt idx="10">
                  <c:v>0.15637427090909092</c:v>
                </c:pt>
                <c:pt idx="11">
                  <c:v>0.23903558790322582</c:v>
                </c:pt>
              </c:numCache>
            </c:numRef>
          </c:yVal>
        </c:ser>
        <c:axId val="113993216"/>
        <c:axId val="113994752"/>
      </c:scatterChart>
      <c:valAx>
        <c:axId val="113993216"/>
        <c:scaling>
          <c:orientation val="minMax"/>
        </c:scaling>
        <c:axPos val="b"/>
        <c:numFmt formatCode="General" sourceLinked="1"/>
        <c:tickLblPos val="nextTo"/>
        <c:crossAx val="113994752"/>
        <c:crosses val="autoZero"/>
        <c:crossBetween val="midCat"/>
      </c:valAx>
      <c:valAx>
        <c:axId val="113994752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399321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Branches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graphs'!$E$194:$E$205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graphs'!$I$194:$I$205</c:f>
              <c:numCache>
                <c:formatCode>0.0000</c:formatCode>
                <c:ptCount val="12"/>
                <c:pt idx="0">
                  <c:v>0.50956957820474336</c:v>
                </c:pt>
                <c:pt idx="1">
                  <c:v>0.47710028138694316</c:v>
                </c:pt>
                <c:pt idx="2">
                  <c:v>0.31596828224597873</c:v>
                </c:pt>
                <c:pt idx="3">
                  <c:v>0.27357157657297193</c:v>
                </c:pt>
                <c:pt idx="4">
                  <c:v>0.29364321664332865</c:v>
                </c:pt>
                <c:pt idx="5">
                  <c:v>0.54120981007596969</c:v>
                </c:pt>
                <c:pt idx="6">
                  <c:v>0.2479306982215696</c:v>
                </c:pt>
                <c:pt idx="7">
                  <c:v>0.25881360802240172</c:v>
                </c:pt>
                <c:pt idx="8">
                  <c:v>0.29363723528978114</c:v>
                </c:pt>
                <c:pt idx="9">
                  <c:v>0.22066064062275298</c:v>
                </c:pt>
                <c:pt idx="10">
                  <c:v>0.23527112554671969</c:v>
                </c:pt>
                <c:pt idx="11">
                  <c:v>0.28937528587152295</c:v>
                </c:pt>
              </c:numCache>
            </c:numRef>
          </c:yVal>
        </c:ser>
        <c:axId val="114023040"/>
        <c:axId val="114028928"/>
      </c:scatterChart>
      <c:valAx>
        <c:axId val="114023040"/>
        <c:scaling>
          <c:orientation val="minMax"/>
        </c:scaling>
        <c:axPos val="b"/>
        <c:numFmt formatCode="General" sourceLinked="1"/>
        <c:tickLblPos val="nextTo"/>
        <c:crossAx val="114028928"/>
        <c:crosses val="autoZero"/>
        <c:crossBetween val="midCat"/>
      </c:valAx>
      <c:valAx>
        <c:axId val="11402892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02304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Branches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graphs'!$E$264:$E$275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graphs'!$I$264:$I$275</c:f>
              <c:numCache>
                <c:formatCode>0.0000</c:formatCode>
                <c:ptCount val="12"/>
                <c:pt idx="0">
                  <c:v>0.30849853458333337</c:v>
                </c:pt>
                <c:pt idx="1">
                  <c:v>0.26419123511363635</c:v>
                </c:pt>
                <c:pt idx="2">
                  <c:v>0.31137379712559998</c:v>
                </c:pt>
                <c:pt idx="3">
                  <c:v>0.27249761974465708</c:v>
                </c:pt>
                <c:pt idx="4">
                  <c:v>0.32305862345238101</c:v>
                </c:pt>
                <c:pt idx="5">
                  <c:v>0.2114943788319619</c:v>
                </c:pt>
                <c:pt idx="6">
                  <c:v>0.24974700047810416</c:v>
                </c:pt>
                <c:pt idx="7">
                  <c:v>0.28726338598235895</c:v>
                </c:pt>
                <c:pt idx="8">
                  <c:v>0.25475061636363638</c:v>
                </c:pt>
                <c:pt idx="9">
                  <c:v>0.23801670423913041</c:v>
                </c:pt>
                <c:pt idx="10">
                  <c:v>0.19455590593750002</c:v>
                </c:pt>
                <c:pt idx="11">
                  <c:v>0.37474772676571999</c:v>
                </c:pt>
              </c:numCache>
            </c:numRef>
          </c:yVal>
        </c:ser>
        <c:axId val="114081792"/>
        <c:axId val="114083328"/>
      </c:scatterChart>
      <c:valAx>
        <c:axId val="114081792"/>
        <c:scaling>
          <c:orientation val="minMax"/>
        </c:scaling>
        <c:axPos val="b"/>
        <c:numFmt formatCode="General" sourceLinked="1"/>
        <c:tickLblPos val="nextTo"/>
        <c:crossAx val="114083328"/>
        <c:crosses val="autoZero"/>
        <c:crossBetween val="midCat"/>
      </c:valAx>
      <c:valAx>
        <c:axId val="114083328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0817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Branches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graphs'!$E$320:$E$331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graphs'!$I$320:$I$331</c:f>
              <c:numCache>
                <c:formatCode>0.0000</c:formatCode>
                <c:ptCount val="12"/>
                <c:pt idx="0">
                  <c:v>0.35509510155555557</c:v>
                </c:pt>
                <c:pt idx="1">
                  <c:v>0.25799994883333338</c:v>
                </c:pt>
                <c:pt idx="2">
                  <c:v>0.32218063013888898</c:v>
                </c:pt>
                <c:pt idx="3">
                  <c:v>0.20859205646341467</c:v>
                </c:pt>
                <c:pt idx="4">
                  <c:v>0.31949821474358975</c:v>
                </c:pt>
                <c:pt idx="5">
                  <c:v>0.25323234323389848</c:v>
                </c:pt>
                <c:pt idx="6">
                  <c:v>0.26430743348484848</c:v>
                </c:pt>
                <c:pt idx="7">
                  <c:v>0.22630858210287591</c:v>
                </c:pt>
                <c:pt idx="8">
                  <c:v>0.25364008142857147</c:v>
                </c:pt>
                <c:pt idx="9">
                  <c:v>0.20371809569767446</c:v>
                </c:pt>
                <c:pt idx="10">
                  <c:v>0.24883166545454549</c:v>
                </c:pt>
                <c:pt idx="11">
                  <c:v>0.31397483867647058</c:v>
                </c:pt>
              </c:numCache>
            </c:numRef>
          </c:yVal>
        </c:ser>
        <c:axId val="114099328"/>
        <c:axId val="114100864"/>
      </c:scatterChart>
      <c:valAx>
        <c:axId val="114099328"/>
        <c:scaling>
          <c:orientation val="minMax"/>
        </c:scaling>
        <c:axPos val="b"/>
        <c:numFmt formatCode="General" sourceLinked="1"/>
        <c:tickLblPos val="nextTo"/>
        <c:crossAx val="114100864"/>
        <c:crosses val="autoZero"/>
        <c:crossBetween val="midCat"/>
      </c:valAx>
      <c:valAx>
        <c:axId val="114100864"/>
        <c:scaling>
          <c:orientation val="minMax"/>
          <c:max val="0.60000000000000064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09932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Foliage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graphs'!$E$34:$E$54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'P graphs'!$I$34:$I$54</c:f>
              <c:numCache>
                <c:formatCode>0.0000</c:formatCode>
                <c:ptCount val="21"/>
                <c:pt idx="0">
                  <c:v>1.038888888888889</c:v>
                </c:pt>
                <c:pt idx="1">
                  <c:v>1.0546296296296296</c:v>
                </c:pt>
                <c:pt idx="2">
                  <c:v>0.87537037037037058</c:v>
                </c:pt>
                <c:pt idx="3">
                  <c:v>0.89672413793103445</c:v>
                </c:pt>
                <c:pt idx="4">
                  <c:v>0.95850000000000002</c:v>
                </c:pt>
                <c:pt idx="5">
                  <c:v>1.1843333333333335</c:v>
                </c:pt>
                <c:pt idx="6">
                  <c:v>0.73796874999999995</c:v>
                </c:pt>
                <c:pt idx="7">
                  <c:v>0.93768349589285716</c:v>
                </c:pt>
                <c:pt idx="8">
                  <c:v>1.0770512820512821</c:v>
                </c:pt>
                <c:pt idx="9">
                  <c:v>1.0026250000000001</c:v>
                </c:pt>
                <c:pt idx="10">
                  <c:v>1.403</c:v>
                </c:pt>
                <c:pt idx="11">
                  <c:v>1.2306688140000002</c:v>
                </c:pt>
                <c:pt idx="12">
                  <c:v>1.5353200930000002</c:v>
                </c:pt>
                <c:pt idx="13">
                  <c:v>1.297389261547222</c:v>
                </c:pt>
                <c:pt idx="14">
                  <c:v>1.2835358037018403</c:v>
                </c:pt>
                <c:pt idx="15">
                  <c:v>1.5532762783387564</c:v>
                </c:pt>
                <c:pt idx="16">
                  <c:v>1.4622972809773311</c:v>
                </c:pt>
                <c:pt idx="17">
                  <c:v>1.5313658950000004</c:v>
                </c:pt>
                <c:pt idx="18">
                  <c:v>1.4892430772783998</c:v>
                </c:pt>
                <c:pt idx="19">
                  <c:v>1.2764963530000002</c:v>
                </c:pt>
                <c:pt idx="20">
                  <c:v>1.148179638480505</c:v>
                </c:pt>
              </c:numCache>
            </c:numRef>
          </c:yVal>
        </c:ser>
        <c:axId val="114125824"/>
        <c:axId val="114131712"/>
      </c:scatterChart>
      <c:valAx>
        <c:axId val="114125824"/>
        <c:scaling>
          <c:orientation val="minMax"/>
        </c:scaling>
        <c:axPos val="b"/>
        <c:numFmt formatCode="General" sourceLinked="1"/>
        <c:tickLblPos val="nextTo"/>
        <c:crossAx val="114131712"/>
        <c:crosses val="autoZero"/>
        <c:crossBetween val="midCat"/>
      </c:valAx>
      <c:valAx>
        <c:axId val="114131712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12582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Foliage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graphs'!$E$100:$E$111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graphs'!$I$100:$I$111</c:f>
              <c:numCache>
                <c:formatCode>0.0000</c:formatCode>
                <c:ptCount val="12"/>
                <c:pt idx="0">
                  <c:v>1.1017948717948718</c:v>
                </c:pt>
                <c:pt idx="1">
                  <c:v>1.2477272727272728</c:v>
                </c:pt>
                <c:pt idx="2">
                  <c:v>1.1901470588235294</c:v>
                </c:pt>
                <c:pt idx="3">
                  <c:v>1.4945940658183297</c:v>
                </c:pt>
                <c:pt idx="4">
                  <c:v>1.3276666666666668</c:v>
                </c:pt>
                <c:pt idx="5">
                  <c:v>1.3525714285714288</c:v>
                </c:pt>
                <c:pt idx="6">
                  <c:v>1.2428571428571429</c:v>
                </c:pt>
                <c:pt idx="7">
                  <c:v>1.4896795460009393</c:v>
                </c:pt>
                <c:pt idx="8">
                  <c:v>1.838709677419355</c:v>
                </c:pt>
                <c:pt idx="9">
                  <c:v>2.0017241379310349</c:v>
                </c:pt>
                <c:pt idx="10">
                  <c:v>1.381640625</c:v>
                </c:pt>
                <c:pt idx="11">
                  <c:v>1.4220588235294118</c:v>
                </c:pt>
              </c:numCache>
            </c:numRef>
          </c:yVal>
        </c:ser>
        <c:axId val="114163712"/>
        <c:axId val="114165248"/>
      </c:scatterChart>
      <c:valAx>
        <c:axId val="114163712"/>
        <c:scaling>
          <c:orientation val="minMax"/>
        </c:scaling>
        <c:axPos val="b"/>
        <c:numFmt formatCode="General" sourceLinked="1"/>
        <c:tickLblPos val="nextTo"/>
        <c:crossAx val="114165248"/>
        <c:crosses val="autoZero"/>
        <c:crossBetween val="midCat"/>
      </c:valAx>
      <c:valAx>
        <c:axId val="11416524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16371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Foliage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graphs'!$E$148:$E$159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graphs'!$I$148:$I$159</c:f>
              <c:numCache>
                <c:formatCode>0.0000</c:formatCode>
                <c:ptCount val="12"/>
                <c:pt idx="0">
                  <c:v>1.0142647058823531</c:v>
                </c:pt>
                <c:pt idx="1">
                  <c:v>1.161375</c:v>
                </c:pt>
                <c:pt idx="2">
                  <c:v>1.1003571428571428</c:v>
                </c:pt>
                <c:pt idx="3">
                  <c:v>0.90333333333333321</c:v>
                </c:pt>
                <c:pt idx="4">
                  <c:v>1.0705128205128205</c:v>
                </c:pt>
                <c:pt idx="5">
                  <c:v>0.92985294117647066</c:v>
                </c:pt>
                <c:pt idx="6">
                  <c:v>0.86013157894736847</c:v>
                </c:pt>
                <c:pt idx="7">
                  <c:v>0.94397727272727283</c:v>
                </c:pt>
                <c:pt idx="8">
                  <c:v>1.0316666666666667</c:v>
                </c:pt>
                <c:pt idx="9">
                  <c:v>1.2310000000000001</c:v>
                </c:pt>
                <c:pt idx="10">
                  <c:v>1.08375</c:v>
                </c:pt>
                <c:pt idx="11">
                  <c:v>1.2391304347826089</c:v>
                </c:pt>
              </c:numCache>
            </c:numRef>
          </c:yVal>
        </c:ser>
        <c:axId val="114201728"/>
        <c:axId val="114203264"/>
      </c:scatterChart>
      <c:valAx>
        <c:axId val="114201728"/>
        <c:scaling>
          <c:orientation val="minMax"/>
        </c:scaling>
        <c:axPos val="b"/>
        <c:numFmt formatCode="General" sourceLinked="1"/>
        <c:tickLblPos val="nextTo"/>
        <c:crossAx val="114203264"/>
        <c:crosses val="autoZero"/>
        <c:crossBetween val="midCat"/>
      </c:valAx>
      <c:valAx>
        <c:axId val="114203264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20172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Foliage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graphs'!$E$206:$E$228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'P graphs'!$I$206:$I$228</c:f>
              <c:numCache>
                <c:formatCode>0.0000</c:formatCode>
                <c:ptCount val="23"/>
                <c:pt idx="0">
                  <c:v>1.1351331889018275</c:v>
                </c:pt>
                <c:pt idx="1">
                  <c:v>1.1281325373092228</c:v>
                </c:pt>
                <c:pt idx="2">
                  <c:v>1.0941980165839122</c:v>
                </c:pt>
                <c:pt idx="3">
                  <c:v>1.1435976476070377</c:v>
                </c:pt>
                <c:pt idx="4">
                  <c:v>1.2686369040000001</c:v>
                </c:pt>
                <c:pt idx="5">
                  <c:v>1.1091074940000001</c:v>
                </c:pt>
                <c:pt idx="6">
                  <c:v>1.1887716050000001</c:v>
                </c:pt>
                <c:pt idx="7">
                  <c:v>1.2240187287722188</c:v>
                </c:pt>
                <c:pt idx="8">
                  <c:v>1.0474371257436468</c:v>
                </c:pt>
                <c:pt idx="9">
                  <c:v>1.0570306837482215</c:v>
                </c:pt>
                <c:pt idx="10">
                  <c:v>1.2616820424999888</c:v>
                </c:pt>
                <c:pt idx="11">
                  <c:v>1.2050489635054242</c:v>
                </c:pt>
                <c:pt idx="12">
                  <c:v>1.1966053288341088</c:v>
                </c:pt>
                <c:pt idx="13">
                  <c:v>1.1983599236653799</c:v>
                </c:pt>
                <c:pt idx="14">
                  <c:v>1.2294995921891638</c:v>
                </c:pt>
                <c:pt idx="15">
                  <c:v>1.1246907085437736</c:v>
                </c:pt>
                <c:pt idx="16">
                  <c:v>1.2973166014149689</c:v>
                </c:pt>
                <c:pt idx="17">
                  <c:v>1.4535231910931199</c:v>
                </c:pt>
                <c:pt idx="18">
                  <c:v>1.115053584</c:v>
                </c:pt>
                <c:pt idx="19">
                  <c:v>1.2609484050000002</c:v>
                </c:pt>
                <c:pt idx="20">
                  <c:v>1.719697368989435</c:v>
                </c:pt>
                <c:pt idx="21">
                  <c:v>1.3201561862101503</c:v>
                </c:pt>
                <c:pt idx="22">
                  <c:v>1.7795896549999999</c:v>
                </c:pt>
              </c:numCache>
            </c:numRef>
          </c:yVal>
        </c:ser>
        <c:axId val="114224128"/>
        <c:axId val="114238208"/>
      </c:scatterChart>
      <c:valAx>
        <c:axId val="114224128"/>
        <c:scaling>
          <c:orientation val="minMax"/>
        </c:scaling>
        <c:axPos val="b"/>
        <c:numFmt formatCode="General" sourceLinked="1"/>
        <c:tickLblPos val="nextTo"/>
        <c:crossAx val="114238208"/>
        <c:crosses val="autoZero"/>
        <c:crossBetween val="midCat"/>
      </c:valAx>
      <c:valAx>
        <c:axId val="11423820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22412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Foliage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graphs'!$E$276:$E$287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graphs'!$I$276:$I$287</c:f>
              <c:numCache>
                <c:formatCode>0.0000</c:formatCode>
                <c:ptCount val="12"/>
                <c:pt idx="0">
                  <c:v>0.9417992804537394</c:v>
                </c:pt>
                <c:pt idx="1">
                  <c:v>1.1399999999999999</c:v>
                </c:pt>
                <c:pt idx="2">
                  <c:v>1.2638297872340427</c:v>
                </c:pt>
                <c:pt idx="3">
                  <c:v>1.2522126237416769</c:v>
                </c:pt>
                <c:pt idx="4">
                  <c:v>0.67348484848484858</c:v>
                </c:pt>
                <c:pt idx="5">
                  <c:v>1.2048882021288099</c:v>
                </c:pt>
                <c:pt idx="6">
                  <c:v>1.2575000000000001</c:v>
                </c:pt>
                <c:pt idx="7">
                  <c:v>0.84125000000000005</c:v>
                </c:pt>
                <c:pt idx="8">
                  <c:v>0.57732558139534884</c:v>
                </c:pt>
                <c:pt idx="9">
                  <c:v>0.87930232558139543</c:v>
                </c:pt>
                <c:pt idx="10">
                  <c:v>0.97402777777777783</c:v>
                </c:pt>
                <c:pt idx="11">
                  <c:v>1.2444444444444442</c:v>
                </c:pt>
              </c:numCache>
            </c:numRef>
          </c:yVal>
        </c:ser>
        <c:axId val="114244992"/>
        <c:axId val="114263168"/>
      </c:scatterChart>
      <c:valAx>
        <c:axId val="114244992"/>
        <c:scaling>
          <c:orientation val="minMax"/>
        </c:scaling>
        <c:axPos val="b"/>
        <c:numFmt formatCode="General" sourceLinked="1"/>
        <c:tickLblPos val="nextTo"/>
        <c:crossAx val="114263168"/>
        <c:crosses val="autoZero"/>
        <c:crossBetween val="midCat"/>
      </c:valAx>
      <c:valAx>
        <c:axId val="114263168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2449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Foliage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graphs'!$E$332:$E$350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'P graphs'!$I$332:$I$350</c:f>
              <c:numCache>
                <c:formatCode>0.0000</c:formatCode>
                <c:ptCount val="19"/>
                <c:pt idx="0">
                  <c:v>1.1241891891891893</c:v>
                </c:pt>
                <c:pt idx="1">
                  <c:v>1.0842307692307693</c:v>
                </c:pt>
                <c:pt idx="2">
                  <c:v>1.1233333333333333</c:v>
                </c:pt>
                <c:pt idx="3">
                  <c:v>1.2784</c:v>
                </c:pt>
                <c:pt idx="4">
                  <c:v>1.4302631578947367</c:v>
                </c:pt>
                <c:pt idx="5">
                  <c:v>1.2544444444444445</c:v>
                </c:pt>
                <c:pt idx="6">
                  <c:v>1.6329310344827588</c:v>
                </c:pt>
                <c:pt idx="7">
                  <c:v>1.4310606060606061</c:v>
                </c:pt>
                <c:pt idx="8">
                  <c:v>1.1074015894827589</c:v>
                </c:pt>
                <c:pt idx="9">
                  <c:v>1.1243939393939395</c:v>
                </c:pt>
                <c:pt idx="10">
                  <c:v>1.315277777777778</c:v>
                </c:pt>
                <c:pt idx="11">
                  <c:v>1.6908620689655176</c:v>
                </c:pt>
                <c:pt idx="12">
                  <c:v>1.2166761790000002</c:v>
                </c:pt>
                <c:pt idx="13">
                  <c:v>1.4062642131257199</c:v>
                </c:pt>
                <c:pt idx="14">
                  <c:v>1.3973789202654503</c:v>
                </c:pt>
                <c:pt idx="15">
                  <c:v>1.6319997806564523</c:v>
                </c:pt>
                <c:pt idx="16">
                  <c:v>1.2196572330000002</c:v>
                </c:pt>
                <c:pt idx="17">
                  <c:v>1.5015675260532126</c:v>
                </c:pt>
                <c:pt idx="18">
                  <c:v>1.800292056</c:v>
                </c:pt>
              </c:numCache>
            </c:numRef>
          </c:yVal>
        </c:ser>
        <c:axId val="114287360"/>
        <c:axId val="114288896"/>
      </c:scatterChart>
      <c:valAx>
        <c:axId val="114287360"/>
        <c:scaling>
          <c:orientation val="minMax"/>
        </c:scaling>
        <c:axPos val="b"/>
        <c:numFmt formatCode="General" sourceLinked="1"/>
        <c:tickLblPos val="nextTo"/>
        <c:crossAx val="114288896"/>
        <c:crosses val="autoZero"/>
        <c:crossBetween val="midCat"/>
      </c:valAx>
      <c:valAx>
        <c:axId val="114288896"/>
        <c:scaling>
          <c:orientation val="minMax"/>
          <c:max val="2.5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2873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branches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'Ca graphs'!$F$1</c:f>
              <c:strCache>
                <c:ptCount val="1"/>
                <c:pt idx="0">
                  <c:v>Ca (mg/g)</c:v>
                </c:pt>
              </c:strCache>
            </c:strRef>
          </c:tx>
          <c:spPr>
            <a:ln w="28575">
              <a:noFill/>
            </a:ln>
          </c:spPr>
          <c:xVal>
            <c:numRef>
              <c:f>'Ca graphs'!$E$136:$E$147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'Ca graphs'!$F$136:$F$147</c:f>
              <c:numCache>
                <c:formatCode>0.0000</c:formatCode>
                <c:ptCount val="12"/>
                <c:pt idx="0">
                  <c:v>3.5229664941176471</c:v>
                </c:pt>
                <c:pt idx="1">
                  <c:v>3.9691014304878056</c:v>
                </c:pt>
                <c:pt idx="2">
                  <c:v>3.3847095360146482</c:v>
                </c:pt>
                <c:pt idx="3">
                  <c:v>3.2101312231707322</c:v>
                </c:pt>
                <c:pt idx="4">
                  <c:v>4.761006771072033</c:v>
                </c:pt>
                <c:pt idx="5">
                  <c:v>6.1268282364829938</c:v>
                </c:pt>
                <c:pt idx="6">
                  <c:v>3.5425555457077667</c:v>
                </c:pt>
                <c:pt idx="7">
                  <c:v>3.4470424550876504</c:v>
                </c:pt>
                <c:pt idx="8">
                  <c:v>5.1813393730590303</c:v>
                </c:pt>
                <c:pt idx="9">
                  <c:v>3.2214334918171708</c:v>
                </c:pt>
                <c:pt idx="10">
                  <c:v>2.5388306409090911</c:v>
                </c:pt>
                <c:pt idx="11">
                  <c:v>2.8400586403225816</c:v>
                </c:pt>
              </c:numCache>
            </c:numRef>
          </c:yVal>
        </c:ser>
        <c:axId val="65291008"/>
        <c:axId val="65292928"/>
      </c:scatterChart>
      <c:valAx>
        <c:axId val="6529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</c:title>
        <c:numFmt formatCode="General" sourceLinked="1"/>
        <c:tickLblPos val="nextTo"/>
        <c:crossAx val="65292928"/>
        <c:crosses val="autoZero"/>
        <c:crossBetween val="midCat"/>
      </c:valAx>
      <c:valAx>
        <c:axId val="65292928"/>
        <c:scaling>
          <c:orientation val="minMax"/>
          <c:max val="8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65291008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Wood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graphs'!$E$55:$E$75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'P graphs'!$I$55:$I$75</c:f>
              <c:numCache>
                <c:formatCode>0.0000</c:formatCode>
                <c:ptCount val="21"/>
                <c:pt idx="0">
                  <c:v>9.1958925590909096E-2</c:v>
                </c:pt>
                <c:pt idx="1">
                  <c:v>9.3487555630434788E-2</c:v>
                </c:pt>
                <c:pt idx="2">
                  <c:v>0.10011787606578949</c:v>
                </c:pt>
                <c:pt idx="3">
                  <c:v>0.1102482566025641</c:v>
                </c:pt>
                <c:pt idx="4">
                  <c:v>6.6333378112499994E-2</c:v>
                </c:pt>
                <c:pt idx="5">
                  <c:v>0.12180168958642676</c:v>
                </c:pt>
                <c:pt idx="6">
                  <c:v>6.5603257588888894E-2</c:v>
                </c:pt>
                <c:pt idx="7">
                  <c:v>6.20584756857143E-2</c:v>
                </c:pt>
                <c:pt idx="8">
                  <c:v>6.3008303072916674E-2</c:v>
                </c:pt>
                <c:pt idx="9">
                  <c:v>0.10774674825555555</c:v>
                </c:pt>
                <c:pt idx="10">
                  <c:v>0.11390718005462401</c:v>
                </c:pt>
                <c:pt idx="11">
                  <c:v>2.7899614047050797E-2</c:v>
                </c:pt>
                <c:pt idx="12">
                  <c:v>5.0613916271715367E-2</c:v>
                </c:pt>
                <c:pt idx="13">
                  <c:v>3.2608688981081976E-2</c:v>
                </c:pt>
                <c:pt idx="14">
                  <c:v>5.2190980892678041E-2</c:v>
                </c:pt>
                <c:pt idx="15">
                  <c:v>4.6197840196136458E-2</c:v>
                </c:pt>
                <c:pt idx="16">
                  <c:v>0.17203413405432558</c:v>
                </c:pt>
                <c:pt idx="17">
                  <c:v>0.21810811360323804</c:v>
                </c:pt>
                <c:pt idx="18">
                  <c:v>0.12949316331999111</c:v>
                </c:pt>
                <c:pt idx="19">
                  <c:v>0.15066517353398526</c:v>
                </c:pt>
                <c:pt idx="20">
                  <c:v>0.11821926798366454</c:v>
                </c:pt>
              </c:numCache>
            </c:numRef>
          </c:yVal>
        </c:ser>
        <c:axId val="114309760"/>
        <c:axId val="114336128"/>
      </c:scatterChart>
      <c:valAx>
        <c:axId val="114309760"/>
        <c:scaling>
          <c:orientation val="minMax"/>
        </c:scaling>
        <c:axPos val="b"/>
        <c:numFmt formatCode="General" sourceLinked="1"/>
        <c:tickLblPos val="nextTo"/>
        <c:crossAx val="114336128"/>
        <c:crosses val="autoZero"/>
        <c:crossBetween val="midCat"/>
      </c:valAx>
      <c:valAx>
        <c:axId val="11433612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309760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Wood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graphs'!$E$112:$E$123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graphs'!$I$112:$I$123</c:f>
              <c:numCache>
                <c:formatCode>0.0000</c:formatCode>
                <c:ptCount val="12"/>
                <c:pt idx="0">
                  <c:v>8.6833238062500012E-2</c:v>
                </c:pt>
                <c:pt idx="1">
                  <c:v>8.3652459791666689E-2</c:v>
                </c:pt>
                <c:pt idx="2">
                  <c:v>6.6433604611111113E-2</c:v>
                </c:pt>
                <c:pt idx="3">
                  <c:v>5.7565925837837845E-2</c:v>
                </c:pt>
                <c:pt idx="4">
                  <c:v>6.7449705484374997E-2</c:v>
                </c:pt>
                <c:pt idx="5">
                  <c:v>1.971963466666667E-2</c:v>
                </c:pt>
                <c:pt idx="6">
                  <c:v>4.6021988967741942E-2</c:v>
                </c:pt>
                <c:pt idx="7">
                  <c:v>9.3098988333333341E-2</c:v>
                </c:pt>
                <c:pt idx="8">
                  <c:v>3.4797844220000006E-2</c:v>
                </c:pt>
                <c:pt idx="9">
                  <c:v>4.4170307241379311E-2</c:v>
                </c:pt>
                <c:pt idx="10">
                  <c:v>5.0869400381578944E-2</c:v>
                </c:pt>
                <c:pt idx="11">
                  <c:v>7.4647989473684215E-2</c:v>
                </c:pt>
              </c:numCache>
            </c:numRef>
          </c:yVal>
        </c:ser>
        <c:axId val="114351104"/>
        <c:axId val="114352896"/>
      </c:scatterChart>
      <c:valAx>
        <c:axId val="114351104"/>
        <c:scaling>
          <c:orientation val="minMax"/>
        </c:scaling>
        <c:axPos val="b"/>
        <c:numFmt formatCode="General" sourceLinked="1"/>
        <c:tickLblPos val="nextTo"/>
        <c:crossAx val="114352896"/>
        <c:crosses val="autoZero"/>
        <c:crossBetween val="midCat"/>
      </c:valAx>
      <c:valAx>
        <c:axId val="11435289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35110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Wood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graphs'!$E$160:$E$171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graphs'!$I$160:$I$171</c:f>
              <c:numCache>
                <c:formatCode>0.0000</c:formatCode>
                <c:ptCount val="12"/>
                <c:pt idx="0">
                  <c:v>8.4251108303030314E-2</c:v>
                </c:pt>
                <c:pt idx="1">
                  <c:v>0.1160421960394737</c:v>
                </c:pt>
                <c:pt idx="2">
                  <c:v>9.9146789692307724E-2</c:v>
                </c:pt>
                <c:pt idx="3">
                  <c:v>6.1339127136363636E-2</c:v>
                </c:pt>
                <c:pt idx="4">
                  <c:v>5.968709177658732E-2</c:v>
                </c:pt>
                <c:pt idx="5">
                  <c:v>0.10259360067105264</c:v>
                </c:pt>
                <c:pt idx="6">
                  <c:v>7.7438711378787869E-2</c:v>
                </c:pt>
                <c:pt idx="7">
                  <c:v>9.1083491070312494E-2</c:v>
                </c:pt>
                <c:pt idx="8">
                  <c:v>6.4911547025000002E-2</c:v>
                </c:pt>
                <c:pt idx="9">
                  <c:v>0.10236156716216219</c:v>
                </c:pt>
                <c:pt idx="10">
                  <c:v>9.5306464060606041E-2</c:v>
                </c:pt>
                <c:pt idx="11">
                  <c:v>9.6480075904761903E-2</c:v>
                </c:pt>
              </c:numCache>
            </c:numRef>
          </c:yVal>
        </c:ser>
        <c:axId val="114393856"/>
        <c:axId val="114395392"/>
      </c:scatterChart>
      <c:valAx>
        <c:axId val="114393856"/>
        <c:scaling>
          <c:orientation val="minMax"/>
        </c:scaling>
        <c:axPos val="b"/>
        <c:numFmt formatCode="General" sourceLinked="1"/>
        <c:tickLblPos val="nextTo"/>
        <c:crossAx val="114395392"/>
        <c:crosses val="autoZero"/>
        <c:crossBetween val="midCat"/>
      </c:valAx>
      <c:valAx>
        <c:axId val="114395392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393856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Wood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graphs'!$E$229:$E$251</c:f>
              <c:numCache>
                <c:formatCode>General</c:formatCode>
                <c:ptCount val="2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121</c:v>
                </c:pt>
              </c:numCache>
            </c:numRef>
          </c:xVal>
          <c:yVal>
            <c:numRef>
              <c:f>'P graphs'!$I$229:$I$251</c:f>
              <c:numCache>
                <c:formatCode>0.0000</c:formatCode>
                <c:ptCount val="23"/>
                <c:pt idx="0">
                  <c:v>0.17214780800000001</c:v>
                </c:pt>
                <c:pt idx="1">
                  <c:v>0.14748231840000001</c:v>
                </c:pt>
                <c:pt idx="2">
                  <c:v>0.11642166620000002</c:v>
                </c:pt>
                <c:pt idx="3">
                  <c:v>9.8688814089999993E-2</c:v>
                </c:pt>
                <c:pt idx="4">
                  <c:v>8.7076232550000021E-2</c:v>
                </c:pt>
                <c:pt idx="5">
                  <c:v>9.399019816000001E-2</c:v>
                </c:pt>
                <c:pt idx="6">
                  <c:v>7.7982395540000013E-2</c:v>
                </c:pt>
                <c:pt idx="7">
                  <c:v>8.8453398080000009E-2</c:v>
                </c:pt>
                <c:pt idx="8">
                  <c:v>7.8100000000000003E-2</c:v>
                </c:pt>
                <c:pt idx="9">
                  <c:v>8.0702045850000015E-2</c:v>
                </c:pt>
                <c:pt idx="10">
                  <c:v>5.5399999999999998E-2</c:v>
                </c:pt>
                <c:pt idx="12">
                  <c:v>5.8105381784487008E-2</c:v>
                </c:pt>
                <c:pt idx="13">
                  <c:v>0.10477610697990807</c:v>
                </c:pt>
                <c:pt idx="14">
                  <c:v>5.5166754119441941E-2</c:v>
                </c:pt>
                <c:pt idx="15">
                  <c:v>0.16294294988470479</c:v>
                </c:pt>
                <c:pt idx="16">
                  <c:v>0.11621206546831013</c:v>
                </c:pt>
                <c:pt idx="17">
                  <c:v>0.1530031820403184</c:v>
                </c:pt>
                <c:pt idx="18">
                  <c:v>0.12845741308334635</c:v>
                </c:pt>
                <c:pt idx="19">
                  <c:v>0.14092355160507997</c:v>
                </c:pt>
                <c:pt idx="20">
                  <c:v>8.0094523611709656E-2</c:v>
                </c:pt>
                <c:pt idx="21">
                  <c:v>3.4378646621783103E-2</c:v>
                </c:pt>
                <c:pt idx="22">
                  <c:v>0.1369133985444155</c:v>
                </c:pt>
              </c:numCache>
            </c:numRef>
          </c:yVal>
        </c:ser>
        <c:axId val="114424064"/>
        <c:axId val="114425856"/>
      </c:scatterChart>
      <c:valAx>
        <c:axId val="114424064"/>
        <c:scaling>
          <c:orientation val="minMax"/>
        </c:scaling>
        <c:axPos val="b"/>
        <c:numFmt formatCode="General" sourceLinked="1"/>
        <c:tickLblPos val="nextTo"/>
        <c:crossAx val="114425856"/>
        <c:crosses val="autoZero"/>
        <c:crossBetween val="midCat"/>
      </c:valAx>
      <c:valAx>
        <c:axId val="11442585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424064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WB Wood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graphs'!$E$288:$E$299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'P graphs'!$I$288:$I$299</c:f>
              <c:numCache>
                <c:formatCode>0.0000</c:formatCode>
                <c:ptCount val="12"/>
                <c:pt idx="0">
                  <c:v>6.156700876744186E-2</c:v>
                </c:pt>
                <c:pt idx="1">
                  <c:v>7.791863609722223E-2</c:v>
                </c:pt>
                <c:pt idx="2">
                  <c:v>0.11205838243421054</c:v>
                </c:pt>
                <c:pt idx="3">
                  <c:v>0.11254306689705881</c:v>
                </c:pt>
                <c:pt idx="4">
                  <c:v>8.5825602549999991E-2</c:v>
                </c:pt>
                <c:pt idx="5">
                  <c:v>8.223837758139535E-2</c:v>
                </c:pt>
                <c:pt idx="6">
                  <c:v>6.5191729650000002E-2</c:v>
                </c:pt>
                <c:pt idx="7">
                  <c:v>9.182780406578947E-2</c:v>
                </c:pt>
                <c:pt idx="8">
                  <c:v>4.0453910612499991E-2</c:v>
                </c:pt>
                <c:pt idx="9">
                  <c:v>5.9379712697674419E-2</c:v>
                </c:pt>
                <c:pt idx="10">
                  <c:v>6.0154118760869568E-2</c:v>
                </c:pt>
                <c:pt idx="11">
                  <c:v>6.2311725902777781E-2</c:v>
                </c:pt>
              </c:numCache>
            </c:numRef>
          </c:yVal>
        </c:ser>
        <c:axId val="114481792"/>
        <c:axId val="114487680"/>
      </c:scatterChart>
      <c:valAx>
        <c:axId val="114481792"/>
        <c:scaling>
          <c:orientation val="minMax"/>
        </c:scaling>
        <c:axPos val="b"/>
        <c:numFmt formatCode="General" sourceLinked="1"/>
        <c:tickLblPos val="nextTo"/>
        <c:crossAx val="114487680"/>
        <c:crosses val="autoZero"/>
        <c:crossBetween val="midCat"/>
      </c:valAx>
      <c:valAx>
        <c:axId val="11448768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48179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YB Wood</a:t>
            </a:r>
          </a:p>
        </c:rich>
      </c:tx>
    </c:title>
    <c:plotArea>
      <c:layout/>
      <c:scatterChart>
        <c:scatterStyle val="lineMarker"/>
        <c:ser>
          <c:idx val="3"/>
          <c:order val="0"/>
          <c:tx>
            <c:strRef>
              <c:f>'P graphs'!$I$1</c:f>
              <c:strCache>
                <c:ptCount val="1"/>
                <c:pt idx="0">
                  <c:v>P (mg/g)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'P graphs'!$E$351:$E$369</c:f>
              <c:numCache>
                <c:formatCode>General</c:formatCode>
                <c:ptCount val="1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</c:numCache>
            </c:numRef>
          </c:xVal>
          <c:yVal>
            <c:numRef>
              <c:f>'P graphs'!$I$351:$I$369</c:f>
              <c:numCache>
                <c:formatCode>0.0000</c:formatCode>
                <c:ptCount val="19"/>
                <c:pt idx="0">
                  <c:v>0.11197141944444446</c:v>
                </c:pt>
                <c:pt idx="1">
                  <c:v>9.1535831971428588E-2</c:v>
                </c:pt>
                <c:pt idx="2">
                  <c:v>0.13411154274285716</c:v>
                </c:pt>
                <c:pt idx="3">
                  <c:v>9.1558578460526313E-2</c:v>
                </c:pt>
                <c:pt idx="4">
                  <c:v>4.561220157168467E-2</c:v>
                </c:pt>
                <c:pt idx="5">
                  <c:v>5.6935534863636374E-2</c:v>
                </c:pt>
                <c:pt idx="6">
                  <c:v>0.11451773969741698</c:v>
                </c:pt>
                <c:pt idx="7">
                  <c:v>8.2087568045454543E-2</c:v>
                </c:pt>
                <c:pt idx="8">
                  <c:v>6.8278430250000008E-2</c:v>
                </c:pt>
                <c:pt idx="9">
                  <c:v>5.9617011444444451E-2</c:v>
                </c:pt>
                <c:pt idx="10">
                  <c:v>8.8734537837500002E-2</c:v>
                </c:pt>
                <c:pt idx="11">
                  <c:v>7.70374157E-2</c:v>
                </c:pt>
                <c:pt idx="12">
                  <c:v>5.9644635031783098E-2</c:v>
                </c:pt>
                <c:pt idx="13">
                  <c:v>8.3941492126702738E-2</c:v>
                </c:pt>
                <c:pt idx="14">
                  <c:v>0.14159430976992599</c:v>
                </c:pt>
                <c:pt idx="15">
                  <c:v>7.2304180150463207E-2</c:v>
                </c:pt>
                <c:pt idx="16">
                  <c:v>0.12568439147601504</c:v>
                </c:pt>
                <c:pt idx="17">
                  <c:v>7.2643876464442744E-2</c:v>
                </c:pt>
                <c:pt idx="18">
                  <c:v>0.28156398513255249</c:v>
                </c:pt>
              </c:numCache>
            </c:numRef>
          </c:yVal>
        </c:ser>
        <c:axId val="114511872"/>
        <c:axId val="114513408"/>
      </c:scatterChart>
      <c:valAx>
        <c:axId val="114511872"/>
        <c:scaling>
          <c:orientation val="minMax"/>
        </c:scaling>
        <c:axPos val="b"/>
        <c:numFmt formatCode="General" sourceLinked="1"/>
        <c:tickLblPos val="nextTo"/>
        <c:crossAx val="114513408"/>
        <c:crosses val="autoZero"/>
        <c:crossBetween val="midCat"/>
      </c:valAx>
      <c:valAx>
        <c:axId val="114513408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.00" sourceLinked="0"/>
        <c:tickLblPos val="nextTo"/>
        <c:crossAx val="114511872"/>
        <c:crosses val="autoZero"/>
        <c:crossBetween val="midCat"/>
      </c:valAx>
    </c:plotArea>
    <c:legend>
      <c:legendPos val="r"/>
    </c:legend>
    <c:plotVisOnly val="1"/>
    <c:dispBlanksAs val="gap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 Bark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graphs'!$E$2:$E$22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114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</c:numCache>
            </c:numRef>
          </c:xVal>
          <c:yVal>
            <c:numRef>
              <c:f>'%C graphs'!$J$2:$J$22</c:f>
              <c:numCache>
                <c:formatCode>0.0000</c:formatCode>
                <c:ptCount val="21"/>
                <c:pt idx="0">
                  <c:v>47.224000000000004</c:v>
                </c:pt>
                <c:pt idx="1">
                  <c:v>43.138500000000001</c:v>
                </c:pt>
                <c:pt idx="2">
                  <c:v>47.491999999999997</c:v>
                </c:pt>
                <c:pt idx="3">
                  <c:v>42.897999999999996</c:v>
                </c:pt>
                <c:pt idx="4">
                  <c:v>45.808500000000002</c:v>
                </c:pt>
                <c:pt idx="5">
                  <c:v>43.534999999999997</c:v>
                </c:pt>
                <c:pt idx="6">
                  <c:v>46.405333182946805</c:v>
                </c:pt>
                <c:pt idx="7">
                  <c:v>46.907991951478394</c:v>
                </c:pt>
                <c:pt idx="8">
                  <c:v>34.618499999999997</c:v>
                </c:pt>
                <c:pt idx="9">
                  <c:v>43.501999999999995</c:v>
                </c:pt>
                <c:pt idx="10">
                  <c:v>44.326999999999998</c:v>
                </c:pt>
                <c:pt idx="11">
                  <c:v>46.497766916595978</c:v>
                </c:pt>
                <c:pt idx="12">
                  <c:v>46.282475220188402</c:v>
                </c:pt>
                <c:pt idx="13">
                  <c:v>48.037675483892897</c:v>
                </c:pt>
                <c:pt idx="14">
                  <c:v>47.627175615579254</c:v>
                </c:pt>
                <c:pt idx="15">
                  <c:v>46.070560529375491</c:v>
                </c:pt>
                <c:pt idx="16">
                  <c:v>47.049477346332623</c:v>
                </c:pt>
                <c:pt idx="17">
                  <c:v>47.453795168205673</c:v>
                </c:pt>
                <c:pt idx="18">
                  <c:v>43.659208471057468</c:v>
                </c:pt>
                <c:pt idx="19">
                  <c:v>46.542220875563466</c:v>
                </c:pt>
                <c:pt idx="20">
                  <c:v>45.290352775389877</c:v>
                </c:pt>
              </c:numCache>
            </c:numRef>
          </c:yVal>
        </c:ser>
        <c:axId val="114680576"/>
        <c:axId val="114682112"/>
      </c:scatterChart>
      <c:valAx>
        <c:axId val="114680576"/>
        <c:scaling>
          <c:orientation val="minMax"/>
        </c:scaling>
        <c:axPos val="b"/>
        <c:numFmt formatCode="General" sourceLinked="1"/>
        <c:tickLblPos val="nextTo"/>
        <c:crossAx val="114682112"/>
        <c:crosses val="autoZero"/>
        <c:crossBetween val="midCat"/>
      </c:valAx>
      <c:valAx>
        <c:axId val="114682112"/>
        <c:scaling>
          <c:orientation val="minMax"/>
          <c:max val="7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68057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PC Bark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graphs'!$E$76:$E$87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graphs'!$J$76:$J$87</c:f>
              <c:numCache>
                <c:formatCode>0.0000</c:formatCode>
                <c:ptCount val="12"/>
                <c:pt idx="0">
                  <c:v>53.402500000000003</c:v>
                </c:pt>
                <c:pt idx="1">
                  <c:v>53.05</c:v>
                </c:pt>
                <c:pt idx="2">
                  <c:v>44.703500000000005</c:v>
                </c:pt>
                <c:pt idx="3">
                  <c:v>48.245500000000007</c:v>
                </c:pt>
                <c:pt idx="4">
                  <c:v>51.612499999999997</c:v>
                </c:pt>
                <c:pt idx="5">
                  <c:v>55.037500000000001</c:v>
                </c:pt>
                <c:pt idx="6">
                  <c:v>57.014499999999998</c:v>
                </c:pt>
                <c:pt idx="7">
                  <c:v>48.335954481520957</c:v>
                </c:pt>
                <c:pt idx="8">
                  <c:v>57.42</c:v>
                </c:pt>
                <c:pt idx="9">
                  <c:v>49.236000000000004</c:v>
                </c:pt>
                <c:pt idx="10">
                  <c:v>51.028500000000001</c:v>
                </c:pt>
                <c:pt idx="11">
                  <c:v>49.03</c:v>
                </c:pt>
              </c:numCache>
            </c:numRef>
          </c:yVal>
        </c:ser>
        <c:axId val="114820224"/>
        <c:axId val="114821760"/>
      </c:scatterChart>
      <c:valAx>
        <c:axId val="114820224"/>
        <c:scaling>
          <c:orientation val="minMax"/>
        </c:scaling>
        <c:axPos val="b"/>
        <c:numFmt formatCode="General" sourceLinked="1"/>
        <c:tickLblPos val="nextTo"/>
        <c:crossAx val="114821760"/>
        <c:crosses val="autoZero"/>
        <c:crossBetween val="midCat"/>
      </c:valAx>
      <c:valAx>
        <c:axId val="114821760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82022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 Bark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graphs'!$E$124:$E$135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</c:numCache>
            </c:numRef>
          </c:xVal>
          <c:yVal>
            <c:numRef>
              <c:f>'%C graphs'!$J$124:$J$135</c:f>
              <c:numCache>
                <c:formatCode>0.0000</c:formatCode>
                <c:ptCount val="12"/>
                <c:pt idx="0">
                  <c:v>51.268000000000001</c:v>
                </c:pt>
                <c:pt idx="1">
                  <c:v>41.589500000000001</c:v>
                </c:pt>
                <c:pt idx="2">
                  <c:v>51.149500000000003</c:v>
                </c:pt>
                <c:pt idx="3">
                  <c:v>48.652500000000003</c:v>
                </c:pt>
                <c:pt idx="4">
                  <c:v>44.728499999999997</c:v>
                </c:pt>
                <c:pt idx="5">
                  <c:v>58.150500000000001</c:v>
                </c:pt>
                <c:pt idx="6">
                  <c:v>54.634</c:v>
                </c:pt>
                <c:pt idx="7">
                  <c:v>54.2455</c:v>
                </c:pt>
                <c:pt idx="8">
                  <c:v>48.037675483892897</c:v>
                </c:pt>
                <c:pt idx="9">
                  <c:v>54.969000000000001</c:v>
                </c:pt>
                <c:pt idx="10">
                  <c:v>40.418999999999997</c:v>
                </c:pt>
                <c:pt idx="11">
                  <c:v>59.327500000000001</c:v>
                </c:pt>
              </c:numCache>
            </c:numRef>
          </c:yVal>
        </c:ser>
        <c:axId val="114845952"/>
        <c:axId val="114855936"/>
      </c:scatterChart>
      <c:valAx>
        <c:axId val="114845952"/>
        <c:scaling>
          <c:orientation val="minMax"/>
        </c:scaling>
        <c:axPos val="b"/>
        <c:numFmt formatCode="General" sourceLinked="1"/>
        <c:tickLblPos val="nextTo"/>
        <c:crossAx val="114855936"/>
        <c:crosses val="autoZero"/>
        <c:crossBetween val="midCat"/>
      </c:valAx>
      <c:valAx>
        <c:axId val="114855936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84595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 Bark</a:t>
            </a:r>
          </a:p>
        </c:rich>
      </c:tx>
    </c:title>
    <c:plotArea>
      <c:layout/>
      <c:scatterChart>
        <c:scatterStyle val="lineMarker"/>
        <c:ser>
          <c:idx val="4"/>
          <c:order val="0"/>
          <c:tx>
            <c:strRef>
              <c:f>'%C graphs'!$J$1</c:f>
              <c:strCache>
                <c:ptCount val="1"/>
                <c:pt idx="0">
                  <c:v>%C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'%C graphs'!$E$172:$E$193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114</c:v>
                </c:pt>
                <c:pt idx="13">
                  <c:v>114</c:v>
                </c:pt>
                <c:pt idx="14">
                  <c:v>114</c:v>
                </c:pt>
                <c:pt idx="15">
                  <c:v>114</c:v>
                </c:pt>
                <c:pt idx="16">
                  <c:v>114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</c:numCache>
            </c:numRef>
          </c:xVal>
          <c:yVal>
            <c:numRef>
              <c:f>'%C graphs'!$J$172:$J$193</c:f>
              <c:numCache>
                <c:formatCode>0.0000</c:formatCode>
                <c:ptCount val="22"/>
                <c:pt idx="0">
                  <c:v>46.358557600656887</c:v>
                </c:pt>
                <c:pt idx="1">
                  <c:v>47.783067465528958</c:v>
                </c:pt>
                <c:pt idx="2">
                  <c:v>45.80294253841133</c:v>
                </c:pt>
                <c:pt idx="3">
                  <c:v>47.970914975745941</c:v>
                </c:pt>
                <c:pt idx="4">
                  <c:v>46.531162198300137</c:v>
                </c:pt>
                <c:pt idx="5">
                  <c:v>48.811892751499357</c:v>
                </c:pt>
                <c:pt idx="6">
                  <c:v>48.213848803297175</c:v>
                </c:pt>
                <c:pt idx="7">
                  <c:v>48.581335148141022</c:v>
                </c:pt>
                <c:pt idx="8">
                  <c:v>47.312990757984124</c:v>
                </c:pt>
                <c:pt idx="9">
                  <c:v>48.927317808535264</c:v>
                </c:pt>
                <c:pt idx="10">
                  <c:v>48.797404480921927</c:v>
                </c:pt>
                <c:pt idx="11">
                  <c:v>47.818586247062655</c:v>
                </c:pt>
                <c:pt idx="12">
                  <c:v>47.272887565827361</c:v>
                </c:pt>
                <c:pt idx="13">
                  <c:v>46.661448399425495</c:v>
                </c:pt>
                <c:pt idx="14">
                  <c:v>49.67802249120539</c:v>
                </c:pt>
                <c:pt idx="15">
                  <c:v>45.637786556691992</c:v>
                </c:pt>
                <c:pt idx="16">
                  <c:v>48.611034190913898</c:v>
                </c:pt>
                <c:pt idx="17">
                  <c:v>47.971961658205053</c:v>
                </c:pt>
                <c:pt idx="18">
                  <c:v>47.835161239909695</c:v>
                </c:pt>
                <c:pt idx="19">
                  <c:v>46.622125216409287</c:v>
                </c:pt>
                <c:pt idx="20">
                  <c:v>43.840234149123191</c:v>
                </c:pt>
                <c:pt idx="21">
                  <c:v>44.657273826635098</c:v>
                </c:pt>
              </c:numCache>
            </c:numRef>
          </c:yVal>
        </c:ser>
        <c:axId val="114880896"/>
        <c:axId val="114882432"/>
      </c:scatterChart>
      <c:valAx>
        <c:axId val="114880896"/>
        <c:scaling>
          <c:orientation val="minMax"/>
        </c:scaling>
        <c:axPos val="b"/>
        <c:numFmt formatCode="General" sourceLinked="1"/>
        <c:tickLblPos val="nextTo"/>
        <c:crossAx val="114882432"/>
        <c:crosses val="autoZero"/>
        <c:crossBetween val="midCat"/>
      </c:valAx>
      <c:valAx>
        <c:axId val="114882432"/>
        <c:scaling>
          <c:orientation val="minMax"/>
          <c:max val="70"/>
          <c:min val="0"/>
        </c:scaling>
        <c:axPos val="l"/>
        <c:majorGridlines>
          <c:spPr>
            <a:ln>
              <a:noFill/>
            </a:ln>
          </c:spPr>
        </c:majorGridlines>
        <c:numFmt formatCode="0" sourceLinked="0"/>
        <c:tickLblPos val="nextTo"/>
        <c:crossAx val="11488089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chart" Target="../charts/chart26.xml"/><Relationship Id="rId21" Type="http://schemas.openxmlformats.org/officeDocument/2006/relationships/chart" Target="../charts/chart44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24" Type="http://schemas.openxmlformats.org/officeDocument/2006/relationships/chart" Target="../charts/chart47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23" Type="http://schemas.openxmlformats.org/officeDocument/2006/relationships/chart" Target="../charts/chart46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Relationship Id="rId22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13" Type="http://schemas.openxmlformats.org/officeDocument/2006/relationships/chart" Target="../charts/chart60.xml"/><Relationship Id="rId18" Type="http://schemas.openxmlformats.org/officeDocument/2006/relationships/chart" Target="../charts/chart65.xml"/><Relationship Id="rId3" Type="http://schemas.openxmlformats.org/officeDocument/2006/relationships/chart" Target="../charts/chart50.xml"/><Relationship Id="rId21" Type="http://schemas.openxmlformats.org/officeDocument/2006/relationships/chart" Target="../charts/chart68.xml"/><Relationship Id="rId7" Type="http://schemas.openxmlformats.org/officeDocument/2006/relationships/chart" Target="../charts/chart54.xml"/><Relationship Id="rId12" Type="http://schemas.openxmlformats.org/officeDocument/2006/relationships/chart" Target="../charts/chart59.xml"/><Relationship Id="rId17" Type="http://schemas.openxmlformats.org/officeDocument/2006/relationships/chart" Target="../charts/chart64.xml"/><Relationship Id="rId2" Type="http://schemas.openxmlformats.org/officeDocument/2006/relationships/chart" Target="../charts/chart49.xml"/><Relationship Id="rId16" Type="http://schemas.openxmlformats.org/officeDocument/2006/relationships/chart" Target="../charts/chart63.xml"/><Relationship Id="rId20" Type="http://schemas.openxmlformats.org/officeDocument/2006/relationships/chart" Target="../charts/chart67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11" Type="http://schemas.openxmlformats.org/officeDocument/2006/relationships/chart" Target="../charts/chart58.xml"/><Relationship Id="rId24" Type="http://schemas.openxmlformats.org/officeDocument/2006/relationships/chart" Target="../charts/chart71.xml"/><Relationship Id="rId5" Type="http://schemas.openxmlformats.org/officeDocument/2006/relationships/chart" Target="../charts/chart52.xml"/><Relationship Id="rId15" Type="http://schemas.openxmlformats.org/officeDocument/2006/relationships/chart" Target="../charts/chart62.xml"/><Relationship Id="rId23" Type="http://schemas.openxmlformats.org/officeDocument/2006/relationships/chart" Target="../charts/chart70.xml"/><Relationship Id="rId10" Type="http://schemas.openxmlformats.org/officeDocument/2006/relationships/chart" Target="../charts/chart57.xml"/><Relationship Id="rId19" Type="http://schemas.openxmlformats.org/officeDocument/2006/relationships/chart" Target="../charts/chart66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Relationship Id="rId14" Type="http://schemas.openxmlformats.org/officeDocument/2006/relationships/chart" Target="../charts/chart61.xml"/><Relationship Id="rId22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9.xml"/><Relationship Id="rId13" Type="http://schemas.openxmlformats.org/officeDocument/2006/relationships/chart" Target="../charts/chart84.xml"/><Relationship Id="rId18" Type="http://schemas.openxmlformats.org/officeDocument/2006/relationships/chart" Target="../charts/chart89.xml"/><Relationship Id="rId3" Type="http://schemas.openxmlformats.org/officeDocument/2006/relationships/chart" Target="../charts/chart74.xml"/><Relationship Id="rId21" Type="http://schemas.openxmlformats.org/officeDocument/2006/relationships/chart" Target="../charts/chart92.xml"/><Relationship Id="rId7" Type="http://schemas.openxmlformats.org/officeDocument/2006/relationships/chart" Target="../charts/chart78.xml"/><Relationship Id="rId12" Type="http://schemas.openxmlformats.org/officeDocument/2006/relationships/chart" Target="../charts/chart83.xml"/><Relationship Id="rId17" Type="http://schemas.openxmlformats.org/officeDocument/2006/relationships/chart" Target="../charts/chart88.xml"/><Relationship Id="rId2" Type="http://schemas.openxmlformats.org/officeDocument/2006/relationships/chart" Target="../charts/chart73.xml"/><Relationship Id="rId16" Type="http://schemas.openxmlformats.org/officeDocument/2006/relationships/chart" Target="../charts/chart87.xml"/><Relationship Id="rId20" Type="http://schemas.openxmlformats.org/officeDocument/2006/relationships/chart" Target="../charts/chart91.xml"/><Relationship Id="rId1" Type="http://schemas.openxmlformats.org/officeDocument/2006/relationships/chart" Target="../charts/chart72.xml"/><Relationship Id="rId6" Type="http://schemas.openxmlformats.org/officeDocument/2006/relationships/chart" Target="../charts/chart77.xml"/><Relationship Id="rId11" Type="http://schemas.openxmlformats.org/officeDocument/2006/relationships/chart" Target="../charts/chart82.xml"/><Relationship Id="rId24" Type="http://schemas.openxmlformats.org/officeDocument/2006/relationships/chart" Target="../charts/chart95.xml"/><Relationship Id="rId5" Type="http://schemas.openxmlformats.org/officeDocument/2006/relationships/chart" Target="../charts/chart76.xml"/><Relationship Id="rId15" Type="http://schemas.openxmlformats.org/officeDocument/2006/relationships/chart" Target="../charts/chart86.xml"/><Relationship Id="rId23" Type="http://schemas.openxmlformats.org/officeDocument/2006/relationships/chart" Target="../charts/chart94.xml"/><Relationship Id="rId10" Type="http://schemas.openxmlformats.org/officeDocument/2006/relationships/chart" Target="../charts/chart81.xml"/><Relationship Id="rId19" Type="http://schemas.openxmlformats.org/officeDocument/2006/relationships/chart" Target="../charts/chart90.xml"/><Relationship Id="rId4" Type="http://schemas.openxmlformats.org/officeDocument/2006/relationships/chart" Target="../charts/chart75.xml"/><Relationship Id="rId9" Type="http://schemas.openxmlformats.org/officeDocument/2006/relationships/chart" Target="../charts/chart80.xml"/><Relationship Id="rId14" Type="http://schemas.openxmlformats.org/officeDocument/2006/relationships/chart" Target="../charts/chart85.xml"/><Relationship Id="rId22" Type="http://schemas.openxmlformats.org/officeDocument/2006/relationships/chart" Target="../charts/chart9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3.xml"/><Relationship Id="rId13" Type="http://schemas.openxmlformats.org/officeDocument/2006/relationships/chart" Target="../charts/chart108.xml"/><Relationship Id="rId18" Type="http://schemas.openxmlformats.org/officeDocument/2006/relationships/chart" Target="../charts/chart113.xml"/><Relationship Id="rId3" Type="http://schemas.openxmlformats.org/officeDocument/2006/relationships/chart" Target="../charts/chart98.xml"/><Relationship Id="rId21" Type="http://schemas.openxmlformats.org/officeDocument/2006/relationships/chart" Target="../charts/chart116.xml"/><Relationship Id="rId7" Type="http://schemas.openxmlformats.org/officeDocument/2006/relationships/chart" Target="../charts/chart102.xml"/><Relationship Id="rId12" Type="http://schemas.openxmlformats.org/officeDocument/2006/relationships/chart" Target="../charts/chart107.xml"/><Relationship Id="rId17" Type="http://schemas.openxmlformats.org/officeDocument/2006/relationships/chart" Target="../charts/chart112.xml"/><Relationship Id="rId2" Type="http://schemas.openxmlformats.org/officeDocument/2006/relationships/chart" Target="../charts/chart97.xml"/><Relationship Id="rId16" Type="http://schemas.openxmlformats.org/officeDocument/2006/relationships/chart" Target="../charts/chart111.xml"/><Relationship Id="rId20" Type="http://schemas.openxmlformats.org/officeDocument/2006/relationships/chart" Target="../charts/chart115.xml"/><Relationship Id="rId1" Type="http://schemas.openxmlformats.org/officeDocument/2006/relationships/chart" Target="../charts/chart96.xml"/><Relationship Id="rId6" Type="http://schemas.openxmlformats.org/officeDocument/2006/relationships/chart" Target="../charts/chart101.xml"/><Relationship Id="rId11" Type="http://schemas.openxmlformats.org/officeDocument/2006/relationships/chart" Target="../charts/chart106.xml"/><Relationship Id="rId24" Type="http://schemas.openxmlformats.org/officeDocument/2006/relationships/chart" Target="../charts/chart119.xml"/><Relationship Id="rId5" Type="http://schemas.openxmlformats.org/officeDocument/2006/relationships/chart" Target="../charts/chart100.xml"/><Relationship Id="rId15" Type="http://schemas.openxmlformats.org/officeDocument/2006/relationships/chart" Target="../charts/chart110.xml"/><Relationship Id="rId23" Type="http://schemas.openxmlformats.org/officeDocument/2006/relationships/chart" Target="../charts/chart118.xml"/><Relationship Id="rId10" Type="http://schemas.openxmlformats.org/officeDocument/2006/relationships/chart" Target="../charts/chart105.xml"/><Relationship Id="rId19" Type="http://schemas.openxmlformats.org/officeDocument/2006/relationships/chart" Target="../charts/chart114.xml"/><Relationship Id="rId4" Type="http://schemas.openxmlformats.org/officeDocument/2006/relationships/chart" Target="../charts/chart99.xml"/><Relationship Id="rId9" Type="http://schemas.openxmlformats.org/officeDocument/2006/relationships/chart" Target="../charts/chart104.xml"/><Relationship Id="rId14" Type="http://schemas.openxmlformats.org/officeDocument/2006/relationships/chart" Target="../charts/chart109.xml"/><Relationship Id="rId22" Type="http://schemas.openxmlformats.org/officeDocument/2006/relationships/chart" Target="../charts/chart11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13" Type="http://schemas.openxmlformats.org/officeDocument/2006/relationships/chart" Target="../charts/chart132.xml"/><Relationship Id="rId18" Type="http://schemas.openxmlformats.org/officeDocument/2006/relationships/chart" Target="../charts/chart137.xml"/><Relationship Id="rId3" Type="http://schemas.openxmlformats.org/officeDocument/2006/relationships/chart" Target="../charts/chart122.xml"/><Relationship Id="rId21" Type="http://schemas.openxmlformats.org/officeDocument/2006/relationships/chart" Target="../charts/chart140.xml"/><Relationship Id="rId7" Type="http://schemas.openxmlformats.org/officeDocument/2006/relationships/chart" Target="../charts/chart126.xml"/><Relationship Id="rId12" Type="http://schemas.openxmlformats.org/officeDocument/2006/relationships/chart" Target="../charts/chart131.xml"/><Relationship Id="rId17" Type="http://schemas.openxmlformats.org/officeDocument/2006/relationships/chart" Target="../charts/chart136.xml"/><Relationship Id="rId2" Type="http://schemas.openxmlformats.org/officeDocument/2006/relationships/chart" Target="../charts/chart121.xml"/><Relationship Id="rId16" Type="http://schemas.openxmlformats.org/officeDocument/2006/relationships/chart" Target="../charts/chart135.xml"/><Relationship Id="rId20" Type="http://schemas.openxmlformats.org/officeDocument/2006/relationships/chart" Target="../charts/chart139.xml"/><Relationship Id="rId1" Type="http://schemas.openxmlformats.org/officeDocument/2006/relationships/chart" Target="../charts/chart120.xml"/><Relationship Id="rId6" Type="http://schemas.openxmlformats.org/officeDocument/2006/relationships/chart" Target="../charts/chart125.xml"/><Relationship Id="rId11" Type="http://schemas.openxmlformats.org/officeDocument/2006/relationships/chart" Target="../charts/chart130.xml"/><Relationship Id="rId24" Type="http://schemas.openxmlformats.org/officeDocument/2006/relationships/chart" Target="../charts/chart143.xml"/><Relationship Id="rId5" Type="http://schemas.openxmlformats.org/officeDocument/2006/relationships/chart" Target="../charts/chart124.xml"/><Relationship Id="rId15" Type="http://schemas.openxmlformats.org/officeDocument/2006/relationships/chart" Target="../charts/chart134.xml"/><Relationship Id="rId23" Type="http://schemas.openxmlformats.org/officeDocument/2006/relationships/chart" Target="../charts/chart142.xml"/><Relationship Id="rId10" Type="http://schemas.openxmlformats.org/officeDocument/2006/relationships/chart" Target="../charts/chart129.xml"/><Relationship Id="rId19" Type="http://schemas.openxmlformats.org/officeDocument/2006/relationships/chart" Target="../charts/chart138.xml"/><Relationship Id="rId4" Type="http://schemas.openxmlformats.org/officeDocument/2006/relationships/chart" Target="../charts/chart123.xml"/><Relationship Id="rId9" Type="http://schemas.openxmlformats.org/officeDocument/2006/relationships/chart" Target="../charts/chart128.xml"/><Relationship Id="rId14" Type="http://schemas.openxmlformats.org/officeDocument/2006/relationships/chart" Target="../charts/chart133.xml"/><Relationship Id="rId22" Type="http://schemas.openxmlformats.org/officeDocument/2006/relationships/chart" Target="../charts/chart14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6.xml"/><Relationship Id="rId2" Type="http://schemas.openxmlformats.org/officeDocument/2006/relationships/chart" Target="../charts/chart145.xml"/><Relationship Id="rId1" Type="http://schemas.openxmlformats.org/officeDocument/2006/relationships/chart" Target="../charts/chart144.xml"/><Relationship Id="rId6" Type="http://schemas.openxmlformats.org/officeDocument/2006/relationships/chart" Target="../charts/chart149.xml"/><Relationship Id="rId5" Type="http://schemas.openxmlformats.org/officeDocument/2006/relationships/chart" Target="../charts/chart148.xml"/><Relationship Id="rId4" Type="http://schemas.openxmlformats.org/officeDocument/2006/relationships/chart" Target="../charts/chart14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7.xml"/><Relationship Id="rId3" Type="http://schemas.openxmlformats.org/officeDocument/2006/relationships/chart" Target="../charts/chart152.xml"/><Relationship Id="rId7" Type="http://schemas.openxmlformats.org/officeDocument/2006/relationships/chart" Target="../charts/chart156.xml"/><Relationship Id="rId12" Type="http://schemas.openxmlformats.org/officeDocument/2006/relationships/chart" Target="../charts/chart161.xml"/><Relationship Id="rId2" Type="http://schemas.openxmlformats.org/officeDocument/2006/relationships/chart" Target="../charts/chart151.xml"/><Relationship Id="rId1" Type="http://schemas.openxmlformats.org/officeDocument/2006/relationships/chart" Target="../charts/chart150.xml"/><Relationship Id="rId6" Type="http://schemas.openxmlformats.org/officeDocument/2006/relationships/chart" Target="../charts/chart155.xml"/><Relationship Id="rId11" Type="http://schemas.openxmlformats.org/officeDocument/2006/relationships/chart" Target="../charts/chart160.xml"/><Relationship Id="rId5" Type="http://schemas.openxmlformats.org/officeDocument/2006/relationships/chart" Target="../charts/chart154.xml"/><Relationship Id="rId10" Type="http://schemas.openxmlformats.org/officeDocument/2006/relationships/chart" Target="../charts/chart159.xml"/><Relationship Id="rId4" Type="http://schemas.openxmlformats.org/officeDocument/2006/relationships/chart" Target="../charts/chart153.xml"/><Relationship Id="rId9" Type="http://schemas.openxmlformats.org/officeDocument/2006/relationships/chart" Target="../charts/chart1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292100</xdr:colOff>
      <xdr:row>0</xdr:row>
      <xdr:rowOff>152400</xdr:rowOff>
    </xdr:from>
    <xdr:to>
      <xdr:col>15</xdr:col>
      <xdr:colOff>317500</xdr:colOff>
      <xdr:row>18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317500</xdr:colOff>
      <xdr:row>1</xdr:row>
      <xdr:rowOff>0</xdr:rowOff>
    </xdr:from>
    <xdr:to>
      <xdr:col>19</xdr:col>
      <xdr:colOff>342900</xdr:colOff>
      <xdr:row>18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190500</xdr:colOff>
      <xdr:row>1</xdr:row>
      <xdr:rowOff>0</xdr:rowOff>
    </xdr:from>
    <xdr:to>
      <xdr:col>23</xdr:col>
      <xdr:colOff>215900</xdr:colOff>
      <xdr:row>18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228600</xdr:colOff>
      <xdr:row>1</xdr:row>
      <xdr:rowOff>0</xdr:rowOff>
    </xdr:from>
    <xdr:to>
      <xdr:col>27</xdr:col>
      <xdr:colOff>254000</xdr:colOff>
      <xdr:row>18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152400</xdr:colOff>
      <xdr:row>1</xdr:row>
      <xdr:rowOff>0</xdr:rowOff>
    </xdr:from>
    <xdr:to>
      <xdr:col>31</xdr:col>
      <xdr:colOff>177800</xdr:colOff>
      <xdr:row>18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203200</xdr:colOff>
      <xdr:row>1</xdr:row>
      <xdr:rowOff>0</xdr:rowOff>
    </xdr:from>
    <xdr:to>
      <xdr:col>35</xdr:col>
      <xdr:colOff>228600</xdr:colOff>
      <xdr:row>18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304800</xdr:colOff>
      <xdr:row>19</xdr:row>
      <xdr:rowOff>63500</xdr:rowOff>
    </xdr:from>
    <xdr:to>
      <xdr:col>15</xdr:col>
      <xdr:colOff>330200</xdr:colOff>
      <xdr:row>36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241300</xdr:colOff>
      <xdr:row>19</xdr:row>
      <xdr:rowOff>63500</xdr:rowOff>
    </xdr:from>
    <xdr:to>
      <xdr:col>19</xdr:col>
      <xdr:colOff>266700</xdr:colOff>
      <xdr:row>36</xdr:row>
      <xdr:rowOff>88900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292100</xdr:colOff>
      <xdr:row>19</xdr:row>
      <xdr:rowOff>63500</xdr:rowOff>
    </xdr:from>
    <xdr:to>
      <xdr:col>23</xdr:col>
      <xdr:colOff>317500</xdr:colOff>
      <xdr:row>36</xdr:row>
      <xdr:rowOff>88900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330200</xdr:colOff>
      <xdr:row>19</xdr:row>
      <xdr:rowOff>76200</xdr:rowOff>
    </xdr:from>
    <xdr:to>
      <xdr:col>27</xdr:col>
      <xdr:colOff>355600</xdr:colOff>
      <xdr:row>36</xdr:row>
      <xdr:rowOff>101600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203200</xdr:colOff>
      <xdr:row>19</xdr:row>
      <xdr:rowOff>88900</xdr:rowOff>
    </xdr:from>
    <xdr:to>
      <xdr:col>31</xdr:col>
      <xdr:colOff>228600</xdr:colOff>
      <xdr:row>36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241300</xdr:colOff>
      <xdr:row>19</xdr:row>
      <xdr:rowOff>114300</xdr:rowOff>
    </xdr:from>
    <xdr:to>
      <xdr:col>35</xdr:col>
      <xdr:colOff>266700</xdr:colOff>
      <xdr:row>36</xdr:row>
      <xdr:rowOff>139700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317500</xdr:colOff>
      <xdr:row>38</xdr:row>
      <xdr:rowOff>0</xdr:rowOff>
    </xdr:from>
    <xdr:to>
      <xdr:col>15</xdr:col>
      <xdr:colOff>342900</xdr:colOff>
      <xdr:row>55</xdr:row>
      <xdr:rowOff>25400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266700</xdr:colOff>
      <xdr:row>38</xdr:row>
      <xdr:rowOff>0</xdr:rowOff>
    </xdr:from>
    <xdr:to>
      <xdr:col>19</xdr:col>
      <xdr:colOff>292100</xdr:colOff>
      <xdr:row>55</xdr:row>
      <xdr:rowOff>25400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254000</xdr:colOff>
      <xdr:row>38</xdr:row>
      <xdr:rowOff>0</xdr:rowOff>
    </xdr:from>
    <xdr:to>
      <xdr:col>23</xdr:col>
      <xdr:colOff>279400</xdr:colOff>
      <xdr:row>55</xdr:row>
      <xdr:rowOff>25400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342900</xdr:colOff>
      <xdr:row>38</xdr:row>
      <xdr:rowOff>12700</xdr:rowOff>
    </xdr:from>
    <xdr:to>
      <xdr:col>27</xdr:col>
      <xdr:colOff>368300</xdr:colOff>
      <xdr:row>55</xdr:row>
      <xdr:rowOff>38100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254000</xdr:colOff>
      <xdr:row>38</xdr:row>
      <xdr:rowOff>38100</xdr:rowOff>
    </xdr:from>
    <xdr:to>
      <xdr:col>31</xdr:col>
      <xdr:colOff>279400</xdr:colOff>
      <xdr:row>55</xdr:row>
      <xdr:rowOff>63500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292100</xdr:colOff>
      <xdr:row>38</xdr:row>
      <xdr:rowOff>50800</xdr:rowOff>
    </xdr:from>
    <xdr:to>
      <xdr:col>35</xdr:col>
      <xdr:colOff>317500</xdr:colOff>
      <xdr:row>55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317500</xdr:colOff>
      <xdr:row>58</xdr:row>
      <xdr:rowOff>12700</xdr:rowOff>
    </xdr:from>
    <xdr:to>
      <xdr:col>15</xdr:col>
      <xdr:colOff>342900</xdr:colOff>
      <xdr:row>75</xdr:row>
      <xdr:rowOff>38100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190500</xdr:colOff>
      <xdr:row>58</xdr:row>
      <xdr:rowOff>0</xdr:rowOff>
    </xdr:from>
    <xdr:to>
      <xdr:col>19</xdr:col>
      <xdr:colOff>215900</xdr:colOff>
      <xdr:row>75</xdr:row>
      <xdr:rowOff>25400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139700</xdr:colOff>
      <xdr:row>58</xdr:row>
      <xdr:rowOff>0</xdr:rowOff>
    </xdr:from>
    <xdr:to>
      <xdr:col>23</xdr:col>
      <xdr:colOff>165100</xdr:colOff>
      <xdr:row>75</xdr:row>
      <xdr:rowOff>25400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203200</xdr:colOff>
      <xdr:row>58</xdr:row>
      <xdr:rowOff>25400</xdr:rowOff>
    </xdr:from>
    <xdr:to>
      <xdr:col>27</xdr:col>
      <xdr:colOff>228600</xdr:colOff>
      <xdr:row>75</xdr:row>
      <xdr:rowOff>50800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241300</xdr:colOff>
      <xdr:row>58</xdr:row>
      <xdr:rowOff>38100</xdr:rowOff>
    </xdr:from>
    <xdr:to>
      <xdr:col>31</xdr:col>
      <xdr:colOff>266700</xdr:colOff>
      <xdr:row>75</xdr:row>
      <xdr:rowOff>63500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406400</xdr:colOff>
      <xdr:row>0</xdr:row>
      <xdr:rowOff>38100</xdr:rowOff>
    </xdr:from>
    <xdr:to>
      <xdr:col>15</xdr:col>
      <xdr:colOff>406400</xdr:colOff>
      <xdr:row>18</xdr:row>
      <xdr:rowOff>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444500</xdr:colOff>
      <xdr:row>0</xdr:row>
      <xdr:rowOff>0</xdr:rowOff>
    </xdr:from>
    <xdr:to>
      <xdr:col>19</xdr:col>
      <xdr:colOff>444500</xdr:colOff>
      <xdr:row>17</xdr:row>
      <xdr:rowOff>127000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482600</xdr:colOff>
      <xdr:row>0</xdr:row>
      <xdr:rowOff>0</xdr:rowOff>
    </xdr:from>
    <xdr:to>
      <xdr:col>23</xdr:col>
      <xdr:colOff>482600</xdr:colOff>
      <xdr:row>17</xdr:row>
      <xdr:rowOff>127000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584200</xdr:colOff>
      <xdr:row>0</xdr:row>
      <xdr:rowOff>0</xdr:rowOff>
    </xdr:from>
    <xdr:to>
      <xdr:col>27</xdr:col>
      <xdr:colOff>584200</xdr:colOff>
      <xdr:row>17</xdr:row>
      <xdr:rowOff>127000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622300</xdr:colOff>
      <xdr:row>0</xdr:row>
      <xdr:rowOff>0</xdr:rowOff>
    </xdr:from>
    <xdr:to>
      <xdr:col>31</xdr:col>
      <xdr:colOff>622300</xdr:colOff>
      <xdr:row>17</xdr:row>
      <xdr:rowOff>127000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647700</xdr:colOff>
      <xdr:row>0</xdr:row>
      <xdr:rowOff>12700</xdr:rowOff>
    </xdr:from>
    <xdr:to>
      <xdr:col>35</xdr:col>
      <xdr:colOff>647700</xdr:colOff>
      <xdr:row>17</xdr:row>
      <xdr:rowOff>139700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381000</xdr:colOff>
      <xdr:row>18</xdr:row>
      <xdr:rowOff>114300</xdr:rowOff>
    </xdr:from>
    <xdr:to>
      <xdr:col>15</xdr:col>
      <xdr:colOff>381000</xdr:colOff>
      <xdr:row>36</xdr:row>
      <xdr:rowOff>76200</xdr:rowOff>
    </xdr:to>
    <xdr:graphicFrame macro="">
      <xdr:nvGraphicFramePr>
        <xdr:cNvPr id="75" name="Chart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419100</xdr:colOff>
      <xdr:row>18</xdr:row>
      <xdr:rowOff>152400</xdr:rowOff>
    </xdr:from>
    <xdr:to>
      <xdr:col>19</xdr:col>
      <xdr:colOff>419100</xdr:colOff>
      <xdr:row>36</xdr:row>
      <xdr:rowOff>114300</xdr:rowOff>
    </xdr:to>
    <xdr:graphicFrame macro="">
      <xdr:nvGraphicFramePr>
        <xdr:cNvPr id="77" name="Chart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482600</xdr:colOff>
      <xdr:row>18</xdr:row>
      <xdr:rowOff>139700</xdr:rowOff>
    </xdr:from>
    <xdr:to>
      <xdr:col>23</xdr:col>
      <xdr:colOff>482600</xdr:colOff>
      <xdr:row>36</xdr:row>
      <xdr:rowOff>101600</xdr:rowOff>
    </xdr:to>
    <xdr:graphicFrame macro="">
      <xdr:nvGraphicFramePr>
        <xdr:cNvPr id="79" name="Chart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546100</xdr:colOff>
      <xdr:row>18</xdr:row>
      <xdr:rowOff>139700</xdr:rowOff>
    </xdr:from>
    <xdr:to>
      <xdr:col>27</xdr:col>
      <xdr:colOff>546100</xdr:colOff>
      <xdr:row>36</xdr:row>
      <xdr:rowOff>101600</xdr:rowOff>
    </xdr:to>
    <xdr:graphicFrame macro="">
      <xdr:nvGraphicFramePr>
        <xdr:cNvPr id="80" name="Chart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647700</xdr:colOff>
      <xdr:row>18</xdr:row>
      <xdr:rowOff>139700</xdr:rowOff>
    </xdr:from>
    <xdr:to>
      <xdr:col>31</xdr:col>
      <xdr:colOff>647700</xdr:colOff>
      <xdr:row>36</xdr:row>
      <xdr:rowOff>101600</xdr:rowOff>
    </xdr:to>
    <xdr:graphicFrame macro="">
      <xdr:nvGraphicFramePr>
        <xdr:cNvPr id="81" name="Chart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762000</xdr:colOff>
      <xdr:row>19</xdr:row>
      <xdr:rowOff>0</xdr:rowOff>
    </xdr:from>
    <xdr:to>
      <xdr:col>35</xdr:col>
      <xdr:colOff>762000</xdr:colOff>
      <xdr:row>36</xdr:row>
      <xdr:rowOff>127000</xdr:rowOff>
    </xdr:to>
    <xdr:graphicFrame macro="">
      <xdr:nvGraphicFramePr>
        <xdr:cNvPr id="82" name="Chart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368300</xdr:colOff>
      <xdr:row>38</xdr:row>
      <xdr:rowOff>63500</xdr:rowOff>
    </xdr:from>
    <xdr:to>
      <xdr:col>15</xdr:col>
      <xdr:colOff>368300</xdr:colOff>
      <xdr:row>56</xdr:row>
      <xdr:rowOff>25400</xdr:rowOff>
    </xdr:to>
    <xdr:graphicFrame macro="">
      <xdr:nvGraphicFramePr>
        <xdr:cNvPr id="83" name="Chart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419100</xdr:colOff>
      <xdr:row>38</xdr:row>
      <xdr:rowOff>63500</xdr:rowOff>
    </xdr:from>
    <xdr:to>
      <xdr:col>19</xdr:col>
      <xdr:colOff>419100</xdr:colOff>
      <xdr:row>56</xdr:row>
      <xdr:rowOff>25400</xdr:rowOff>
    </xdr:to>
    <xdr:graphicFrame macro="">
      <xdr:nvGraphicFramePr>
        <xdr:cNvPr id="85" name="Chart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444500</xdr:colOff>
      <xdr:row>38</xdr:row>
      <xdr:rowOff>101600</xdr:rowOff>
    </xdr:from>
    <xdr:to>
      <xdr:col>23</xdr:col>
      <xdr:colOff>444500</xdr:colOff>
      <xdr:row>56</xdr:row>
      <xdr:rowOff>63500</xdr:rowOff>
    </xdr:to>
    <xdr:graphicFrame macro="">
      <xdr:nvGraphicFramePr>
        <xdr:cNvPr id="86" name="Chart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533400</xdr:colOff>
      <xdr:row>38</xdr:row>
      <xdr:rowOff>127000</xdr:rowOff>
    </xdr:from>
    <xdr:to>
      <xdr:col>27</xdr:col>
      <xdr:colOff>533400</xdr:colOff>
      <xdr:row>56</xdr:row>
      <xdr:rowOff>88900</xdr:rowOff>
    </xdr:to>
    <xdr:graphicFrame macro="">
      <xdr:nvGraphicFramePr>
        <xdr:cNvPr id="87" name="Chart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711200</xdr:colOff>
      <xdr:row>39</xdr:row>
      <xdr:rowOff>0</xdr:rowOff>
    </xdr:from>
    <xdr:to>
      <xdr:col>31</xdr:col>
      <xdr:colOff>711200</xdr:colOff>
      <xdr:row>56</xdr:row>
      <xdr:rowOff>127000</xdr:rowOff>
    </xdr:to>
    <xdr:graphicFrame macro="">
      <xdr:nvGraphicFramePr>
        <xdr:cNvPr id="88" name="Chart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0</xdr:colOff>
      <xdr:row>39</xdr:row>
      <xdr:rowOff>0</xdr:rowOff>
    </xdr:from>
    <xdr:to>
      <xdr:col>36</xdr:col>
      <xdr:colOff>0</xdr:colOff>
      <xdr:row>56</xdr:row>
      <xdr:rowOff>127000</xdr:rowOff>
    </xdr:to>
    <xdr:graphicFrame macro="">
      <xdr:nvGraphicFramePr>
        <xdr:cNvPr id="90" name="Chart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381000</xdr:colOff>
      <xdr:row>57</xdr:row>
      <xdr:rowOff>101600</xdr:rowOff>
    </xdr:from>
    <xdr:to>
      <xdr:col>15</xdr:col>
      <xdr:colOff>381000</xdr:colOff>
      <xdr:row>75</xdr:row>
      <xdr:rowOff>63500</xdr:rowOff>
    </xdr:to>
    <xdr:graphicFrame macro="">
      <xdr:nvGraphicFramePr>
        <xdr:cNvPr id="91" name="Chart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558800</xdr:colOff>
      <xdr:row>57</xdr:row>
      <xdr:rowOff>101600</xdr:rowOff>
    </xdr:from>
    <xdr:to>
      <xdr:col>19</xdr:col>
      <xdr:colOff>558800</xdr:colOff>
      <xdr:row>75</xdr:row>
      <xdr:rowOff>63500</xdr:rowOff>
    </xdr:to>
    <xdr:graphicFrame macro="">
      <xdr:nvGraphicFramePr>
        <xdr:cNvPr id="92" name="Chart 9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609600</xdr:colOff>
      <xdr:row>57</xdr:row>
      <xdr:rowOff>101600</xdr:rowOff>
    </xdr:from>
    <xdr:to>
      <xdr:col>23</xdr:col>
      <xdr:colOff>609600</xdr:colOff>
      <xdr:row>75</xdr:row>
      <xdr:rowOff>63500</xdr:rowOff>
    </xdr:to>
    <xdr:graphicFrame macro="">
      <xdr:nvGraphicFramePr>
        <xdr:cNvPr id="93" name="Chart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622300</xdr:colOff>
      <xdr:row>57</xdr:row>
      <xdr:rowOff>88900</xdr:rowOff>
    </xdr:from>
    <xdr:to>
      <xdr:col>27</xdr:col>
      <xdr:colOff>622300</xdr:colOff>
      <xdr:row>75</xdr:row>
      <xdr:rowOff>50800</xdr:rowOff>
    </xdr:to>
    <xdr:graphicFrame macro="">
      <xdr:nvGraphicFramePr>
        <xdr:cNvPr id="94" name="Chart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774700</xdr:colOff>
      <xdr:row>57</xdr:row>
      <xdr:rowOff>152400</xdr:rowOff>
    </xdr:from>
    <xdr:to>
      <xdr:col>31</xdr:col>
      <xdr:colOff>774700</xdr:colOff>
      <xdr:row>75</xdr:row>
      <xdr:rowOff>114300</xdr:rowOff>
    </xdr:to>
    <xdr:graphicFrame macro="">
      <xdr:nvGraphicFramePr>
        <xdr:cNvPr id="95" name="Chart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32</xdr:col>
      <xdr:colOff>0</xdr:colOff>
      <xdr:row>58</xdr:row>
      <xdr:rowOff>38100</xdr:rowOff>
    </xdr:from>
    <xdr:to>
      <xdr:col>36</xdr:col>
      <xdr:colOff>0</xdr:colOff>
      <xdr:row>76</xdr:row>
      <xdr:rowOff>0</xdr:rowOff>
    </xdr:to>
    <xdr:graphicFrame macro="">
      <xdr:nvGraphicFramePr>
        <xdr:cNvPr id="96" name="Chart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0</xdr:row>
      <xdr:rowOff>152400</xdr:rowOff>
    </xdr:from>
    <xdr:to>
      <xdr:col>14</xdr:col>
      <xdr:colOff>787400</xdr:colOff>
      <xdr:row>18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18</xdr:col>
      <xdr:colOff>762000</xdr:colOff>
      <xdr:row>18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762000</xdr:colOff>
      <xdr:row>18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26</xdr:col>
      <xdr:colOff>762000</xdr:colOff>
      <xdr:row>18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30</xdr:col>
      <xdr:colOff>762000</xdr:colOff>
      <xdr:row>18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34</xdr:col>
      <xdr:colOff>762000</xdr:colOff>
      <xdr:row>18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14</xdr:col>
      <xdr:colOff>762000</xdr:colOff>
      <xdr:row>36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762000</xdr:colOff>
      <xdr:row>37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22</xdr:col>
      <xdr:colOff>762000</xdr:colOff>
      <xdr:row>37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20</xdr:row>
      <xdr:rowOff>0</xdr:rowOff>
    </xdr:from>
    <xdr:to>
      <xdr:col>26</xdr:col>
      <xdr:colOff>762000</xdr:colOff>
      <xdr:row>37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20</xdr:row>
      <xdr:rowOff>0</xdr:rowOff>
    </xdr:from>
    <xdr:to>
      <xdr:col>30</xdr:col>
      <xdr:colOff>762000</xdr:colOff>
      <xdr:row>37</xdr:row>
      <xdr:rowOff>38100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19</xdr:row>
      <xdr:rowOff>152400</xdr:rowOff>
    </xdr:from>
    <xdr:to>
      <xdr:col>34</xdr:col>
      <xdr:colOff>762000</xdr:colOff>
      <xdr:row>37</xdr:row>
      <xdr:rowOff>25400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762000</xdr:colOff>
      <xdr:row>55</xdr:row>
      <xdr:rowOff>38100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18</xdr:col>
      <xdr:colOff>762000</xdr:colOff>
      <xdr:row>56</xdr:row>
      <xdr:rowOff>38100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22</xdr:col>
      <xdr:colOff>762000</xdr:colOff>
      <xdr:row>57</xdr:row>
      <xdr:rowOff>38100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40</xdr:row>
      <xdr:rowOff>0</xdr:rowOff>
    </xdr:from>
    <xdr:to>
      <xdr:col>26</xdr:col>
      <xdr:colOff>762000</xdr:colOff>
      <xdr:row>57</xdr:row>
      <xdr:rowOff>38100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40</xdr:row>
      <xdr:rowOff>0</xdr:rowOff>
    </xdr:from>
    <xdr:to>
      <xdr:col>30</xdr:col>
      <xdr:colOff>762000</xdr:colOff>
      <xdr:row>57</xdr:row>
      <xdr:rowOff>38100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34</xdr:col>
      <xdr:colOff>762000</xdr:colOff>
      <xdr:row>57</xdr:row>
      <xdr:rowOff>38100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59</xdr:row>
      <xdr:rowOff>0</xdr:rowOff>
    </xdr:from>
    <xdr:to>
      <xdr:col>14</xdr:col>
      <xdr:colOff>762000</xdr:colOff>
      <xdr:row>76</xdr:row>
      <xdr:rowOff>38100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59</xdr:row>
      <xdr:rowOff>0</xdr:rowOff>
    </xdr:from>
    <xdr:to>
      <xdr:col>18</xdr:col>
      <xdr:colOff>762000</xdr:colOff>
      <xdr:row>76</xdr:row>
      <xdr:rowOff>38100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22</xdr:col>
      <xdr:colOff>762000</xdr:colOff>
      <xdr:row>77</xdr:row>
      <xdr:rowOff>38100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0</xdr:colOff>
      <xdr:row>60</xdr:row>
      <xdr:rowOff>0</xdr:rowOff>
    </xdr:from>
    <xdr:to>
      <xdr:col>26</xdr:col>
      <xdr:colOff>762000</xdr:colOff>
      <xdr:row>77</xdr:row>
      <xdr:rowOff>38100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0</xdr:colOff>
      <xdr:row>60</xdr:row>
      <xdr:rowOff>0</xdr:rowOff>
    </xdr:from>
    <xdr:to>
      <xdr:col>30</xdr:col>
      <xdr:colOff>762000</xdr:colOff>
      <xdr:row>77</xdr:row>
      <xdr:rowOff>38100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60</xdr:row>
      <xdr:rowOff>0</xdr:rowOff>
    </xdr:from>
    <xdr:to>
      <xdr:col>34</xdr:col>
      <xdr:colOff>762000</xdr:colOff>
      <xdr:row>77</xdr:row>
      <xdr:rowOff>38100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215900</xdr:colOff>
      <xdr:row>1</xdr:row>
      <xdr:rowOff>0</xdr:rowOff>
    </xdr:from>
    <xdr:to>
      <xdr:col>14</xdr:col>
      <xdr:colOff>889000</xdr:colOff>
      <xdr:row>18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18</xdr:col>
      <xdr:colOff>673100</xdr:colOff>
      <xdr:row>18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673100</xdr:colOff>
      <xdr:row>18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26</xdr:col>
      <xdr:colOff>673100</xdr:colOff>
      <xdr:row>18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30</xdr:col>
      <xdr:colOff>673100</xdr:colOff>
      <xdr:row>18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34</xdr:col>
      <xdr:colOff>673100</xdr:colOff>
      <xdr:row>18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673100</xdr:colOff>
      <xdr:row>37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673100</xdr:colOff>
      <xdr:row>37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22</xdr:col>
      <xdr:colOff>673100</xdr:colOff>
      <xdr:row>37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21</xdr:row>
      <xdr:rowOff>0</xdr:rowOff>
    </xdr:from>
    <xdr:to>
      <xdr:col>26</xdr:col>
      <xdr:colOff>673100</xdr:colOff>
      <xdr:row>38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21</xdr:row>
      <xdr:rowOff>0</xdr:rowOff>
    </xdr:from>
    <xdr:to>
      <xdr:col>30</xdr:col>
      <xdr:colOff>673100</xdr:colOff>
      <xdr:row>38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21</xdr:row>
      <xdr:rowOff>0</xdr:rowOff>
    </xdr:from>
    <xdr:to>
      <xdr:col>34</xdr:col>
      <xdr:colOff>673100</xdr:colOff>
      <xdr:row>38</xdr:row>
      <xdr:rowOff>38100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673100</xdr:colOff>
      <xdr:row>56</xdr:row>
      <xdr:rowOff>38100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18</xdr:col>
      <xdr:colOff>673100</xdr:colOff>
      <xdr:row>56</xdr:row>
      <xdr:rowOff>38100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673100</xdr:colOff>
      <xdr:row>56</xdr:row>
      <xdr:rowOff>38100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40</xdr:row>
      <xdr:rowOff>0</xdr:rowOff>
    </xdr:from>
    <xdr:to>
      <xdr:col>26</xdr:col>
      <xdr:colOff>673100</xdr:colOff>
      <xdr:row>57</xdr:row>
      <xdr:rowOff>38100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40</xdr:row>
      <xdr:rowOff>0</xdr:rowOff>
    </xdr:from>
    <xdr:to>
      <xdr:col>30</xdr:col>
      <xdr:colOff>673100</xdr:colOff>
      <xdr:row>57</xdr:row>
      <xdr:rowOff>38100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34</xdr:col>
      <xdr:colOff>673100</xdr:colOff>
      <xdr:row>57</xdr:row>
      <xdr:rowOff>38100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58</xdr:row>
      <xdr:rowOff>0</xdr:rowOff>
    </xdr:from>
    <xdr:to>
      <xdr:col>14</xdr:col>
      <xdr:colOff>673100</xdr:colOff>
      <xdr:row>75</xdr:row>
      <xdr:rowOff>38100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58</xdr:row>
      <xdr:rowOff>0</xdr:rowOff>
    </xdr:from>
    <xdr:to>
      <xdr:col>18</xdr:col>
      <xdr:colOff>673100</xdr:colOff>
      <xdr:row>75</xdr:row>
      <xdr:rowOff>38100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58</xdr:row>
      <xdr:rowOff>0</xdr:rowOff>
    </xdr:from>
    <xdr:to>
      <xdr:col>22</xdr:col>
      <xdr:colOff>673100</xdr:colOff>
      <xdr:row>75</xdr:row>
      <xdr:rowOff>38100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0</xdr:colOff>
      <xdr:row>59</xdr:row>
      <xdr:rowOff>0</xdr:rowOff>
    </xdr:from>
    <xdr:to>
      <xdr:col>26</xdr:col>
      <xdr:colOff>673100</xdr:colOff>
      <xdr:row>76</xdr:row>
      <xdr:rowOff>38100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0</xdr:colOff>
      <xdr:row>59</xdr:row>
      <xdr:rowOff>0</xdr:rowOff>
    </xdr:from>
    <xdr:to>
      <xdr:col>30</xdr:col>
      <xdr:colOff>673100</xdr:colOff>
      <xdr:row>76</xdr:row>
      <xdr:rowOff>38100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59</xdr:row>
      <xdr:rowOff>0</xdr:rowOff>
    </xdr:from>
    <xdr:to>
      <xdr:col>34</xdr:col>
      <xdr:colOff>673100</xdr:colOff>
      <xdr:row>76</xdr:row>
      <xdr:rowOff>38100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</xdr:row>
      <xdr:rowOff>38100</xdr:rowOff>
    </xdr:from>
    <xdr:to>
      <xdr:col>14</xdr:col>
      <xdr:colOff>863600</xdr:colOff>
      <xdr:row>18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18</xdr:col>
      <xdr:colOff>812800</xdr:colOff>
      <xdr:row>18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22</xdr:col>
      <xdr:colOff>812800</xdr:colOff>
      <xdr:row>18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927100</xdr:colOff>
      <xdr:row>0</xdr:row>
      <xdr:rowOff>139700</xdr:rowOff>
    </xdr:from>
    <xdr:to>
      <xdr:col>26</xdr:col>
      <xdr:colOff>787400</xdr:colOff>
      <xdr:row>18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30</xdr:col>
      <xdr:colOff>812800</xdr:colOff>
      <xdr:row>18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34</xdr:col>
      <xdr:colOff>812800</xdr:colOff>
      <xdr:row>18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812800</xdr:colOff>
      <xdr:row>37</xdr:row>
      <xdr:rowOff>88900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812800</xdr:colOff>
      <xdr:row>37</xdr:row>
      <xdr:rowOff>88900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22</xdr:col>
      <xdr:colOff>812800</xdr:colOff>
      <xdr:row>37</xdr:row>
      <xdr:rowOff>88900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20</xdr:row>
      <xdr:rowOff>0</xdr:rowOff>
    </xdr:from>
    <xdr:to>
      <xdr:col>26</xdr:col>
      <xdr:colOff>812800</xdr:colOff>
      <xdr:row>37</xdr:row>
      <xdr:rowOff>88900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20</xdr:row>
      <xdr:rowOff>0</xdr:rowOff>
    </xdr:from>
    <xdr:to>
      <xdr:col>30</xdr:col>
      <xdr:colOff>812800</xdr:colOff>
      <xdr:row>37</xdr:row>
      <xdr:rowOff>88900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20</xdr:row>
      <xdr:rowOff>0</xdr:rowOff>
    </xdr:from>
    <xdr:to>
      <xdr:col>34</xdr:col>
      <xdr:colOff>812800</xdr:colOff>
      <xdr:row>37</xdr:row>
      <xdr:rowOff>88900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812800</xdr:colOff>
      <xdr:row>56</xdr:row>
      <xdr:rowOff>88900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18</xdr:col>
      <xdr:colOff>812800</xdr:colOff>
      <xdr:row>56</xdr:row>
      <xdr:rowOff>88900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812800</xdr:colOff>
      <xdr:row>56</xdr:row>
      <xdr:rowOff>88900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39</xdr:row>
      <xdr:rowOff>0</xdr:rowOff>
    </xdr:from>
    <xdr:to>
      <xdr:col>26</xdr:col>
      <xdr:colOff>812800</xdr:colOff>
      <xdr:row>56</xdr:row>
      <xdr:rowOff>88900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39</xdr:row>
      <xdr:rowOff>0</xdr:rowOff>
    </xdr:from>
    <xdr:to>
      <xdr:col>30</xdr:col>
      <xdr:colOff>812800</xdr:colOff>
      <xdr:row>56</xdr:row>
      <xdr:rowOff>88900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0</xdr:colOff>
      <xdr:row>39</xdr:row>
      <xdr:rowOff>0</xdr:rowOff>
    </xdr:from>
    <xdr:to>
      <xdr:col>34</xdr:col>
      <xdr:colOff>812800</xdr:colOff>
      <xdr:row>56</xdr:row>
      <xdr:rowOff>88900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58</xdr:row>
      <xdr:rowOff>0</xdr:rowOff>
    </xdr:from>
    <xdr:to>
      <xdr:col>14</xdr:col>
      <xdr:colOff>812800</xdr:colOff>
      <xdr:row>75</xdr:row>
      <xdr:rowOff>88900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58</xdr:row>
      <xdr:rowOff>0</xdr:rowOff>
    </xdr:from>
    <xdr:to>
      <xdr:col>18</xdr:col>
      <xdr:colOff>812800</xdr:colOff>
      <xdr:row>75</xdr:row>
      <xdr:rowOff>88900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58</xdr:row>
      <xdr:rowOff>0</xdr:rowOff>
    </xdr:from>
    <xdr:to>
      <xdr:col>22</xdr:col>
      <xdr:colOff>812800</xdr:colOff>
      <xdr:row>75</xdr:row>
      <xdr:rowOff>88900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0</xdr:colOff>
      <xdr:row>58</xdr:row>
      <xdr:rowOff>0</xdr:rowOff>
    </xdr:from>
    <xdr:to>
      <xdr:col>26</xdr:col>
      <xdr:colOff>812800</xdr:colOff>
      <xdr:row>75</xdr:row>
      <xdr:rowOff>88900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0</xdr:colOff>
      <xdr:row>58</xdr:row>
      <xdr:rowOff>0</xdr:rowOff>
    </xdr:from>
    <xdr:to>
      <xdr:col>30</xdr:col>
      <xdr:colOff>812800</xdr:colOff>
      <xdr:row>75</xdr:row>
      <xdr:rowOff>88900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58</xdr:row>
      <xdr:rowOff>0</xdr:rowOff>
    </xdr:from>
    <xdr:to>
      <xdr:col>34</xdr:col>
      <xdr:colOff>812800</xdr:colOff>
      <xdr:row>75</xdr:row>
      <xdr:rowOff>88900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165100</xdr:colOff>
      <xdr:row>0</xdr:row>
      <xdr:rowOff>0</xdr:rowOff>
    </xdr:from>
    <xdr:to>
      <xdr:col>14</xdr:col>
      <xdr:colOff>914400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749300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749300</xdr:colOff>
      <xdr:row>17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26</xdr:col>
      <xdr:colOff>749300</xdr:colOff>
      <xdr:row>17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749300</xdr:colOff>
      <xdr:row>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34</xdr:col>
      <xdr:colOff>749300</xdr:colOff>
      <xdr:row>17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14</xdr:col>
      <xdr:colOff>749300</xdr:colOff>
      <xdr:row>36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18</xdr:col>
      <xdr:colOff>749300</xdr:colOff>
      <xdr:row>36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19</xdr:row>
      <xdr:rowOff>0</xdr:rowOff>
    </xdr:from>
    <xdr:to>
      <xdr:col>22</xdr:col>
      <xdr:colOff>749300</xdr:colOff>
      <xdr:row>36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19</xdr:row>
      <xdr:rowOff>0</xdr:rowOff>
    </xdr:from>
    <xdr:to>
      <xdr:col>26</xdr:col>
      <xdr:colOff>749300</xdr:colOff>
      <xdr:row>36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19</xdr:row>
      <xdr:rowOff>0</xdr:rowOff>
    </xdr:from>
    <xdr:to>
      <xdr:col>30</xdr:col>
      <xdr:colOff>749300</xdr:colOff>
      <xdr:row>36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0</xdr:colOff>
      <xdr:row>19</xdr:row>
      <xdr:rowOff>0</xdr:rowOff>
    </xdr:from>
    <xdr:to>
      <xdr:col>34</xdr:col>
      <xdr:colOff>749300</xdr:colOff>
      <xdr:row>36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749300</xdr:colOff>
      <xdr:row>54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37</xdr:row>
      <xdr:rowOff>0</xdr:rowOff>
    </xdr:from>
    <xdr:to>
      <xdr:col>18</xdr:col>
      <xdr:colOff>749300</xdr:colOff>
      <xdr:row>54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37</xdr:row>
      <xdr:rowOff>0</xdr:rowOff>
    </xdr:from>
    <xdr:to>
      <xdr:col>22</xdr:col>
      <xdr:colOff>749300</xdr:colOff>
      <xdr:row>54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37</xdr:row>
      <xdr:rowOff>0</xdr:rowOff>
    </xdr:from>
    <xdr:to>
      <xdr:col>26</xdr:col>
      <xdr:colOff>749300</xdr:colOff>
      <xdr:row>54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0</xdr:colOff>
      <xdr:row>37</xdr:row>
      <xdr:rowOff>0</xdr:rowOff>
    </xdr:from>
    <xdr:to>
      <xdr:col>30</xdr:col>
      <xdr:colOff>749300</xdr:colOff>
      <xdr:row>54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31</xdr:col>
      <xdr:colOff>0</xdr:colOff>
      <xdr:row>37</xdr:row>
      <xdr:rowOff>0</xdr:rowOff>
    </xdr:from>
    <xdr:to>
      <xdr:col>34</xdr:col>
      <xdr:colOff>749300</xdr:colOff>
      <xdr:row>54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14</xdr:col>
      <xdr:colOff>749300</xdr:colOff>
      <xdr:row>72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0</xdr:colOff>
      <xdr:row>55</xdr:row>
      <xdr:rowOff>0</xdr:rowOff>
    </xdr:from>
    <xdr:to>
      <xdr:col>18</xdr:col>
      <xdr:colOff>749300</xdr:colOff>
      <xdr:row>72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22</xdr:col>
      <xdr:colOff>749300</xdr:colOff>
      <xdr:row>72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0</xdr:colOff>
      <xdr:row>55</xdr:row>
      <xdr:rowOff>0</xdr:rowOff>
    </xdr:from>
    <xdr:to>
      <xdr:col>26</xdr:col>
      <xdr:colOff>749300</xdr:colOff>
      <xdr:row>72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0</xdr:colOff>
      <xdr:row>55</xdr:row>
      <xdr:rowOff>0</xdr:rowOff>
    </xdr:from>
    <xdr:to>
      <xdr:col>30</xdr:col>
      <xdr:colOff>749300</xdr:colOff>
      <xdr:row>72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55</xdr:row>
      <xdr:rowOff>0</xdr:rowOff>
    </xdr:from>
    <xdr:to>
      <xdr:col>34</xdr:col>
      <xdr:colOff>749300</xdr:colOff>
      <xdr:row>72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21</xdr:col>
      <xdr:colOff>457200</xdr:colOff>
      <xdr:row>17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18</xdr:row>
      <xdr:rowOff>0</xdr:rowOff>
    </xdr:from>
    <xdr:to>
      <xdr:col>21</xdr:col>
      <xdr:colOff>457200</xdr:colOff>
      <xdr:row>34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457200</xdr:colOff>
      <xdr:row>17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28</xdr:col>
      <xdr:colOff>457200</xdr:colOff>
      <xdr:row>34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457200</xdr:colOff>
      <xdr:row>17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18</xdr:row>
      <xdr:rowOff>0</xdr:rowOff>
    </xdr:from>
    <xdr:to>
      <xdr:col>35</xdr:col>
      <xdr:colOff>457200</xdr:colOff>
      <xdr:row>34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20</xdr:col>
      <xdr:colOff>390525</xdr:colOff>
      <xdr:row>12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20</xdr:col>
      <xdr:colOff>390525</xdr:colOff>
      <xdr:row>23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390525</xdr:colOff>
      <xdr:row>34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20</xdr:col>
      <xdr:colOff>390525</xdr:colOff>
      <xdr:row>45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20</xdr:col>
      <xdr:colOff>390525</xdr:colOff>
      <xdr:row>56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20</xdr:col>
      <xdr:colOff>390525</xdr:colOff>
      <xdr:row>67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25</xdr:col>
      <xdr:colOff>390525</xdr:colOff>
      <xdr:row>12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25</xdr:col>
      <xdr:colOff>390525</xdr:colOff>
      <xdr:row>23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25</xdr:col>
      <xdr:colOff>390525</xdr:colOff>
      <xdr:row>34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25</xdr:col>
      <xdr:colOff>390525</xdr:colOff>
      <xdr:row>45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25</xdr:col>
      <xdr:colOff>390525</xdr:colOff>
      <xdr:row>56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25</xdr:col>
      <xdr:colOff>390525</xdr:colOff>
      <xdr:row>67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" refreshedDate="39993.881781018521" createdVersion="4" refreshedVersion="4" minRefreshableVersion="3" recordCount="368">
  <cacheSource type="worksheet">
    <worksheetSource ref="A1:K369" sheet="Tissue concentrations"/>
  </cacheSource>
  <cacheFields count="12">
    <cacheField name="Site" numFmtId="0">
      <sharedItems count="6">
        <s v="C1"/>
        <s v="C2"/>
        <s v="C4"/>
        <s v="C6"/>
        <s v="C8"/>
        <s v="C9"/>
      </sharedItems>
    </cacheField>
    <cacheField name="Species" numFmtId="0">
      <sharedItems count="6">
        <s v="BE"/>
        <s v="PC"/>
        <s v="RM"/>
        <s v="SM"/>
        <s v="WB"/>
        <s v="YB"/>
      </sharedItems>
    </cacheField>
    <cacheField name="Tree" numFmtId="0">
      <sharedItems containsSemiMixedTypes="0" containsString="0" containsNumber="1" containsInteger="1" minValue="2" maxValue="161"/>
    </cacheField>
    <cacheField name="Tissue" numFmtId="0">
      <sharedItems count="4">
        <s v="Bark"/>
        <s v="Branches"/>
        <s v="Foliage"/>
        <s v="Wood"/>
      </sharedItems>
    </cacheField>
    <cacheField name="Age" numFmtId="0">
      <sharedItems containsSemiMixedTypes="0" containsString="0" containsNumber="1" containsInteger="1" minValue="14" maxValue="121" count="6">
        <n v="14"/>
        <n v="16"/>
        <n v="26"/>
        <n v="29"/>
        <n v="121"/>
        <n v="114"/>
      </sharedItems>
    </cacheField>
    <cacheField name="Ca (mg/g)" numFmtId="164">
      <sharedItems containsString="0" containsBlank="1" containsNumber="1" minValue="0.46236710944444454" maxValue="47.757729560000001" count="366">
        <n v="14.119401572820482"/>
        <n v="21.273343983615106"/>
        <n v="15.219724142760837"/>
        <n v="15.6263909628"/>
        <n v="17.731863671530743"/>
        <n v="27.636341736111113"/>
        <n v="18.350812529005044"/>
        <n v="20.813659013888891"/>
        <n v="25.987446211521007"/>
        <n v="26.355149879795604"/>
        <n v="21.324274953468311"/>
        <n v="17.84633878428118"/>
        <n v="22.464565958220746"/>
        <n v="22.182738140175491"/>
        <n v="12.691676600000001"/>
        <n v="22.70338491"/>
        <n v="20.283695764839656"/>
        <n v="31.076575128141137"/>
        <n v="13.872356252751173"/>
        <n v="16.811436546003133"/>
        <n v="25.857057078151552"/>
        <n v="4.1690282099999996"/>
        <n v="4.2862331119047621"/>
        <n v="3.2391362194055882"/>
        <n v="3.1581372935177332"/>
        <n v="3.1623200807692307"/>
        <n v="2.5974975511627911"/>
        <n v="5.5297213528496734"/>
        <n v="3.8642888325000002"/>
        <n v="3.6250250601720921"/>
        <n v="3.7947558882978729"/>
        <n v="5.9601321802631571"/>
        <n v="6.0588888888888892"/>
        <n v="4.905555555555555"/>
        <n v="4.6796296296296296"/>
        <n v="4.8551724137931043"/>
        <n v="5.1120000000000001"/>
        <n v="5.9"/>
        <n v="6.0453124999999996"/>
        <n v="5.4472022410714285"/>
        <n v="7.5846153846153852"/>
        <n v="5.0925000000000002"/>
        <n v="7.375"/>
        <n v="5.5198848658804502"/>
        <n v="5.7677926930000005"/>
        <n v="7.4464930358408257"/>
        <n v="5.8153386880000006"/>
        <n v="6.5963248810358905"/>
        <n v="4.3106590549999995"/>
        <n v="6.7232344269999995"/>
        <n v="8.5504501189594251"/>
        <n v="7.972413605076321"/>
        <n v="7.3938075263836893"/>
        <n v="0.84525429636363647"/>
        <n v="0.98416703010869577"/>
        <n v="0.95472811065789487"/>
        <n v="1.3062911500000003"/>
        <n v="0.52119790962500001"/>
        <n v="2.096661274430454"/>
        <n v="0.99954905655555559"/>
        <n v="1.2593390891428573"/>
        <n v="0.67642872479166671"/>
        <n v="1.3494170633333336"/>
        <n v="1.0668016851166044"/>
        <n v="0.63221837259686775"/>
        <n v="0.82587119636388906"/>
        <n v="0.91109038318972291"/>
        <n v="0.89563893054305033"/>
        <n v="0.86188023938086222"/>
        <n v="0.89690475247187196"/>
        <n v="0.89195694628167066"/>
        <n v="0.65605029024228356"/>
        <n v="0.69611674824473413"/>
        <n v="0.62751048507165652"/>
        <n v="9.8309243742857166"/>
        <n v="8.497461964143989"/>
        <n v="10.736758365384617"/>
        <n v="8.6989521171428574"/>
        <n v="8.644148004844995"/>
        <n v="6.0353220058891601"/>
        <n v="7.7105026485990624"/>
        <n v="3.3461321172003577"/>
        <n v="8.9189423341256191"/>
        <n v="7.3099893280334625"/>
        <n v="7.4964413513513515"/>
        <n v="11.61514304444681"/>
        <n v="3.2152847681818186"/>
        <n v="3.4583521910714281"/>
        <n v="5.5464315176470596"/>
        <n v="5.0331302424999986"/>
        <n v="4.0803695578148806"/>
        <n v="4.2547344986111115"/>
        <n v="3.3311219513741488"/>
        <n v="2.8627717888358699"/>
        <n v="3.2992768856188897"/>
        <n v="3.2588888888888885"/>
        <n v="3.3636364216216217"/>
        <n v="3.6469521944444443"/>
        <n v="6.8166666666666664"/>
        <n v="8.3034090909090903"/>
        <n v="8.1514705882352931"/>
        <n v="18.218314987563041"/>
        <n v="13.535"/>
        <n v="8.9357142857142868"/>
        <n v="11.266666666666667"/>
        <n v="12.147971287612107"/>
        <n v="9.7822580645161299"/>
        <n v="9.8637931034482769"/>
        <n v="9.4718750000000007"/>
        <n v="6.8485294117647051"/>
        <n v="1.1613243373437501"/>
        <n v="1.4928774197916668"/>
        <n v="1.7970872894444445"/>
        <n v="1.1223011347297296"/>
        <n v="1.3733283214062504"/>
        <n v="0.78838960750000009"/>
        <n v="0.93931940580645157"/>
        <n v="1.4928959783333335"/>
        <n v="1.1084627962000002"/>
        <n v="1.3451807160344831"/>
        <n v="1.1276893351315789"/>
        <n v="1.4416290907894738"/>
        <n v="9.7673813677762666"/>
        <n v="16.635152995534686"/>
        <n v="13.91297206623911"/>
        <n v="11.029931528846156"/>
        <n v="19.146219491718995"/>
        <n v="15.56040389139868"/>
        <n v="8.7014876058823525"/>
        <n v="3.759849147102273"/>
        <n v="11.329294809677421"/>
        <n v="16.141458032608693"/>
        <n v="12.446073820056288"/>
        <n v="13.90913571205952"/>
        <n v="3.5229664941176471"/>
        <n v="3.9691014304878056"/>
        <n v="3.3847095360146482"/>
        <n v="3.2101312231707322"/>
        <n v="4.761006771072033"/>
        <n v="6.1268282364829938"/>
        <n v="3.5425555457077667"/>
        <n v="3.4470424550876504"/>
        <n v="5.1813393730590303"/>
        <n v="3.2214334918171708"/>
        <n v="2.5388306409090911"/>
        <n v="2.8400586403225816"/>
        <n v="5.4735294117647051"/>
        <n v="6.9537500000000003"/>
        <n v="7.5946428571428566"/>
        <n v="4.0878787878787879"/>
        <n v="7.255128205128206"/>
        <n v="6.9411764705882355"/>
        <n v="7.6473684210526311"/>
        <n v="6.4829545454545459"/>
        <n v="9.59"/>
        <n v="6.4249999999999998"/>
        <n v="7.6152777777777789"/>
        <n v="6.409782608695652"/>
        <n v="0.70198649590909068"/>
        <n v="0.85707299039473694"/>
        <n v="0.7040371369230769"/>
        <n v="0.90350361757575759"/>
        <n v="0.8092840241515491"/>
        <n v="0.91449414276315788"/>
        <n v="1.2499116512121211"/>
        <n v="1.03674374875"/>
        <n v="0.74987152750000008"/>
        <n v="0.93905703216216219"/>
        <n v="0.70212194969696973"/>
        <n v="1.2451636511904765"/>
        <n v="11.711016448660301"/>
        <n v="15.554292910000001"/>
        <n v="20.856471630000001"/>
        <n v="12.983444554854692"/>
        <n v="16.228652010000001"/>
        <n v="14.493512836206417"/>
        <n v="21.570668409999996"/>
        <n v="23.265362965485977"/>
        <n v="21.430872020000002"/>
        <n v="13.656954336438165"/>
        <n v="8.0519594300000001"/>
        <n v="15.842142225875161"/>
        <n v="21.187188030000002"/>
        <m/>
        <n v="28.258026899999997"/>
        <n v="47.757729560000001"/>
        <n v="9.5912768799999988"/>
        <n v="24.690425776664917"/>
        <n v="31.205187438494985"/>
        <n v="30.43586230941068"/>
        <n v="31.750806374497465"/>
        <n v="5.0160318773141208"/>
        <n v="7.4137749759517115"/>
        <n v="4.6747069297632136"/>
        <n v="3.7860307092127634"/>
        <n v="4.0280784746949392"/>
        <n v="4.865025530787686"/>
        <n v="4.5539810124028923"/>
        <n v="5.2805674109773992"/>
        <n v="5.2795976947137246"/>
        <n v="2.8772551662532573"/>
        <n v="4.8797985417495031"/>
        <n v="3.8604193756253755"/>
        <n v="7.6086738557761855"/>
        <n v="6.6062569025163604"/>
        <n v="7.2668597756854894"/>
        <n v="7.1175481073808164"/>
        <n v="8.5179522950000006"/>
        <n v="9.963253624"/>
        <n v="9.0589992280000011"/>
        <n v="8.0681405802175554"/>
        <n v="8.6754714752189876"/>
        <n v="6.42269041649591"/>
        <n v="9.3625237451573149"/>
        <n v="8.3385746010880943"/>
        <n v="5.8549128786752505"/>
        <n v="5.4517597120000003"/>
        <n v="6.8963233919999993"/>
        <n v="11.068880719457683"/>
        <n v="8.2389010442351402"/>
        <n v="11.86042009"/>
        <n v="5.0891136667655879"/>
        <n v="5.3004649596990605"/>
        <n v="4.8492254902522562"/>
        <n v="5.2991082668846943"/>
        <n v="5.0594208839013337"/>
        <n v="1.1932250500000001"/>
        <n v="1.1801153770000001"/>
        <n v="1.4422386140000001"/>
        <n v="0.84751103140000006"/>
        <n v="0.70205719990000004"/>
        <n v="0.5780737923"/>
        <n v="0.99772911959999999"/>
        <n v="0.99818159009999996"/>
        <n v="0.90400000000000003"/>
        <n v="1.043561094"/>
        <n v="0.73046999999999995"/>
        <n v="0.94096385091604184"/>
        <n v="1.8937398072289795"/>
        <n v="2.3201036538046167"/>
        <n v="1.8856081544361165"/>
        <n v="1.8148485721081467"/>
        <n v="0.72342026160713591"/>
        <n v="0.92789950715510727"/>
        <n v="0.55369293832558741"/>
        <n v="0.76876332692828098"/>
        <n v="1.3216994230382728"/>
        <n v="0.98161830844690912"/>
        <n v="7.6278548283744305"/>
        <n v="5.2758806105263156"/>
        <n v="6.7967515515279171"/>
        <n v="6.6253546711538451"/>
        <n v="6.7318007375000013"/>
        <n v="5.1303507428571429"/>
        <n v="6.4535449027777787"/>
        <n v="7.0310562215288561"/>
        <n v="5.2917637350000017"/>
        <n v="8.4034954484375"/>
        <n v="7.0610250867771391"/>
        <n v="7.1341636642857162"/>
        <n v="2.8741723374999992"/>
        <n v="2.1128701818181819"/>
        <n v="2.8934908072016747"/>
        <n v="3.9701220292193087"/>
        <n v="2.6245045178571429"/>
        <n v="1.6775402182969337"/>
        <n v="2.524333478389619"/>
        <n v="3.0626779787514664"/>
        <n v="2.8812011363636363"/>
        <n v="2.2131926565217395"/>
        <n v="2.3095893458333339"/>
        <n v="3.0260996641047653"/>
        <n v="6.7310349552279645"/>
        <n v="6.0132352941176475"/>
        <n v="6.4712765957446816"/>
        <n v="9.6368315210653765"/>
        <n v="4.1121212121212123"/>
        <n v="6.5936091812658457"/>
        <n v="4.9859375000000004"/>
        <n v="5.5321428571428575"/>
        <n v="3.5686046511627909"/>
        <n v="5.4232558139534888"/>
        <n v="6.5777777777777775"/>
        <n v="6.8355555555555565"/>
        <n v="0.80356184069767433"/>
        <n v="0.53279674611111116"/>
        <n v="0.58801945710526327"/>
        <n v="0.97540459279411773"/>
        <n v="0.69163572116666672"/>
        <n v="0.69582791325581406"/>
        <n v="0.73575169433333354"/>
        <n v="0.69394677539473681"/>
        <n v="0.92650210062500016"/>
        <n v="0.7969560287209303"/>
        <n v="0.72548442989130435"/>
        <n v="0.46236710944444454"/>
        <n v="7.8610654729729728"/>
        <n v="5.9433852411643322"/>
        <n v="12.522872981591098"/>
        <n v="12.802068585897437"/>
        <n v="7.5306558388888885"/>
        <n v="11.064509321446035"/>
        <n v="14.334826979411766"/>
        <n v="14.442548225757577"/>
        <n v="12.706808833333332"/>
        <n v="11.742189270689657"/>
        <n v="13.943495700000001"/>
        <n v="7.4997316266102256"/>
        <n v="30.932234531618832"/>
        <n v="12.06608293"/>
        <n v="9.9649040099999997"/>
        <n v="15.428190300000001"/>
        <n v="14.924070950000001"/>
        <n v="15.53764996"/>
        <n v="16.88867874"/>
        <n v="21.006696570000003"/>
        <n v="2.8533240711111105"/>
        <n v="3.5001442533333336"/>
        <n v="3.7458881916666669"/>
        <n v="2.5988623170731708"/>
        <n v="3.1143299782051286"/>
        <n v="4.5812282494295147"/>
        <n v="4.7284208136363635"/>
        <n v="3.7127244002674553"/>
        <n v="4.7492601285714287"/>
        <n v="3.241224226744186"/>
        <n v="3.8300911147727272"/>
        <n v="3.6452947205882347"/>
        <n v="7.0121621621621619"/>
        <n v="6.7576923076923094"/>
        <n v="11.772727272727273"/>
        <n v="9.7799999999999994"/>
        <n v="8.415789473684212"/>
        <n v="9.5011111111111113"/>
        <n v="10.882758620689657"/>
        <n v="7.7712121212121215"/>
        <n v="13.97632275172414"/>
        <n v="8.3363636363636378"/>
        <n v="9.5263888888888903"/>
        <n v="12.679310344827588"/>
        <n v="12.374708933184674"/>
        <n v="6.8709287219999995"/>
        <n v="5.1601849380000004"/>
        <n v="10.640340363198"/>
        <n v="10.536632140539485"/>
        <n v="8.48713430952699"/>
        <n v="8.7011566930000015"/>
        <n v="0.63863471733333332"/>
        <n v="0.76710718285714286"/>
        <n v="0.89824448242857158"/>
        <n v="0.81199151157894733"/>
        <n v="0.67633512278517871"/>
        <n v="0.5682027363636365"/>
        <n v="1.4382500250434049"/>
        <n v="0.94448381045454555"/>
        <n v="0.94309050571428588"/>
        <n v="0.77532442222222231"/>
        <n v="0.88464973125000013"/>
        <n v="0.71811293720000002"/>
        <n v="0.81776195072368663"/>
        <n v="1.3684591124210392"/>
        <n v="0.98215735826859418"/>
        <n v="0.80870065174113415"/>
        <n v="0.79702147737022422"/>
        <n v="0.6290025122405265"/>
        <n v="0.74195490202562353"/>
      </sharedItems>
    </cacheField>
    <cacheField name="K (mg/g)" numFmtId="164">
      <sharedItems containsString="0" containsBlank="1" containsNumber="1" minValue="0.24037825866666668" maxValue="20.224137931034484" count="366">
        <n v="3.9011885809057532"/>
        <n v="2.4050477754243462"/>
        <n v="3.0852776521429739"/>
        <n v="3.227225174853662"/>
        <n v="3.7691406110044898"/>
        <n v="2.3705564180555561"/>
        <n v="1.9316591889592063"/>
        <n v="2.3290816847222224"/>
        <n v="2.9999512014600089"/>
        <n v="2.2082344353348922"/>
        <n v="2.5231057338425904"/>
        <n v="2.4466303966602245"/>
        <n v="1.772689398029736"/>
        <n v="1.8214126215852326"/>
        <n v="1.4378525030000002"/>
        <n v="2.810536935"/>
        <n v="1.8457373452874335"/>
        <n v="3.3787197806560396"/>
        <n v="1.8443265400784954"/>
        <n v="2.819485610746542"/>
        <n v="2.2960522215528814"/>
        <n v="2.7626292187499999"/>
        <n v="1.6784847595238097"/>
        <n v="2.1944994580431954"/>
        <n v="1.8992137612252247"/>
        <n v="2.2062885320512824"/>
        <n v="2.2717142372093027"/>
        <n v="1.507803304451131"/>
        <n v="1.67789833375"/>
        <n v="1.5489595647191192"/>
        <n v="1.5297590244680852"/>
        <n v="1.3593928315789474"/>
        <n v="8.07"/>
        <n v="8.2537037037037031"/>
        <n v="9.2111111111111104"/>
        <n v="9.6310344827586221"/>
        <n v="8.6180000000000003"/>
        <n v="9.3866666666666685"/>
        <n v="8.3312500000000007"/>
        <n v="9.7712572633928563"/>
        <n v="9.9294871794871806"/>
        <n v="9.4024999999999999"/>
        <n v="10.453333333333335"/>
        <n v="10.089458819509524"/>
        <n v="11.098512810000001"/>
        <n v="9.8081560081215997"/>
        <n v="8.000423339000001"/>
        <n v="8.7019455550424407"/>
        <n v="9.3325541109999985"/>
        <n v="12.070658450000003"/>
        <n v="8.2062762094442476"/>
        <n v="8.2313607878100044"/>
        <n v="9.0023787098545505"/>
        <n v="1.3098530318181818"/>
        <n v="1.1129271586956522"/>
        <n v="1.1404580655263159"/>
        <n v="1.8003777525641027"/>
        <n v="0.586574906625"/>
        <n v="1.2759435188808208"/>
        <n v="0.69698796966666676"/>
        <n v="0.95458066485714299"/>
        <n v="0.8864710696875"/>
        <n v="0.8006310969999999"/>
        <n v="0.87550094623401442"/>
        <n v="0.87488492812556462"/>
        <n v="0.77047195801369184"/>
        <n v="0.82533813484538499"/>
        <n v="0.96043994137476463"/>
        <n v="1.0207930388435138"/>
        <n v="0.62670089379474947"/>
        <n v="1.0029812752513394"/>
        <n v="0.8804606583139728"/>
        <n v="1.8560801420929456"/>
        <n v="0.72303897613138568"/>
        <n v="2.0434563342857146"/>
        <n v="2.1751839994477771"/>
        <n v="2.146145301923077"/>
        <n v="1.216821543"/>
        <n v="1.6507496455972652"/>
        <n v="1.4526479176126328"/>
        <n v="1.3723746619764623"/>
        <n v="1.34823702628174"/>
        <n v="1.9865725778470156"/>
        <n v="1.2383654844682801"/>
        <n v="1.2770869917567569"/>
        <n v="1.3739683582092348"/>
        <n v="1.0207337583333334"/>
        <n v="1.3356150885714286"/>
        <n v="1.6411159044117647"/>
        <n v="1.022061776875"/>
        <n v="0.95007395624662561"/>
        <n v="1.40728915"/>
        <n v="0.77226869532004694"/>
        <n v="0.8828596445074034"/>
        <n v="1.2592586700303783"/>
        <n v="0.9372222222222224"/>
        <n v="0.77967834405405401"/>
        <n v="1.2046311670370371"/>
        <n v="10.203846153846154"/>
        <n v="12.65909090909091"/>
        <n v="12.666176470588233"/>
        <n v="16.189188839251599"/>
        <n v="12.923333333333336"/>
        <n v="16.828571428571433"/>
        <n v="17.80952380952381"/>
        <n v="15.080945484812434"/>
        <n v="15.3241935483871"/>
        <n v="17.465517241379313"/>
        <n v="7.2750000000000004"/>
        <n v="10.211764705882352"/>
        <n v="0.64132754093749988"/>
        <n v="0.94326196385416672"/>
        <n v="0.53315539666666667"/>
        <n v="0.55677556635135139"/>
        <n v="0.58455326406250008"/>
        <n v="0.24037825866666668"/>
        <n v="0.38628303822580645"/>
        <n v="0.89591444518518504"/>
        <n v="0.3655075384"/>
        <n v="0.34387564862068964"/>
        <n v="0.49710754078947372"/>
        <n v="0.50524000092105259"/>
        <n v="3.8719615839098078"/>
        <n v="3.5334863829244503"/>
        <n v="3.3312052038113098"/>
        <n v="1.9496782346153845"/>
        <n v="3.457834256531938"/>
        <n v="3.1206437085325001"/>
        <n v="1.7588033573529409"/>
        <n v="4.773021897198154"/>
        <n v="2.485370822580645"/>
        <n v="2.5792802000000004"/>
        <n v="1.60560433815"/>
        <n v="2.2839644808152921"/>
        <n v="2.9845896470588236"/>
        <n v="1.5837762426829269"/>
        <n v="1.7981548511342913"/>
        <n v="0.60441339036585373"/>
        <n v="1.81355527378368"/>
        <n v="2.2504487099202759"/>
        <n v="1.4578003549077749"/>
        <n v="1.3667830656156292"/>
        <n v="1.906758628009221"/>
        <n v="1.779186533280694"/>
        <n v="1.0041742190909091"/>
        <n v="1.2663908309677421"/>
        <n v="7.0941176470588241"/>
        <n v="8.5812500000000007"/>
        <n v="8.2982142857142858"/>
        <n v="5.8363636363636378"/>
        <n v="6.7051282051282062"/>
        <n v="5.2485294117647054"/>
        <n v="12.143421052631581"/>
        <n v="8.5443181818181824"/>
        <n v="8.7533333333333339"/>
        <n v="7.5225"/>
        <n v="12.37777777777778"/>
        <n v="8.6369565217391298"/>
        <n v="0.97382353515151521"/>
        <n v="0.68663831565789479"/>
        <n v="1.2994873025641023"/>
        <n v="0.64756196787878784"/>
        <n v="0.65950951281730763"/>
        <n v="1.4235601565789473"/>
        <n v="0.67729832136363632"/>
        <n v="1.0017256125781251"/>
        <n v="0.80959342787499999"/>
        <n v="0.97929129418918925"/>
        <n v="0.72059869151515166"/>
        <n v="1.3890942345238098"/>
        <n v="4.3377175908711383"/>
        <n v="4.955589507"/>
        <n v="3.8383556460000001"/>
        <n v="4.6068844213269893"/>
        <n v="4.2541889040000003"/>
        <n v="6.0716495491779412"/>
        <n v="5.1183363869999994"/>
        <n v="3.2701063787311409"/>
        <n v="4.3088781040000006"/>
        <n v="2.7531677089426303"/>
        <n v="1.1186276325"/>
        <n v="2.8321591443789664"/>
        <n v="3.7460268980000002"/>
        <m/>
        <n v="6.0260974150000006"/>
        <n v="1.6178765429999997"/>
        <n v="0.49834758060000006"/>
        <n v="1.2105941663497104"/>
        <n v="1.7241007535400703"/>
        <n v="1.5486010067075124"/>
        <n v="2.0139149092455542"/>
        <n v="3.9957067247072957"/>
        <n v="3.4358468775168864"/>
        <n v="2.5533816784893606"/>
        <n v="1.9857997589276781"/>
        <n v="2.5097080766153237"/>
        <n v="4.1371151639344275"/>
        <n v="1.9555246167110689"/>
        <n v="2.2986230308175495"/>
        <n v="2.4613288086881857"/>
        <n v="2.2407015194100466"/>
        <n v="1.5152169880715707"/>
        <n v="1.7684348719231542"/>
        <n v="7.7970010255699833"/>
        <n v="8.8705711287145057"/>
        <n v="8.2023762456894111"/>
        <n v="7.7547576435715797"/>
        <n v="11.70919713"/>
        <n v="10.611755600000002"/>
        <n v="9.5804031609999996"/>
        <n v="8.7578293048873554"/>
        <n v="7.686721114294496"/>
        <n v="7.6642308296530146"/>
        <n v="9.2211559918781241"/>
        <n v="8.6887310302047798"/>
        <n v="6.6108344695694825"/>
        <n v="6.3347964370000014"/>
        <n v="7.2178328570000012"/>
        <n v="10.467092759440021"/>
        <n v="7.4693385239853143"/>
        <n v="11.1926054"/>
        <n v="9.5546919032237074"/>
        <n v="7.3944574656201842"/>
        <n v="8.1617850482877348"/>
        <n v="6.6168704229276205"/>
        <n v="7.6165458897886884"/>
        <n v="1.7277124370000001"/>
        <n v="1.2213091900000002"/>
        <n v="1.090065632"/>
        <n v="0.86187559240000011"/>
        <n v="0.8228776901"/>
        <n v="0.78010224220000002"/>
        <n v="0.73829316150000013"/>
        <n v="0.69690610480000004"/>
        <n v="0.65886"/>
        <n v="0.97166135840000001"/>
        <n v="0.37702340600000001"/>
        <n v="0.87431093796271953"/>
        <n v="0.83226070342700653"/>
        <n v="0.92039602668874432"/>
        <n v="2.1256132214756289"/>
        <n v="1.2577307669903464"/>
        <n v="0.43605243851588216"/>
        <n v="0.76413015358648828"/>
        <n v="0.56213101298156454"/>
        <n v="0.93779808363464823"/>
        <n v="0.86014555563533335"/>
        <n v="0.63277404058447351"/>
        <n v="1.7409228488652002"/>
        <n v="1.9805178868421054"/>
        <n v="2.4961590289982496"/>
        <n v="1.7973810078846153"/>
        <n v="1.3722610665277777"/>
        <n v="1.6666900657142858"/>
        <n v="2.1329177986111114"/>
        <n v="0.98748804752329555"/>
        <n v="1.1909269388333334"/>
        <n v="2.0828677328125003"/>
        <n v="1.0101356053780535"/>
        <n v="0.93090063857142868"/>
        <n v="1.8552467847222223"/>
        <n v="1.4828307136363639"/>
        <n v="1.3290703127726649"/>
        <n v="1.3010271255675621"/>
        <n v="1.6311914202380957"/>
        <n v="1.5243530621830761"/>
        <n v="2.1445913891185922"/>
        <n v="1.595387014927532"/>
        <n v="1.5435591681818184"/>
        <n v="1.1585678097826084"/>
        <n v="1.1357106885416668"/>
        <n v="1.6722960651472025"/>
        <n v="8.0714350247902846"/>
        <n v="8.9764705882352942"/>
        <n v="8.7840425531914903"/>
        <n v="13.832882388312076"/>
        <n v="9.3106060606060606"/>
        <n v="16.783289633093752"/>
        <n v="8.734375"/>
        <n v="7.4482142857142852"/>
        <n v="8.159302325581395"/>
        <n v="8.6418604651162791"/>
        <n v="8.6"/>
        <n v="6.7088888888888887"/>
        <n v="0.84778651162790697"/>
        <n v="0.56796856986111111"/>
        <n v="0.6564924210526315"/>
        <n v="0.49049232161764705"/>
        <n v="0.7382122286666668"/>
        <n v="0.5011744993023256"/>
        <n v="0.79127110666666667"/>
        <n v="0.8059682514473685"/>
        <n v="0.35458104899999998"/>
        <n v="0.40763679058139535"/>
        <n v="0.42898584108695653"/>
        <n v="0.4477570029166667"/>
        <n v="2.0270699878378378"/>
        <n v="1.257089746357053"/>
        <n v="1.6292685231350097"/>
        <n v="1.6623975717948718"/>
        <n v="1.9004991144444445"/>
        <n v="1.3993309647418761"/>
        <n v="1.2477990998529411"/>
        <n v="1.481133363939394"/>
        <n v="1.1458901711111111"/>
        <n v="0.662969840862069"/>
        <n v="1.3734194225"/>
        <n v="1.2520227502210401"/>
        <n v="1.5320176553736868"/>
        <n v="1.3690918030000001"/>
        <n v="1.3930001569999999"/>
        <n v="1.2189420849999999"/>
        <n v="1.7513160839999999"/>
        <n v="1.8298462799999999"/>
        <n v="1.1716367569999999"/>
        <n v="1.3442716269999999"/>
        <n v="1.6663742355555555"/>
        <n v="1.5006420476666669"/>
        <n v="1.620333191666667"/>
        <n v="1.2043601853658537"/>
        <n v="1.4811080179487182"/>
        <n v="1.9489289195923032"/>
        <n v="0.89707902272727269"/>
        <n v="1.1910213306787432"/>
        <n v="1.3784109666666666"/>
        <n v="0.97848229127906972"/>
        <n v="1.0685373254545454"/>
        <n v="1.4344449008823528"/>
        <n v="6.6513513513513525"/>
        <n v="12.429487179487179"/>
        <n v="8.3060606060606066"/>
        <n v="13.908000000000001"/>
        <n v="16.276315789473685"/>
        <n v="10.723333333333333"/>
        <n v="17.482758620689658"/>
        <n v="16.348484848484848"/>
        <n v="14.938358132758623"/>
        <n v="8.8954545454545464"/>
        <n v="10.012499999999999"/>
        <n v="20.224137931034484"/>
        <n v="6.9775528920787551"/>
        <n v="9.2200957880000001"/>
        <n v="8.0937048330000003"/>
        <n v="10.916093934474482"/>
        <n v="12.592859070596042"/>
        <n v="12.516215863415114"/>
        <n v="7.8361776479999996"/>
        <n v="0.8011369748888888"/>
        <n v="0.76595336200000019"/>
        <n v="0.90326868114285719"/>
        <n v="0.35871743263157896"/>
        <n v="0.24867126820248325"/>
        <n v="0.47910597488636364"/>
        <n v="0.97668004333948311"/>
        <n v="0.62087854924242425"/>
        <n v="0.64607041773809515"/>
        <n v="0.51288907333333333"/>
        <n v="0.50306305112500005"/>
        <n v="0.91869994830000001"/>
        <n v="0.28207739863995174"/>
        <n v="0.97476321210822525"/>
        <n v="0.41715647412149764"/>
        <n v="0.43399547795286875"/>
        <n v="2.6674250783423692"/>
        <n v="0.37227636313766888"/>
        <n v="0.5521996659730074"/>
      </sharedItems>
    </cacheField>
    <cacheField name="Mg (mg/g)" numFmtId="164">
      <sharedItems containsString="0" containsBlank="1" containsNumber="1" minValue="6.3916201861111119E-2" maxValue="4.4872802931205396" count="364">
        <n v="0.31099635006541176"/>
        <n v="0.46114399075392437"/>
        <n v="0.43478755418327619"/>
        <n v="0.52382355696582561"/>
        <n v="0.26898499876531895"/>
        <n v="0.42733320222222226"/>
        <n v="0.52357029952223344"/>
        <n v="0.35049581361111126"/>
        <n v="0.40217483909629315"/>
        <n v="0.27946746045673077"/>
        <n v="0.61340240732942997"/>
        <n v="0.44361793837785163"/>
        <n v="0.36151714867588347"/>
        <n v="0.32104884678385942"/>
        <n v="0.23623961439999999"/>
        <n v="0.49603587189999998"/>
        <n v="0.39468637215339386"/>
        <n v="0.60969870966919804"/>
        <n v="0.33867437132014944"/>
        <n v="0.59475177899760001"/>
        <n v="0.54195364257351308"/>
        <n v="0.38998132424999998"/>
        <n v="0.39743231666666667"/>
        <n v="0.29447269159300365"/>
        <n v="0.42635174052027019"/>
        <n v="0.42953375410256411"/>
        <n v="0.42284607011627906"/>
        <n v="0.33078639120321501"/>
        <n v="0.442962170125"/>
        <n v="0.46253319507379165"/>
        <n v="0.37902843000000008"/>
        <n v="0.24279750131578948"/>
        <n v="0.93566666666666665"/>
        <n v="1.1000000000000001"/>
        <n v="1.0833333333333333"/>
        <n v="1.5394827586206898"/>
        <n v="1.4582000000000002"/>
        <n v="1.4238333333333333"/>
        <n v="1.0449999999999999"/>
        <n v="1.5734621154464286"/>
        <n v="1.9987179487179492"/>
        <n v="1.1581250000000001"/>
        <n v="1.3558333333333334"/>
        <n v="1.8687838213594745"/>
        <n v="1.7702097349999999"/>
        <n v="2.0679454577459002"/>
        <n v="1.4197036190000001"/>
        <n v="1.566135332557048"/>
        <n v="1.6064899300000002"/>
        <n v="1.7711327370000003"/>
        <n v="1.9944872038318548"/>
        <n v="1.6849936268272803"/>
        <n v="1.8964990870067902"/>
        <n v="8.88055965E-2"/>
        <n v="0.19683208641304348"/>
        <n v="0.11283067039473683"/>
        <n v="0.28128872012820516"/>
        <n v="9.4426845162500009E-2"/>
        <n v="0.25149078561426264"/>
        <n v="0.17946313577777784"/>
        <n v="0.24992490742857146"/>
        <n v="0.11732950312500001"/>
        <n v="0.19049408377777777"/>
        <n v="0.17797052725354726"/>
        <n v="0.1117461386359437"/>
        <n v="0.16016949744917039"/>
        <n v="0.13372198813213448"/>
        <n v="0.12392018130430722"/>
        <n v="0.12574761576026283"/>
        <n v="0.2241610231844528"/>
        <n v="0.11207740705214783"/>
        <n v="0.12311231946564885"/>
        <n v="0.22883527766633235"/>
        <n v="0.15821334490903133"/>
        <n v="0.53791797585714285"/>
        <n v="0.33052530830217913"/>
        <n v="0.54809465730769225"/>
        <n v="0.34931644614285717"/>
        <n v="0.50265139586516627"/>
        <n v="0.49937134601230204"/>
        <n v="0.4907854307088656"/>
        <n v="0.46056397376642977"/>
        <n v="0.74080402138287205"/>
        <n v="0.50210857767988748"/>
        <n v="0.61100240756756752"/>
        <n v="0.70653372187555097"/>
        <n v="0.2821974910606061"/>
        <n v="0.30448264249999996"/>
        <n v="0.31632733014705883"/>
        <n v="0.26745285624999998"/>
        <n v="0.23202367227283199"/>
        <n v="0.374683145"/>
        <n v="0.23909471093429568"/>
        <n v="0.23693973723613682"/>
        <n v="0.40158250237516702"/>
        <n v="0.3"/>
        <n v="0.25536813459459462"/>
        <n v="0.34957172111111107"/>
        <n v="2.3141025641025643"/>
        <n v="2.5397727272727275"/>
        <n v="1.8411764705882352"/>
        <n v="4.4872802931205396"/>
        <n v="3.2383333333333337"/>
        <n v="2.1971428571428575"/>
        <n v="2.5773809523809526"/>
        <n v="2.8297266300354114"/>
        <n v="3.0903225806451617"/>
        <n v="2.9655172413793105"/>
        <n v="1.8343750000000001"/>
        <n v="2.2955882352941175"/>
        <n v="0.137079896875"/>
        <n v="0.12699993343750002"/>
        <n v="0.1394542872037037"/>
        <n v="8.0899619013513502E-2"/>
        <n v="0.12544062068750003"/>
        <n v="6.879727083333334E-2"/>
        <n v="7.2917034677419362E-2"/>
        <n v="0.24325734740740743"/>
        <n v="0.11386810014"/>
        <n v="0.11446651491379312"/>
        <n v="0.10012141913157896"/>
        <n v="0.10708211110526317"/>
        <n v="0.45906355989986924"/>
        <n v="0.49091656139408435"/>
        <n v="0.45209119192059122"/>
        <n v="0.23641588442307687"/>
        <n v="0.43239751472585075"/>
        <n v="0.33990898720692853"/>
        <n v="0.44032926323529409"/>
        <n v="0.37468130145161294"/>
        <n v="0.28731476945652173"/>
        <n v="0.26323252293646721"/>
        <n v="0.35477131171004694"/>
        <n v="0.31491423867647061"/>
        <n v="0.26815655804878052"/>
        <n v="0.16988308353722945"/>
        <n v="0.16538842548780491"/>
        <n v="0.33448624470674598"/>
        <n v="0.35723912853448281"/>
        <n v="0.32993345693418319"/>
        <n v="0.24710788178225113"/>
        <n v="0.31361238356826354"/>
        <n v="0.29389072981161035"/>
        <n v="0.15902457166666667"/>
        <n v="0.24303136806451614"/>
        <n v="1.4614705882352943"/>
        <n v="1.3325"/>
        <n v="2.1767857142857143"/>
        <n v="0.82060606060606067"/>
        <n v="1.2780769230769231"/>
        <n v="1.3208823529411764"/>
        <n v="2.1078947368421055"/>
        <n v="1.2613636363636367"/>
        <n v="1.7344444444444442"/>
        <n v="1.2715277777777778"/>
        <n v="1.8239130434782607"/>
        <n v="8.1620749924242425E-2"/>
        <n v="0.16714975947368421"/>
        <n v="0.14691579551282052"/>
        <n v="7.7499063803030302E-2"/>
        <n v="9.5481157243341497E-2"/>
        <n v="0.14172124894736843"/>
        <n v="0.16853957484848484"/>
        <n v="0.1465644699140625"/>
        <n v="8.3062065087499998E-2"/>
        <n v="9.201346270270272E-2"/>
        <n v="8.3831423606060607E-2"/>
        <n v="0.15534205345238097"/>
        <n v="0.55526213721589446"/>
        <n v="0.55960261880000006"/>
        <n v="0.4676740452"/>
        <n v="0.48868193509184477"/>
        <n v="0.50420475790000008"/>
        <n v="0.73894816782781114"/>
        <n v="0.48182391899999999"/>
        <n v="0.37344333502677818"/>
        <n v="0.56526959740000005"/>
        <n v="0.37631848073455604"/>
        <n v="0.20520391765000001"/>
        <n v="0.31939092706168265"/>
        <n v="0.89351206820000018"/>
        <m/>
        <n v="0.72432851989999991"/>
        <n v="0.57816123180000001"/>
        <n v="0.25861551640000002"/>
        <n v="0.5554056116163173"/>
        <n v="0.5762632587472214"/>
        <n v="0.65282707061245604"/>
        <n v="0.90635210832450674"/>
        <n v="0.51842310987691387"/>
        <n v="0.52781053174797254"/>
        <n v="0.31369258127685085"/>
        <n v="0.31163848754626389"/>
        <n v="0.31916192178435687"/>
        <n v="0.46584425809676139"/>
        <n v="0.28142130268346771"/>
        <n v="0.26428096732748529"/>
        <n v="0.30517757129779255"/>
        <n v="0.25286610404518967"/>
        <n v="0.25652025328031813"/>
        <n v="0.29036564868921355"/>
        <n v="1.2995410628116921"/>
        <n v="1.2072044366711139"/>
        <n v="1.2167406741040039"/>
        <n v="1.20589783670934"/>
        <n v="1.2384950440000002"/>
        <n v="1.029168597"/>
        <n v="1.292757044"/>
        <n v="1.4374177961387402"/>
        <n v="1.1929062938951827"/>
        <n v="0.94097171779259758"/>
        <n v="1.936224371161817"/>
        <n v="1.8237545366650081"/>
        <n v="1.3517535683239201"/>
        <n v="0.92000521600000007"/>
        <n v="1.0440949690000001"/>
        <n v="1.5493393943857479"/>
        <n v="1.5825899137892803"/>
        <n v="2.9912538839999998"/>
        <n v="1.2703367799143801"/>
        <n v="1.098411965615564"/>
        <n v="1.067671908078204"/>
        <n v="1.0256873753970159"/>
        <n v="1.0780733036789998"/>
        <n v="0.22203733990000002"/>
        <n v="0.17513597940000003"/>
        <n v="0.21924145550000002"/>
        <n v="0.16108071300000001"/>
        <n v="0.12790433470000001"/>
        <n v="8.2948033820000003E-2"/>
        <n v="0.13638710700000001"/>
        <n v="0.1388239668"/>
        <n v="0.14840303399999999"/>
        <n v="9.2111575880000005E-2"/>
        <n v="0.92110000000000003"/>
        <n v="0.15353592062960397"/>
        <n v="0.20794211712067817"/>
        <n v="0.27514142757265625"/>
        <n v="0.30589214810937515"/>
        <n v="0.29942669727215071"/>
        <n v="0.14862294588975689"/>
        <n v="9.8038571161156801E-2"/>
        <n v="8.6263109198211244E-2"/>
        <n v="0.25003615996315237"/>
        <n v="0.17587853427617983"/>
        <n v="0.13951577957398176"/>
        <n v="0.6952354342827739"/>
        <n v="0.31445588078947367"/>
        <n v="0.37053399546204413"/>
        <n v="0.65769027096153843"/>
        <n v="0.43429819819444443"/>
        <n v="0.38702701285714292"/>
        <n v="0.64894108055555566"/>
        <n v="0.31273152082362765"/>
        <n v="0.45854356766666671"/>
        <n v="0.61059881250000003"/>
        <n v="0.19065503954747251"/>
        <n v="0.21344484785714285"/>
        <n v="0.42287791972222222"/>
        <n v="0.29638071306818181"/>
        <n v="0.27033077740894751"/>
        <n v="0.40902041581796161"/>
        <n v="0.38847432333333332"/>
        <n v="0.27430345529005334"/>
        <n v="0.39171778946952929"/>
        <n v="0.56250229526746631"/>
        <n v="0.3659013465151516"/>
        <n v="0.27400162282608692"/>
        <n v="0.160806516875"/>
        <n v="0.39455540466528832"/>
        <n v="1.6424995449281878"/>
        <n v="1.7338235294117645"/>
        <n v="1.7872340425531918"/>
        <n v="2.0472142120464718"/>
        <n v="1.0525757575757577"/>
        <n v="1.3773522483517038"/>
        <n v="1.35765625"/>
        <n v="2.1107142857142858"/>
        <n v="1.1394186046511627"/>
        <n v="1.3360465116279068"/>
        <n v="1.5"/>
        <n v="1.4033333333333338"/>
        <n v="7.1724379697674409E-2"/>
        <n v="8.785315848611111E-2"/>
        <n v="9.8426382289473688E-2"/>
        <n v="0.15998142044117647"/>
        <n v="0.10802246301666668"/>
        <n v="0.11172663822093024"/>
        <n v="0.12667021091666669"/>
        <n v="0.15485298802631578"/>
        <n v="0.17697438074999994"/>
        <n v="0.11313745097674419"/>
        <n v="7.3659291586956527E-2"/>
        <n v="6.3916201861111119E-2"/>
        <n v="0.30556161810810806"/>
        <n v="0.40592392153830892"/>
        <n v="0.54695358125406668"/>
        <n v="0.47640523282051284"/>
        <n v="0.31876411544444438"/>
        <n v="0.31926455024202416"/>
        <n v="0.45448538191176474"/>
        <n v="0.46147543575757577"/>
        <n v="0.26611267866666666"/>
        <n v="0.3491120615517242"/>
        <n v="0.42705681974999998"/>
        <n v="0.34463394882080006"/>
        <n v="0.62154954012575314"/>
        <n v="0.7350739946"/>
        <n v="0.36288521079999997"/>
        <n v="0.29341671599999997"/>
        <n v="0.51884865290000004"/>
        <n v="0.40455446360000002"/>
        <n v="0.40727158029999999"/>
        <n v="0.4798548977"/>
        <n v="0.404442841"/>
        <n v="0.32984633200000002"/>
        <n v="0.41421534791666664"/>
        <n v="0.31310185512195121"/>
        <n v="0.38423021038461536"/>
        <n v="0.27346493544235156"/>
        <n v="0.33160210439393945"/>
        <n v="0.31327736042487608"/>
        <n v="0.3954221365476191"/>
        <n v="0.28977031058139535"/>
        <n v="0.36188580636363643"/>
        <n v="0.54656413970588236"/>
        <n v="1.8013513513513519"/>
        <n v="2.0602564102564105"/>
        <n v="3.1121212121212114"/>
        <n v="2.48"/>
        <n v="2.206578947368421"/>
        <n v="2.7911111111111122"/>
        <n v="2.4517241379310351"/>
        <n v="2.106060606060606"/>
        <n v="2.4703644465517245"/>
        <n v="1.9272727272727275"/>
        <n v="2.3486111111111114"/>
        <n v="3.15"/>
        <n v="3.0332250130624043"/>
        <n v="2.3100219379999998"/>
        <n v="1.0681270919999999"/>
        <n v="2.3803088761846083"/>
        <n v="2.5759085548690202"/>
        <n v="2.1737337227947253"/>
        <n v="2.5175627290000002"/>
        <n v="0.11691376411111112"/>
        <n v="0.1387288523714286"/>
        <n v="0.16551470928571432"/>
        <n v="0.19031729315789475"/>
        <n v="0.15349022170095436"/>
        <n v="7.5633340227272736E-2"/>
        <n v="0.23365381327401738"/>
        <n v="0.15057700396969698"/>
        <n v="0.11697771135714286"/>
        <n v="0.11774026765277777"/>
        <n v="0.13978831787500001"/>
        <n v="0.13384587320000002"/>
        <n v="0.1220955957145905"/>
        <n v="0.27311623111275152"/>
        <n v="0.13162035206271203"/>
        <n v="0.11540354831603936"/>
        <n v="0.18379148564100728"/>
        <n v="0.10596119534873162"/>
        <n v="0.10381971913661719"/>
      </sharedItems>
    </cacheField>
    <cacheField name="P (mg/g)" numFmtId="164">
      <sharedItems containsString="0" containsBlank="1" containsNumber="1" minValue="1.971963466666667E-2" maxValue="2.0017241379310349" count="366">
        <n v="0.36967728038878478"/>
        <n v="0.32371276626724332"/>
        <n v="0.37460727459976351"/>
        <n v="0.37139787937942148"/>
        <n v="0.38773028600530612"/>
        <n v="0.27902726597222227"/>
        <n v="0.22037642674237257"/>
        <n v="0.19819107444444445"/>
        <n v="0.23391466606457534"/>
        <n v="0.30459473591387898"/>
        <n v="0.39606008895154071"/>
        <n v="0.28639585847838173"/>
        <n v="0.28148553479931787"/>
        <n v="0.28658957427522491"/>
        <n v="0.16916889074999999"/>
        <n v="0.35894673849999997"/>
        <n v="0.25176181585375257"/>
        <n v="0.41907246193475212"/>
        <n v="0.23848870431759997"/>
        <n v="0.38119248806790379"/>
        <n v="0.29103243905047194"/>
        <n v="0.29093224950000002"/>
        <n v="0.24760500166666666"/>
        <n v="0.25866846893787365"/>
        <n v="0.27786234638945689"/>
        <n v="0.21920080910256412"/>
        <n v="0.27519217000000001"/>
        <n v="0.1943228311998795"/>
        <n v="0.20439755000000004"/>
        <n v="0.17448435503567242"/>
        <n v="0.16400906563829787"/>
        <n v="0.21730277828947372"/>
        <n v="1.038888888888889"/>
        <n v="1.0546296296296296"/>
        <n v="0.87537037037037058"/>
        <n v="0.89672413793103445"/>
        <n v="0.95850000000000002"/>
        <n v="1.1843333333333335"/>
        <n v="0.73796874999999995"/>
        <n v="0.93768349589285716"/>
        <n v="1.0770512820512821"/>
        <n v="1.0026250000000001"/>
        <n v="1.403"/>
        <n v="1.4622972809773311"/>
        <n v="1.5313658950000004"/>
        <n v="1.4892430772783998"/>
        <n v="1.2764963530000002"/>
        <n v="1.148179638480505"/>
        <n v="1.2306688140000002"/>
        <n v="1.5353200930000002"/>
        <n v="1.297389261547222"/>
        <n v="1.2835358037018403"/>
        <n v="1.5532762783387564"/>
        <n v="9.1958925590909096E-2"/>
        <n v="9.3487555630434788E-2"/>
        <n v="0.10011787606578949"/>
        <n v="0.1102482566025641"/>
        <n v="6.6333378112499994E-2"/>
        <n v="0.12180168958642676"/>
        <n v="6.5603257588888894E-2"/>
        <n v="6.20584756857143E-2"/>
        <n v="6.3008303072916674E-2"/>
        <n v="0.10774674825555555"/>
        <n v="0.11390718005462401"/>
        <n v="0.17203413405432558"/>
        <n v="0.21810811360323804"/>
        <n v="0.12949316331999111"/>
        <n v="0.15066517353398526"/>
        <n v="0.11821926798366454"/>
        <n v="2.7899614047050797E-2"/>
        <n v="5.0613916271715367E-2"/>
        <n v="3.2608688981081976E-2"/>
        <n v="5.2190980892678041E-2"/>
        <n v="4.6197840196136458E-2"/>
        <n v="0.38902406342857143"/>
        <n v="0.35575592481202611"/>
        <n v="0.41465170307692306"/>
        <n v="0.28449133985714287"/>
        <n v="0.33687535044383998"/>
        <n v="0.36190198397894102"/>
        <n v="0.3029272532431625"/>
        <n v="0.30705112091331499"/>
        <n v="0.45201930126420919"/>
        <n v="0.29742923742756"/>
        <n v="0.33401609364864865"/>
        <n v="0.34869785682250687"/>
        <n v="0.21720232348484847"/>
        <n v="0.21102887535714288"/>
        <n v="0.2768864325"/>
        <n v="0.17105014287500001"/>
        <n v="0.17233864514278882"/>
        <n v="0.19477383861111114"/>
        <n v="0.17350048992685715"/>
        <n v="0.14077642982828112"/>
        <n v="0.20477457841606247"/>
        <n v="0.18755555555555556"/>
        <n v="0.17684328648648651"/>
        <n v="0.2201383011111111"/>
        <n v="1.1017948717948718"/>
        <n v="1.2477272727272728"/>
        <n v="1.1901470588235294"/>
        <n v="1.4945940658183297"/>
        <n v="1.3276666666666668"/>
        <n v="1.3525714285714288"/>
        <n v="1.2428571428571429"/>
        <n v="1.4896795460009393"/>
        <n v="1.838709677419355"/>
        <n v="2.0017241379310349"/>
        <n v="1.381640625"/>
        <n v="1.4220588235294118"/>
        <n v="8.6833238062500012E-2"/>
        <n v="8.3652459791666689E-2"/>
        <n v="6.6433604611111113E-2"/>
        <n v="5.7565925837837845E-2"/>
        <n v="6.7449705484374997E-2"/>
        <n v="1.971963466666667E-2"/>
        <n v="4.6021988967741942E-2"/>
        <n v="9.3098988333333341E-2"/>
        <n v="3.4797844220000006E-2"/>
        <n v="4.4170307241379311E-2"/>
        <n v="5.0869400381578944E-2"/>
        <n v="7.4647989473684215E-2"/>
        <n v="0.76724128345384734"/>
        <n v="0.50600215999250009"/>
        <n v="0.45868075891216198"/>
        <n v="0.30132080249999998"/>
        <n v="0.46129533031129255"/>
        <n v="0.39501614497349558"/>
        <n v="0.25115463044117647"/>
        <n v="0.51753038189879264"/>
        <n v="0.31139466161290325"/>
        <n v="0.37101973869565219"/>
        <n v="0.29620622107041"/>
        <n v="0.37682339543607507"/>
        <n v="0.29700268705882354"/>
        <n v="0.24776890170731708"/>
        <n v="0.2345389944140997"/>
        <n v="0.14420114317073171"/>
        <n v="0.24494733402294408"/>
        <n v="0.24484043435896657"/>
        <n v="0.18867150421056"/>
        <n v="0.16929191800685336"/>
        <n v="0.23937742160277334"/>
        <n v="0.3102622706103203"/>
        <n v="0.15637427090909092"/>
        <n v="0.23903558790322582"/>
        <n v="1.0142647058823531"/>
        <n v="1.161375"/>
        <n v="1.1003571428571428"/>
        <n v="0.90333333333333321"/>
        <n v="1.0705128205128205"/>
        <n v="0.92985294117647066"/>
        <n v="0.86013157894736847"/>
        <n v="0.94397727272727283"/>
        <n v="1.0316666666666667"/>
        <n v="1.2310000000000001"/>
        <n v="1.08375"/>
        <n v="1.2391304347826089"/>
        <n v="8.4251108303030314E-2"/>
        <n v="0.1160421960394737"/>
        <n v="9.9146789692307724E-2"/>
        <n v="6.1339127136363636E-2"/>
        <n v="5.968709177658732E-2"/>
        <n v="0.10259360067105264"/>
        <n v="7.7438711378787869E-2"/>
        <n v="9.1083491070312494E-2"/>
        <n v="6.4911547025000002E-2"/>
        <n v="0.10236156716216219"/>
        <n v="9.5306464060606041E-2"/>
        <n v="9.6480075904761903E-2"/>
        <n v="0.60523868549047932"/>
        <n v="0.57747783259999996"/>
        <n v="0.50556037270000009"/>
        <n v="0.57858914777820381"/>
        <n v="0.58782478280000006"/>
        <n v="0.89661653870140912"/>
        <n v="0.52651332709999998"/>
        <n v="0.42480497601098871"/>
        <n v="0.50805797349999993"/>
        <n v="0.34244806503351499"/>
        <n v="0.17104214350000002"/>
        <n v="0.33470935235402077"/>
        <n v="0.22706409750000001"/>
        <m/>
        <n v="0.21223484969999998"/>
        <n v="0.2804572065"/>
        <n v="9.9487482459999999E-2"/>
        <n v="0.19075401302109629"/>
        <n v="0.19643288846352602"/>
        <n v="0.33312456601142948"/>
        <n v="0.2296801381479725"/>
        <n v="0.50956957820474336"/>
        <n v="0.47710028138694316"/>
        <n v="0.31596828224597873"/>
        <n v="0.27357157657297193"/>
        <n v="0.29364321664332865"/>
        <n v="0.54120981007596969"/>
        <n v="0.2479306982215696"/>
        <n v="0.25881360802240172"/>
        <n v="0.29363723528978114"/>
        <n v="0.22066064062275298"/>
        <n v="0.23527112554671969"/>
        <n v="0.28937528587152295"/>
        <n v="1.1351331889018275"/>
        <n v="1.1281325373092228"/>
        <n v="1.0941980165839122"/>
        <n v="1.1435976476070377"/>
        <n v="1.2686369040000001"/>
        <n v="1.1091074940000001"/>
        <n v="1.1887716050000001"/>
        <n v="1.2240187287722188"/>
        <n v="1.0474371257436468"/>
        <n v="1.0570306837482215"/>
        <n v="1.2616820424999888"/>
        <n v="1.2050489635054242"/>
        <n v="1.4535231910931199"/>
        <n v="1.115053584"/>
        <n v="1.2609484050000002"/>
        <n v="1.719697368989435"/>
        <n v="1.3201561862101503"/>
        <n v="1.7795896550000001"/>
        <n v="1.1966053288341088"/>
        <n v="1.1983599236653799"/>
        <n v="1.2294995921891638"/>
        <n v="1.1246907085437736"/>
        <n v="1.2973166014149689"/>
        <n v="0.17214780800000001"/>
        <n v="0.14748231840000001"/>
        <n v="0.11642166620000002"/>
        <n v="9.8688814089999993E-2"/>
        <n v="8.7076232550000021E-2"/>
        <n v="9.399019816000001E-2"/>
        <n v="7.7982395540000013E-2"/>
        <n v="8.8453398080000009E-2"/>
        <n v="7.8100000000000003E-2"/>
        <n v="8.0702045850000015E-2"/>
        <n v="5.5399999999999998E-2"/>
        <n v="0.1530031820403184"/>
        <n v="0.12845741308334635"/>
        <n v="0.14092355160507997"/>
        <n v="8.0094523611709656E-2"/>
        <n v="3.4378646621783103E-2"/>
        <n v="0.1369133985444155"/>
        <n v="5.8105381784487008E-2"/>
        <n v="0.10477610697990807"/>
        <n v="5.5166754119441941E-2"/>
        <n v="0.16294294988470479"/>
        <n v="0.11621206546831013"/>
        <n v="0.39077440639970434"/>
        <n v="0.37560864434210528"/>
        <n v="0.4757182080662869"/>
        <n v="0.3836881246153846"/>
        <n v="0.3085122213888889"/>
        <n v="0.29668180642857145"/>
        <n v="0.30636926750000004"/>
        <n v="0.19028131787394781"/>
        <n v="0.21249027616666671"/>
        <n v="0.40987875093750004"/>
        <n v="0.22677894562547468"/>
        <n v="0.18555978800000006"/>
        <n v="0.30849853458333337"/>
        <n v="0.26419123511363635"/>
        <n v="0.31137379712559998"/>
        <n v="0.27249761974465708"/>
        <n v="0.32305862345238101"/>
        <n v="0.2114943788319619"/>
        <n v="0.24974700047810416"/>
        <n v="0.28726338598235895"/>
        <n v="0.25475061636363638"/>
        <n v="0.23801670423913041"/>
        <n v="0.19455590593750002"/>
        <n v="0.37474772676571999"/>
        <n v="0.9417992804537394"/>
        <n v="1.1399999999999999"/>
        <n v="1.2638297872340427"/>
        <n v="1.2522126237416769"/>
        <n v="0.67348484848484858"/>
        <n v="1.2048882021288099"/>
        <n v="1.2575000000000001"/>
        <n v="0.84125000000000005"/>
        <n v="0.57732558139534884"/>
        <n v="0.87930232558139543"/>
        <n v="0.97402777777777783"/>
        <n v="1.2444444444444442"/>
        <n v="6.156700876744186E-2"/>
        <n v="7.791863609722223E-2"/>
        <n v="0.11205838243421054"/>
        <n v="0.11254306689705881"/>
        <n v="8.5825602549999991E-2"/>
        <n v="8.223837758139535E-2"/>
        <n v="6.5191729650000002E-2"/>
        <n v="9.182780406578947E-2"/>
        <n v="4.0453910612499991E-2"/>
        <n v="5.9379712697674419E-2"/>
        <n v="6.0154118760869568E-2"/>
        <n v="6.2311725902777781E-2"/>
        <n v="0.40777575364864871"/>
        <n v="0.22669607256435098"/>
        <n v="0.34419067175763812"/>
        <n v="0.27287693346153846"/>
        <n v="0.26867688844444443"/>
        <n v="0.27381814628109241"/>
        <n v="0.2828199917647059"/>
        <n v="0.23910094121212119"/>
        <n v="0.15543527266666668"/>
        <n v="0.1830860325862069"/>
        <n v="0.27749314375"/>
        <n v="0.21348875790944"/>
        <n v="0.22811881243281046"/>
        <n v="0.22328028450000004"/>
        <n v="0.23293772129999998"/>
        <n v="0.25463952919999999"/>
        <n v="0.2776274581"/>
        <n v="0.28587785230000001"/>
        <n v="0.21476165059999999"/>
        <n v="0.26600642770000005"/>
        <n v="0.35509510155555557"/>
        <n v="0.25799994883333338"/>
        <n v="0.32218063013888898"/>
        <n v="0.20859205646341467"/>
        <n v="0.31949821474358975"/>
        <n v="0.25323234323389848"/>
        <n v="0.26430743348484848"/>
        <n v="0.22630858210287591"/>
        <n v="0.25364008142857147"/>
        <n v="0.20371809569767446"/>
        <n v="0.24883166545454549"/>
        <n v="0.31397483867647058"/>
        <n v="1.1241891891891893"/>
        <n v="1.0842307692307693"/>
        <n v="1.1233333333333333"/>
        <n v="1.2784"/>
        <n v="1.4302631578947367"/>
        <n v="1.2544444444444445"/>
        <n v="1.6329310344827588"/>
        <n v="1.4310606060606061"/>
        <n v="1.1074015894827589"/>
        <n v="1.1243939393939395"/>
        <n v="1.315277777777778"/>
        <n v="1.6908620689655176"/>
        <n v="1.5015675260532126"/>
        <n v="1.800292056"/>
        <n v="1.2166761790000002"/>
        <n v="1.4062642131257199"/>
        <n v="1.3973789202654503"/>
        <n v="1.6319997806564523"/>
        <n v="1.2196572330000002"/>
        <n v="0.11197141944444446"/>
        <n v="9.1535831971428588E-2"/>
        <n v="0.13411154274285716"/>
        <n v="9.1558578460526313E-2"/>
        <n v="4.561220157168467E-2"/>
        <n v="5.6935534863636374E-2"/>
        <n v="0.11451773969741698"/>
        <n v="8.2087568045454543E-2"/>
        <n v="6.8278430250000008E-2"/>
        <n v="5.9617011444444451E-2"/>
        <n v="8.8734537837500002E-2"/>
        <n v="7.70374157E-2"/>
        <n v="7.2643876464442744E-2"/>
        <n v="0.28156398513255249"/>
        <n v="5.9644635031783098E-2"/>
        <n v="8.3941492126702738E-2"/>
        <n v="0.14159430976992599"/>
        <n v="7.2304180150463207E-2"/>
        <n v="0.12568439147601504"/>
      </sharedItems>
    </cacheField>
    <cacheField name="%C" numFmtId="164">
      <sharedItems containsString="0" containsBlank="1" containsNumber="1" minValue="33.739511666148921" maxValue="59.327500000000001" count="340">
        <n v="47.224000000000004"/>
        <n v="43.138500000000001"/>
        <n v="47.491999999999997"/>
        <n v="42.897999999999996"/>
        <n v="45.808500000000002"/>
        <n v="43.534999999999997"/>
        <n v="46.405333182946805"/>
        <n v="46.907991951478394"/>
        <n v="34.618499999999997"/>
        <n v="43.501999999999995"/>
        <n v="44.326999999999998"/>
        <n v="47.049477346332623"/>
        <n v="47.453795168205673"/>
        <n v="43.659208471057468"/>
        <n v="46.542220875563466"/>
        <n v="45.290352775389877"/>
        <n v="46.497766916595978"/>
        <n v="46.282475220188402"/>
        <n v="48.037675483892897"/>
        <n v="47.627175615579254"/>
        <n v="46.070560529375491"/>
        <n v="47.859935127336371"/>
        <n v="46.917197674957528"/>
        <n v="44.742880834539662"/>
        <n v="49.182924478086989"/>
        <n v="38.517499999999998"/>
        <n v="47.729500000000002"/>
        <n v="52.192"/>
        <n v="46.296999999999997"/>
        <n v="38.1235"/>
        <n v="44.948426178696977"/>
        <n v="43.634638272791094"/>
        <n v="48.108878422821277"/>
        <n v="47.747234719188285"/>
        <n v="47.066910251128505"/>
        <n v="46.922864131580837"/>
        <n v="47.989941328135359"/>
        <n v="47.489120709358929"/>
        <n v="47.082944914633757"/>
        <n v="43.962939863922742"/>
        <n v="37.162887171088222"/>
        <n v="47.707703581060045"/>
        <n v="47.939633424432117"/>
        <n v="49.007624098709371"/>
        <n v="50.62444744527707"/>
        <n v="48.870459783432985"/>
        <n v="47.773931136543524"/>
        <n v="48.289929803288231"/>
        <n v="49.255202243479289"/>
        <n v="49.078599019928639"/>
        <n v="48.751591911897904"/>
        <n v="48.305336097632811"/>
        <n v="48.44755001401964"/>
        <n v="33.739511666148921"/>
        <n v="52.05621293433903"/>
        <n v="45.344627380371094"/>
        <n v="43.785225794888134"/>
        <n v="38.649269782725995"/>
        <n v="43.824833646881046"/>
        <n v="47.253"/>
        <n v="43.091244840546992"/>
        <n v="54.403886602255994"/>
        <n v="53.716878844308468"/>
        <n v="46.05638782731188"/>
        <m/>
        <n v="46.845381736755371"/>
        <n v="44.751272201538086"/>
        <n v="46.84815788269043"/>
        <n v="53.402500000000003"/>
        <n v="53.05"/>
        <n v="44.703500000000005"/>
        <n v="48.245500000000007"/>
        <n v="51.612499999999997"/>
        <n v="55.037500000000001"/>
        <n v="57.014499999999998"/>
        <n v="48.335954481520957"/>
        <n v="57.42"/>
        <n v="49.236000000000004"/>
        <n v="51.028500000000001"/>
        <n v="49.03"/>
        <n v="55.117127292321172"/>
        <n v="36.078438685116851"/>
        <n v="46.348204328842762"/>
        <n v="48.784811711574356"/>
        <n v="47.163799973873225"/>
        <n v="36.0610275061482"/>
        <n v="51.028999999999996"/>
        <n v="48.17045783996582"/>
        <n v="51.533500000000004"/>
        <n v="43.000127927163589"/>
        <n v="43.83690328393115"/>
        <n v="46.486416990837029"/>
        <n v="48.001176168865634"/>
        <n v="48.102737032774442"/>
        <n v="49.452764748538854"/>
        <n v="45.838590039051937"/>
        <n v="49.03142000768932"/>
        <n v="48.895394656685312"/>
        <n v="49.729083465489232"/>
        <n v="37.610648163041034"/>
        <n v="42.846034268665612"/>
        <n v="48.203856472547074"/>
        <n v="47.470260843220956"/>
        <n v="48.039871872169002"/>
        <n v="42.973422258522419"/>
        <n v="51.554496114572764"/>
        <n v="45.520013625168772"/>
        <n v="37.251999999999995"/>
        <n v="48.316500000000005"/>
        <n v="40.492999999999995"/>
        <n v="45.179346352386531"/>
        <n v="47.891888529384985"/>
        <n v="47.238661838971822"/>
        <n v="48.004960065671085"/>
        <n v="42.869229852107907"/>
        <n v="51.268000000000001"/>
        <n v="41.589500000000001"/>
        <n v="51.149500000000003"/>
        <n v="48.652500000000003"/>
        <n v="44.728499999999997"/>
        <n v="58.150500000000001"/>
        <n v="54.634"/>
        <n v="54.2455"/>
        <n v="54.969000000000001"/>
        <n v="40.418999999999997"/>
        <n v="59.327500000000001"/>
        <n v="49.567860925240026"/>
        <n v="48.761180325646848"/>
        <n v="43.756756312710337"/>
        <n v="49.444000000000003"/>
        <n v="40.543999999999997"/>
        <n v="54.733999999999995"/>
        <n v="46.1995"/>
        <n v="49.654499999999999"/>
        <n v="44.088499999999996"/>
        <n v="43.248908403695545"/>
        <n v="44.540915201667573"/>
        <n v="45.553755980720624"/>
        <n v="48.103423196627475"/>
        <n v="48.312370014197462"/>
        <n v="48.344031752573073"/>
        <n v="48.120482527487262"/>
        <n v="48.420298927444165"/>
        <n v="37.567232149967509"/>
        <n v="46.780164500798449"/>
        <n v="45.380041618807581"/>
        <n v="50.930987770655037"/>
        <n v="48.438795078400005"/>
        <n v="48.151688363014443"/>
        <n v="47.969748229710873"/>
        <n v="55.624103673159141"/>
        <n v="46.996357258231754"/>
        <n v="43.461673498905228"/>
        <n v="45.626700084805705"/>
        <n v="54.437509830195111"/>
        <n v="49.508696750563104"/>
        <n v="40.72388768142396"/>
        <n v="44.199939496355441"/>
        <n v="52.639811334728265"/>
        <n v="46.671256061192203"/>
        <n v="46.762685403046071"/>
        <n v="46.430448432627571"/>
        <n v="46.358557600656887"/>
        <n v="47.783067465528958"/>
        <n v="45.80294253841133"/>
        <n v="47.970914975745941"/>
        <n v="46.531162198300137"/>
        <n v="48.811892751499357"/>
        <n v="48.213848803297175"/>
        <n v="48.581335148141022"/>
        <n v="47.312990757984124"/>
        <n v="48.927317808535264"/>
        <n v="48.797404480921927"/>
        <n v="47.818586247062655"/>
        <n v="47.971961658205053"/>
        <n v="47.835161239909695"/>
        <n v="46.622125216409287"/>
        <n v="43.840234149123191"/>
        <n v="44.657273826635098"/>
        <n v="47.272887565827361"/>
        <n v="46.661448399425495"/>
        <n v="49.67802249120539"/>
        <n v="45.637786556691992"/>
        <n v="48.611034190913898"/>
        <n v="47.582446003686968"/>
        <n v="46.895337064142836"/>
        <n v="47.420296444623446"/>
        <n v="47.513178936134523"/>
        <n v="47.261518838255576"/>
        <n v="46.930051328173455"/>
        <n v="47.406175341369647"/>
        <n v="47.472087781844081"/>
        <n v="46.942507758910523"/>
        <n v="47.305595156123104"/>
        <n v="47.318622577798322"/>
        <n v="47.054314771932795"/>
        <n v="47.941067982486516"/>
        <n v="46.362427048009607"/>
        <n v="47.333564152541442"/>
        <n v="47.884272142823782"/>
        <n v="46.921865238597682"/>
        <n v="46.472585754674526"/>
        <n v="46.264459315011806"/>
        <n v="46.216686009254104"/>
        <n v="46.722326366801255"/>
        <n v="45.558980112532211"/>
        <n v="46.994460911603937"/>
        <n v="48.149279719252618"/>
        <n v="50.358168059194909"/>
        <n v="48.859037413672056"/>
        <n v="49.22494476891319"/>
        <n v="48.051828100197305"/>
        <n v="48.193306711253655"/>
        <n v="47.126179304644012"/>
        <n v="48.89980898936173"/>
        <n v="48.520150565640208"/>
        <n v="48.92668300188285"/>
        <n v="48.874431429539456"/>
        <n v="48.323247037366656"/>
        <n v="44.61022322069924"/>
        <n v="46.422802221028761"/>
        <n v="43.836200043527739"/>
        <n v="45.113163523947463"/>
        <n v="46.796570662501246"/>
        <n v="46.984847579163215"/>
        <n v="46.950548352885974"/>
        <n v="47.078403327913314"/>
        <n v="46.744797587993908"/>
        <n v="47.118696938048444"/>
        <n v="46.657528420169044"/>
        <n v="46.794689770941361"/>
        <n v="44.719000000000001"/>
        <n v="46.411000000000001"/>
        <n v="43.660499999999999"/>
        <n v="44.034499999999994"/>
        <n v="45.724500000000006"/>
        <n v="48.801000000000002"/>
        <n v="35.454999999999998"/>
        <n v="45.968499999999999"/>
        <n v="47.511089366541199"/>
        <n v="47.769499999999994"/>
        <n v="48.543000000000006"/>
        <n v="43.864822411172767"/>
        <n v="42.575347233812849"/>
        <n v="46.302294276834282"/>
        <n v="43.085991405656351"/>
        <n v="44.869223700117558"/>
        <n v="43.966499999999996"/>
        <n v="41.926500000000004"/>
        <n v="44.003235052697036"/>
        <n v="57.224001176920879"/>
        <n v="52.60215099691213"/>
        <n v="57.882587857997024"/>
        <n v="42.627445144312574"/>
        <n v="47.549365109633641"/>
        <n v="48.527264015245194"/>
        <n v="49.03253268812248"/>
        <n v="47.107246394155482"/>
        <n v="48.307744844849779"/>
        <n v="48.199091450528414"/>
        <n v="51.408779998331553"/>
        <n v="49.441539038924887"/>
        <n v="46.852394112114254"/>
        <n v="48.48815683778848"/>
        <n v="48.101352348026722"/>
        <n v="48.793129875052948"/>
        <n v="54.034835347548842"/>
        <n v="44.760290364835967"/>
        <n v="45.332502536055031"/>
        <n v="51.02331442266086"/>
        <n v="51.803205072191091"/>
        <n v="44.665999999999997"/>
        <n v="45.989850935678376"/>
        <n v="44.950494150903282"/>
        <n v="44.5505"/>
        <n v="45.732122808821444"/>
        <n v="45.380255712003617"/>
        <n v="42.892853491599617"/>
        <n v="42.548000000000002"/>
        <n v="39.167499999999997"/>
        <n v="47.2575"/>
        <n v="43.695999999999998"/>
        <n v="39.156999999999996"/>
        <n v="50.554500000000004"/>
        <n v="41.156500000000001"/>
        <n v="43.975999999999999"/>
        <n v="44.373999999999995"/>
        <n v="47.644000000000005"/>
        <n v="45.892723594665526"/>
        <n v="52.995999999999995"/>
        <n v="51.084550013312665"/>
        <n v="49.332126894142064"/>
        <n v="46.890855289426113"/>
        <n v="48.451527944902793"/>
        <n v="49.043705314083013"/>
        <n v="47.552946971664099"/>
        <n v="46.090754553199027"/>
        <n v="59.248600418273384"/>
        <n v="47.85989945814363"/>
        <n v="46.243365400925768"/>
        <n v="56.355499999999999"/>
        <n v="47.512500000000003"/>
        <n v="55.534500000000001"/>
        <n v="50.0685"/>
        <n v="57.187421504285524"/>
        <n v="44.076999999999998"/>
        <n v="46.420919597664231"/>
        <n v="47.082132400642692"/>
        <n v="48.425322047973864"/>
        <n v="47.136780726752519"/>
        <n v="47.539588082601767"/>
        <n v="45.941372499828887"/>
        <n v="47.312096876743638"/>
        <n v="46.953492486949216"/>
        <n v="46.914422974380173"/>
        <n v="45.773422730447443"/>
        <n v="55.51738935448877"/>
        <n v="56.210901315105389"/>
        <n v="47.437177186785107"/>
        <n v="46.403910316275379"/>
        <n v="48.011898027556015"/>
        <n v="47.266629124019914"/>
        <n v="48.277839820018052"/>
        <n v="47.1298137477499"/>
        <n v="47.87701264550536"/>
        <n v="49.373641097578982"/>
        <n v="47.956348249162176"/>
        <n v="48.087471290084828"/>
        <n v="49.261221753312711"/>
        <n v="38.006461536887677"/>
        <n v="49.580381097809521"/>
        <n v="42.218000000000004"/>
        <n v="50.696450534388575"/>
        <n v="40.587563904023284"/>
        <n v="50.335999999999999"/>
        <n v="45.736906346328439"/>
        <n v="50.29264102786955"/>
        <n v="45.587093860800209"/>
        <n v="55.202666743577616"/>
        <n v="43.109084683366298"/>
      </sharedItems>
    </cacheField>
    <cacheField name="%N" numFmtId="0">
      <sharedItems containsString="0" containsBlank="1" containsNumber="1" minValue="4.8809042547690799E-2" maxValue="3.6852921463049486"/>
    </cacheField>
    <cacheField name="CV of CA" numFmtId="0" formula="'Ca (mg/g)'/'Ca (mg/g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">
  <r>
    <x v="0"/>
    <x v="0"/>
    <n v="23"/>
    <x v="0"/>
    <x v="0"/>
    <x v="0"/>
    <x v="0"/>
    <x v="0"/>
    <x v="0"/>
    <x v="0"/>
    <n v="0.46100000000000002"/>
  </r>
  <r>
    <x v="0"/>
    <x v="0"/>
    <n v="29"/>
    <x v="0"/>
    <x v="0"/>
    <x v="1"/>
    <x v="1"/>
    <x v="1"/>
    <x v="1"/>
    <x v="1"/>
    <n v="0.40449999999999997"/>
  </r>
  <r>
    <x v="0"/>
    <x v="0"/>
    <n v="30"/>
    <x v="0"/>
    <x v="0"/>
    <x v="2"/>
    <x v="2"/>
    <x v="2"/>
    <x v="2"/>
    <x v="2"/>
    <n v="0.43049999999999999"/>
  </r>
  <r>
    <x v="1"/>
    <x v="0"/>
    <n v="38"/>
    <x v="0"/>
    <x v="1"/>
    <x v="3"/>
    <x v="3"/>
    <x v="3"/>
    <x v="3"/>
    <x v="3"/>
    <n v="0.55099999999999993"/>
  </r>
  <r>
    <x v="1"/>
    <x v="0"/>
    <n v="39"/>
    <x v="0"/>
    <x v="1"/>
    <x v="4"/>
    <x v="4"/>
    <x v="4"/>
    <x v="4"/>
    <x v="4"/>
    <n v="0.55449999999999999"/>
  </r>
  <r>
    <x v="2"/>
    <x v="0"/>
    <n v="46"/>
    <x v="0"/>
    <x v="2"/>
    <x v="5"/>
    <x v="5"/>
    <x v="5"/>
    <x v="5"/>
    <x v="5"/>
    <n v="0.53600000000000003"/>
  </r>
  <r>
    <x v="2"/>
    <x v="0"/>
    <n v="56"/>
    <x v="0"/>
    <x v="2"/>
    <x v="6"/>
    <x v="6"/>
    <x v="6"/>
    <x v="6"/>
    <x v="6"/>
    <n v="0.63375437259674072"/>
  </r>
  <r>
    <x v="2"/>
    <x v="0"/>
    <n v="60"/>
    <x v="0"/>
    <x v="2"/>
    <x v="7"/>
    <x v="7"/>
    <x v="7"/>
    <x v="7"/>
    <x v="7"/>
    <n v="2.2128642115264663"/>
  </r>
  <r>
    <x v="3"/>
    <x v="0"/>
    <n v="3"/>
    <x v="0"/>
    <x v="3"/>
    <x v="8"/>
    <x v="8"/>
    <x v="8"/>
    <x v="8"/>
    <x v="8"/>
    <n v="0.24199999999999999"/>
  </r>
  <r>
    <x v="3"/>
    <x v="0"/>
    <n v="4"/>
    <x v="0"/>
    <x v="3"/>
    <x v="9"/>
    <x v="9"/>
    <x v="9"/>
    <x v="9"/>
    <x v="9"/>
    <n v="0.23300000000000001"/>
  </r>
  <r>
    <x v="3"/>
    <x v="0"/>
    <n v="37"/>
    <x v="0"/>
    <x v="3"/>
    <x v="10"/>
    <x v="10"/>
    <x v="10"/>
    <x v="10"/>
    <x v="10"/>
    <n v="0.46550000000000002"/>
  </r>
  <r>
    <x v="4"/>
    <x v="0"/>
    <n v="87"/>
    <x v="0"/>
    <x v="4"/>
    <x v="11"/>
    <x v="11"/>
    <x v="11"/>
    <x v="11"/>
    <x v="11"/>
    <n v="0.71243428659657337"/>
  </r>
  <r>
    <x v="4"/>
    <x v="0"/>
    <n v="90"/>
    <x v="0"/>
    <x v="4"/>
    <x v="12"/>
    <x v="12"/>
    <x v="12"/>
    <x v="12"/>
    <x v="12"/>
    <n v="0.91162414763135402"/>
  </r>
  <r>
    <x v="4"/>
    <x v="0"/>
    <n v="93"/>
    <x v="0"/>
    <x v="4"/>
    <x v="13"/>
    <x v="13"/>
    <x v="13"/>
    <x v="13"/>
    <x v="13"/>
    <n v="1.0042442858164304"/>
  </r>
  <r>
    <x v="4"/>
    <x v="0"/>
    <n v="94"/>
    <x v="0"/>
    <x v="4"/>
    <x v="14"/>
    <x v="14"/>
    <x v="14"/>
    <x v="14"/>
    <x v="14"/>
    <n v="0.97416753875498507"/>
  </r>
  <r>
    <x v="4"/>
    <x v="0"/>
    <n v="95"/>
    <x v="0"/>
    <x v="4"/>
    <x v="15"/>
    <x v="15"/>
    <x v="15"/>
    <x v="15"/>
    <x v="15"/>
    <n v="0.64332910430048074"/>
  </r>
  <r>
    <x v="5"/>
    <x v="0"/>
    <n v="61"/>
    <x v="0"/>
    <x v="5"/>
    <x v="16"/>
    <x v="16"/>
    <x v="16"/>
    <x v="16"/>
    <x v="16"/>
    <n v="0.49446338097070264"/>
  </r>
  <r>
    <x v="5"/>
    <x v="0"/>
    <n v="65"/>
    <x v="0"/>
    <x v="5"/>
    <x v="17"/>
    <x v="17"/>
    <x v="17"/>
    <x v="17"/>
    <x v="17"/>
    <n v="0.59894547039179358"/>
  </r>
  <r>
    <x v="5"/>
    <x v="0"/>
    <n v="66"/>
    <x v="0"/>
    <x v="5"/>
    <x v="18"/>
    <x v="18"/>
    <x v="18"/>
    <x v="18"/>
    <x v="18"/>
    <n v="0.71208394939803088"/>
  </r>
  <r>
    <x v="5"/>
    <x v="0"/>
    <n v="68"/>
    <x v="0"/>
    <x v="5"/>
    <x v="19"/>
    <x v="19"/>
    <x v="19"/>
    <x v="19"/>
    <x v="19"/>
    <n v="0.81192995892877429"/>
  </r>
  <r>
    <x v="5"/>
    <x v="0"/>
    <n v="70"/>
    <x v="0"/>
    <x v="5"/>
    <x v="20"/>
    <x v="20"/>
    <x v="20"/>
    <x v="20"/>
    <x v="20"/>
    <n v="0.86814946888286948"/>
  </r>
  <r>
    <x v="0"/>
    <x v="0"/>
    <n v="23"/>
    <x v="1"/>
    <x v="0"/>
    <x v="21"/>
    <x v="21"/>
    <x v="21"/>
    <x v="21"/>
    <x v="21"/>
    <n v="0.1423375673644332"/>
  </r>
  <r>
    <x v="0"/>
    <x v="0"/>
    <n v="29"/>
    <x v="1"/>
    <x v="0"/>
    <x v="22"/>
    <x v="22"/>
    <x v="22"/>
    <x v="22"/>
    <x v="22"/>
    <n v="0.12410529085656261"/>
  </r>
  <r>
    <x v="0"/>
    <x v="0"/>
    <n v="30"/>
    <x v="1"/>
    <x v="0"/>
    <x v="23"/>
    <x v="23"/>
    <x v="23"/>
    <x v="23"/>
    <x v="23"/>
    <n v="0.14148662572517962"/>
  </r>
  <r>
    <x v="1"/>
    <x v="0"/>
    <n v="37"/>
    <x v="1"/>
    <x v="1"/>
    <x v="24"/>
    <x v="24"/>
    <x v="24"/>
    <x v="24"/>
    <x v="24"/>
    <n v="0.15310875442936731"/>
  </r>
  <r>
    <x v="1"/>
    <x v="0"/>
    <n v="38"/>
    <x v="1"/>
    <x v="1"/>
    <x v="25"/>
    <x v="25"/>
    <x v="25"/>
    <x v="25"/>
    <x v="25"/>
    <n v="0.25700000000000001"/>
  </r>
  <r>
    <x v="1"/>
    <x v="0"/>
    <n v="39"/>
    <x v="1"/>
    <x v="1"/>
    <x v="26"/>
    <x v="26"/>
    <x v="26"/>
    <x v="26"/>
    <x v="26"/>
    <n v="0.34450000000000003"/>
  </r>
  <r>
    <x v="2"/>
    <x v="0"/>
    <n v="46"/>
    <x v="1"/>
    <x v="2"/>
    <x v="27"/>
    <x v="27"/>
    <x v="27"/>
    <x v="27"/>
    <x v="27"/>
    <n v="0.47050000000000003"/>
  </r>
  <r>
    <x v="2"/>
    <x v="0"/>
    <n v="56"/>
    <x v="1"/>
    <x v="2"/>
    <x v="28"/>
    <x v="28"/>
    <x v="28"/>
    <x v="28"/>
    <x v="28"/>
    <n v="0.13950000000000001"/>
  </r>
  <r>
    <x v="2"/>
    <x v="0"/>
    <n v="60"/>
    <x v="1"/>
    <x v="2"/>
    <x v="29"/>
    <x v="29"/>
    <x v="29"/>
    <x v="29"/>
    <x v="29"/>
    <n v="0.24349999999999999"/>
  </r>
  <r>
    <x v="3"/>
    <x v="0"/>
    <n v="3"/>
    <x v="1"/>
    <x v="3"/>
    <x v="30"/>
    <x v="30"/>
    <x v="30"/>
    <x v="30"/>
    <x v="30"/>
    <n v="0.26743709593687376"/>
  </r>
  <r>
    <x v="3"/>
    <x v="0"/>
    <n v="4"/>
    <x v="1"/>
    <x v="3"/>
    <x v="31"/>
    <x v="31"/>
    <x v="31"/>
    <x v="31"/>
    <x v="31"/>
    <n v="0.27259733621925736"/>
  </r>
  <r>
    <x v="0"/>
    <x v="0"/>
    <n v="23"/>
    <x v="2"/>
    <x v="0"/>
    <x v="32"/>
    <x v="32"/>
    <x v="32"/>
    <x v="32"/>
    <x v="32"/>
    <n v="1.981865952151759"/>
  </r>
  <r>
    <x v="0"/>
    <x v="0"/>
    <n v="29"/>
    <x v="2"/>
    <x v="0"/>
    <x v="33"/>
    <x v="33"/>
    <x v="33"/>
    <x v="33"/>
    <x v="33"/>
    <n v="1.7345000000000002"/>
  </r>
  <r>
    <x v="0"/>
    <x v="0"/>
    <n v="30"/>
    <x v="2"/>
    <x v="0"/>
    <x v="34"/>
    <x v="34"/>
    <x v="34"/>
    <x v="34"/>
    <x v="34"/>
    <n v="1.9935"/>
  </r>
  <r>
    <x v="1"/>
    <x v="0"/>
    <n v="37"/>
    <x v="2"/>
    <x v="1"/>
    <x v="35"/>
    <x v="35"/>
    <x v="35"/>
    <x v="35"/>
    <x v="35"/>
    <n v="2.218"/>
  </r>
  <r>
    <x v="1"/>
    <x v="0"/>
    <n v="38"/>
    <x v="2"/>
    <x v="1"/>
    <x v="36"/>
    <x v="36"/>
    <x v="36"/>
    <x v="36"/>
    <x v="36"/>
    <n v="2.2654999999999998"/>
  </r>
  <r>
    <x v="1"/>
    <x v="0"/>
    <n v="39"/>
    <x v="2"/>
    <x v="1"/>
    <x v="37"/>
    <x v="37"/>
    <x v="37"/>
    <x v="37"/>
    <x v="37"/>
    <n v="1.9706331638006334"/>
  </r>
  <r>
    <x v="2"/>
    <x v="0"/>
    <n v="46"/>
    <x v="2"/>
    <x v="2"/>
    <x v="38"/>
    <x v="38"/>
    <x v="38"/>
    <x v="38"/>
    <x v="38"/>
    <n v="2.222"/>
  </r>
  <r>
    <x v="2"/>
    <x v="0"/>
    <n v="56"/>
    <x v="2"/>
    <x v="2"/>
    <x v="39"/>
    <x v="39"/>
    <x v="39"/>
    <x v="39"/>
    <x v="39"/>
    <n v="2.0045747997767895"/>
  </r>
  <r>
    <x v="2"/>
    <x v="0"/>
    <n v="60"/>
    <x v="2"/>
    <x v="2"/>
    <x v="40"/>
    <x v="40"/>
    <x v="40"/>
    <x v="40"/>
    <x v="40"/>
    <n v="1.6972562485321632"/>
  </r>
  <r>
    <x v="3"/>
    <x v="0"/>
    <n v="3"/>
    <x v="2"/>
    <x v="3"/>
    <x v="41"/>
    <x v="41"/>
    <x v="41"/>
    <x v="41"/>
    <x v="41"/>
    <n v="2.2087852321337138"/>
  </r>
  <r>
    <x v="3"/>
    <x v="0"/>
    <n v="4"/>
    <x v="2"/>
    <x v="3"/>
    <x v="42"/>
    <x v="42"/>
    <x v="42"/>
    <x v="42"/>
    <x v="42"/>
    <n v="2.2807096803642279"/>
  </r>
  <r>
    <x v="4"/>
    <x v="0"/>
    <n v="87"/>
    <x v="2"/>
    <x v="4"/>
    <x v="43"/>
    <x v="43"/>
    <x v="43"/>
    <x v="43"/>
    <x v="43"/>
    <n v="2.4709621411925871"/>
  </r>
  <r>
    <x v="4"/>
    <x v="0"/>
    <n v="90"/>
    <x v="2"/>
    <x v="4"/>
    <x v="44"/>
    <x v="44"/>
    <x v="44"/>
    <x v="44"/>
    <x v="44"/>
    <n v="2.4549385842628517"/>
  </r>
  <r>
    <x v="4"/>
    <x v="0"/>
    <n v="93"/>
    <x v="2"/>
    <x v="4"/>
    <x v="45"/>
    <x v="45"/>
    <x v="45"/>
    <x v="45"/>
    <x v="45"/>
    <n v="2.390412809063299"/>
  </r>
  <r>
    <x v="4"/>
    <x v="0"/>
    <n v="94"/>
    <x v="2"/>
    <x v="4"/>
    <x v="46"/>
    <x v="46"/>
    <x v="46"/>
    <x v="46"/>
    <x v="46"/>
    <n v="2.5911594576758739"/>
  </r>
  <r>
    <x v="4"/>
    <x v="0"/>
    <n v="95"/>
    <x v="2"/>
    <x v="4"/>
    <x v="47"/>
    <x v="47"/>
    <x v="47"/>
    <x v="47"/>
    <x v="47"/>
    <n v="2.4165633883177495"/>
  </r>
  <r>
    <x v="5"/>
    <x v="0"/>
    <n v="61"/>
    <x v="2"/>
    <x v="5"/>
    <x v="48"/>
    <x v="48"/>
    <x v="48"/>
    <x v="48"/>
    <x v="48"/>
    <n v="2.3705553640729193"/>
  </r>
  <r>
    <x v="5"/>
    <x v="0"/>
    <n v="65"/>
    <x v="2"/>
    <x v="5"/>
    <x v="49"/>
    <x v="49"/>
    <x v="49"/>
    <x v="49"/>
    <x v="49"/>
    <n v="2.1600663055086557"/>
  </r>
  <r>
    <x v="5"/>
    <x v="0"/>
    <n v="66"/>
    <x v="2"/>
    <x v="5"/>
    <x v="50"/>
    <x v="50"/>
    <x v="50"/>
    <x v="50"/>
    <x v="50"/>
    <n v="2.0724047205839291"/>
  </r>
  <r>
    <x v="5"/>
    <x v="0"/>
    <n v="68"/>
    <x v="2"/>
    <x v="5"/>
    <x v="51"/>
    <x v="51"/>
    <x v="51"/>
    <x v="51"/>
    <x v="51"/>
    <n v="2.017956326048334"/>
  </r>
  <r>
    <x v="5"/>
    <x v="0"/>
    <n v="70"/>
    <x v="2"/>
    <x v="5"/>
    <x v="52"/>
    <x v="52"/>
    <x v="52"/>
    <x v="52"/>
    <x v="52"/>
    <n v="1.7117207866282413"/>
  </r>
  <r>
    <x v="0"/>
    <x v="0"/>
    <n v="23"/>
    <x v="3"/>
    <x v="0"/>
    <x v="53"/>
    <x v="53"/>
    <x v="53"/>
    <x v="53"/>
    <x v="53"/>
    <n v="0.19551564740562155"/>
  </r>
  <r>
    <x v="0"/>
    <x v="0"/>
    <n v="29"/>
    <x v="3"/>
    <x v="0"/>
    <x v="54"/>
    <x v="54"/>
    <x v="54"/>
    <x v="54"/>
    <x v="54"/>
    <n v="0.27661147165674005"/>
  </r>
  <r>
    <x v="0"/>
    <x v="0"/>
    <n v="30"/>
    <x v="3"/>
    <x v="0"/>
    <x v="55"/>
    <x v="55"/>
    <x v="55"/>
    <x v="55"/>
    <x v="55"/>
    <n v="0.18877019733190536"/>
  </r>
  <r>
    <x v="1"/>
    <x v="0"/>
    <n v="38"/>
    <x v="3"/>
    <x v="1"/>
    <x v="56"/>
    <x v="56"/>
    <x v="56"/>
    <x v="56"/>
    <x v="56"/>
    <n v="0.10168437682405392"/>
  </r>
  <r>
    <x v="1"/>
    <x v="0"/>
    <n v="39"/>
    <x v="3"/>
    <x v="1"/>
    <x v="57"/>
    <x v="57"/>
    <x v="57"/>
    <x v="57"/>
    <x v="57"/>
    <n v="0.21845074208776954"/>
  </r>
  <r>
    <x v="2"/>
    <x v="0"/>
    <n v="46"/>
    <x v="3"/>
    <x v="2"/>
    <x v="58"/>
    <x v="58"/>
    <x v="58"/>
    <x v="58"/>
    <x v="58"/>
    <n v="0.27552242079535755"/>
  </r>
  <r>
    <x v="2"/>
    <x v="0"/>
    <n v="56"/>
    <x v="3"/>
    <x v="2"/>
    <x v="59"/>
    <x v="59"/>
    <x v="59"/>
    <x v="59"/>
    <x v="59"/>
    <n v="0.14050000000000001"/>
  </r>
  <r>
    <x v="2"/>
    <x v="0"/>
    <n v="60"/>
    <x v="3"/>
    <x v="2"/>
    <x v="60"/>
    <x v="60"/>
    <x v="60"/>
    <x v="60"/>
    <x v="60"/>
    <n v="0.12567485936391687"/>
  </r>
  <r>
    <x v="3"/>
    <x v="0"/>
    <n v="3"/>
    <x v="3"/>
    <x v="3"/>
    <x v="61"/>
    <x v="61"/>
    <x v="61"/>
    <x v="61"/>
    <x v="61"/>
    <n v="0.13869051873502597"/>
  </r>
  <r>
    <x v="3"/>
    <x v="0"/>
    <n v="4"/>
    <x v="3"/>
    <x v="3"/>
    <x v="62"/>
    <x v="62"/>
    <x v="62"/>
    <x v="62"/>
    <x v="62"/>
    <n v="0.25225702789208032"/>
  </r>
  <r>
    <x v="3"/>
    <x v="0"/>
    <n v="37"/>
    <x v="3"/>
    <x v="3"/>
    <x v="63"/>
    <x v="63"/>
    <x v="63"/>
    <x v="63"/>
    <x v="63"/>
    <n v="0.14925138439022662"/>
  </r>
  <r>
    <x v="4"/>
    <x v="0"/>
    <n v="87"/>
    <x v="3"/>
    <x v="4"/>
    <x v="64"/>
    <x v="64"/>
    <x v="64"/>
    <x v="64"/>
    <x v="64"/>
    <n v="0.11718201434908511"/>
  </r>
  <r>
    <x v="4"/>
    <x v="0"/>
    <n v="90"/>
    <x v="3"/>
    <x v="4"/>
    <x v="65"/>
    <x v="65"/>
    <x v="65"/>
    <x v="65"/>
    <x v="65"/>
    <n v="0.11478189762503101"/>
  </r>
  <r>
    <x v="4"/>
    <x v="0"/>
    <n v="93"/>
    <x v="3"/>
    <x v="4"/>
    <x v="66"/>
    <x v="66"/>
    <x v="66"/>
    <x v="66"/>
    <x v="66"/>
    <n v="0.10436887641280999"/>
  </r>
  <r>
    <x v="4"/>
    <x v="0"/>
    <n v="94"/>
    <x v="3"/>
    <x v="4"/>
    <x v="67"/>
    <x v="67"/>
    <x v="67"/>
    <x v="67"/>
    <x v="64"/>
    <n v="0.15033325552940369"/>
  </r>
  <r>
    <x v="4"/>
    <x v="0"/>
    <n v="95"/>
    <x v="3"/>
    <x v="4"/>
    <x v="68"/>
    <x v="68"/>
    <x v="68"/>
    <x v="68"/>
    <x v="64"/>
    <n v="0.113938137963601"/>
  </r>
  <r>
    <x v="5"/>
    <x v="0"/>
    <n v="61"/>
    <x v="3"/>
    <x v="5"/>
    <x v="69"/>
    <x v="69"/>
    <x v="69"/>
    <x v="69"/>
    <x v="64"/>
    <n v="9.0225318696243395E-2"/>
  </r>
  <r>
    <x v="5"/>
    <x v="0"/>
    <n v="65"/>
    <x v="3"/>
    <x v="5"/>
    <x v="70"/>
    <x v="70"/>
    <x v="70"/>
    <x v="70"/>
    <x v="64"/>
    <n v="0.13867446035146713"/>
  </r>
  <r>
    <x v="5"/>
    <x v="0"/>
    <n v="66"/>
    <x v="3"/>
    <x v="5"/>
    <x v="71"/>
    <x v="71"/>
    <x v="71"/>
    <x v="71"/>
    <x v="64"/>
    <n v="0.116135627031326"/>
  </r>
  <r>
    <x v="5"/>
    <x v="0"/>
    <n v="68"/>
    <x v="3"/>
    <x v="5"/>
    <x v="72"/>
    <x v="72"/>
    <x v="72"/>
    <x v="72"/>
    <x v="67"/>
    <n v="0.1125"/>
  </r>
  <r>
    <x v="5"/>
    <x v="0"/>
    <n v="70"/>
    <x v="3"/>
    <x v="5"/>
    <x v="73"/>
    <x v="73"/>
    <x v="73"/>
    <x v="73"/>
    <x v="64"/>
    <n v="0.13527975888156901"/>
  </r>
  <r>
    <x v="0"/>
    <x v="1"/>
    <n v="20"/>
    <x v="0"/>
    <x v="0"/>
    <x v="74"/>
    <x v="74"/>
    <x v="74"/>
    <x v="74"/>
    <x v="68"/>
    <n v="0.46200000000000002"/>
  </r>
  <r>
    <x v="0"/>
    <x v="1"/>
    <n v="25"/>
    <x v="0"/>
    <x v="0"/>
    <x v="75"/>
    <x v="75"/>
    <x v="75"/>
    <x v="75"/>
    <x v="69"/>
    <n v="0.58499999999999996"/>
  </r>
  <r>
    <x v="1"/>
    <x v="1"/>
    <n v="31"/>
    <x v="0"/>
    <x v="1"/>
    <x v="76"/>
    <x v="76"/>
    <x v="76"/>
    <x v="76"/>
    <x v="70"/>
    <n v="0.46450000000000002"/>
  </r>
  <r>
    <x v="1"/>
    <x v="1"/>
    <n v="32"/>
    <x v="0"/>
    <x v="1"/>
    <x v="77"/>
    <x v="77"/>
    <x v="77"/>
    <x v="77"/>
    <x v="71"/>
    <n v="0.62250000000000005"/>
  </r>
  <r>
    <x v="1"/>
    <x v="1"/>
    <n v="33"/>
    <x v="0"/>
    <x v="1"/>
    <x v="78"/>
    <x v="78"/>
    <x v="78"/>
    <x v="78"/>
    <x v="72"/>
    <n v="0.44500000000000001"/>
  </r>
  <r>
    <x v="2"/>
    <x v="1"/>
    <n v="49"/>
    <x v="0"/>
    <x v="2"/>
    <x v="79"/>
    <x v="79"/>
    <x v="79"/>
    <x v="79"/>
    <x v="73"/>
    <n v="0.71264231204986572"/>
  </r>
  <r>
    <x v="2"/>
    <x v="1"/>
    <n v="55"/>
    <x v="0"/>
    <x v="2"/>
    <x v="80"/>
    <x v="80"/>
    <x v="80"/>
    <x v="80"/>
    <x v="74"/>
    <n v="0.501"/>
  </r>
  <r>
    <x v="2"/>
    <x v="1"/>
    <n v="58"/>
    <x v="0"/>
    <x v="2"/>
    <x v="81"/>
    <x v="81"/>
    <x v="81"/>
    <x v="81"/>
    <x v="75"/>
    <n v="0.53296971321105957"/>
  </r>
  <r>
    <x v="3"/>
    <x v="1"/>
    <n v="5"/>
    <x v="0"/>
    <x v="3"/>
    <x v="82"/>
    <x v="82"/>
    <x v="82"/>
    <x v="82"/>
    <x v="76"/>
    <n v="0.65549999999999997"/>
  </r>
  <r>
    <x v="3"/>
    <x v="1"/>
    <n v="13"/>
    <x v="0"/>
    <x v="3"/>
    <x v="83"/>
    <x v="83"/>
    <x v="83"/>
    <x v="83"/>
    <x v="77"/>
    <n v="0.38750000000000001"/>
  </r>
  <r>
    <x v="3"/>
    <x v="1"/>
    <n v="15"/>
    <x v="0"/>
    <x v="3"/>
    <x v="84"/>
    <x v="84"/>
    <x v="84"/>
    <x v="84"/>
    <x v="78"/>
    <n v="0.63200000000000001"/>
  </r>
  <r>
    <x v="3"/>
    <x v="1"/>
    <n v="16"/>
    <x v="0"/>
    <x v="3"/>
    <x v="85"/>
    <x v="85"/>
    <x v="85"/>
    <x v="85"/>
    <x v="79"/>
    <n v="0.46699999999999997"/>
  </r>
  <r>
    <x v="0"/>
    <x v="1"/>
    <n v="16"/>
    <x v="1"/>
    <x v="0"/>
    <x v="86"/>
    <x v="86"/>
    <x v="86"/>
    <x v="86"/>
    <x v="80"/>
    <n v="0.37193669602725282"/>
  </r>
  <r>
    <x v="0"/>
    <x v="1"/>
    <n v="20"/>
    <x v="1"/>
    <x v="0"/>
    <x v="87"/>
    <x v="87"/>
    <x v="87"/>
    <x v="87"/>
    <x v="81"/>
    <n v="0.16948775355468337"/>
  </r>
  <r>
    <x v="0"/>
    <x v="1"/>
    <n v="25"/>
    <x v="1"/>
    <x v="0"/>
    <x v="88"/>
    <x v="88"/>
    <x v="88"/>
    <x v="88"/>
    <x v="82"/>
    <n v="0.1147977461711851"/>
  </r>
  <r>
    <x v="0"/>
    <x v="1"/>
    <n v="32"/>
    <x v="1"/>
    <x v="0"/>
    <x v="89"/>
    <x v="89"/>
    <x v="89"/>
    <x v="89"/>
    <x v="83"/>
    <n v="0.26326717605180394"/>
  </r>
  <r>
    <x v="1"/>
    <x v="1"/>
    <n v="31"/>
    <x v="1"/>
    <x v="1"/>
    <x v="90"/>
    <x v="90"/>
    <x v="90"/>
    <x v="90"/>
    <x v="84"/>
    <n v="0.16606158737232155"/>
  </r>
  <r>
    <x v="1"/>
    <x v="1"/>
    <n v="33"/>
    <x v="1"/>
    <x v="1"/>
    <x v="91"/>
    <x v="91"/>
    <x v="91"/>
    <x v="91"/>
    <x v="85"/>
    <n v="0.17594276806075826"/>
  </r>
  <r>
    <x v="2"/>
    <x v="1"/>
    <n v="49"/>
    <x v="1"/>
    <x v="2"/>
    <x v="92"/>
    <x v="92"/>
    <x v="92"/>
    <x v="92"/>
    <x v="86"/>
    <n v="0.254"/>
  </r>
  <r>
    <x v="2"/>
    <x v="1"/>
    <n v="55"/>
    <x v="1"/>
    <x v="2"/>
    <x v="93"/>
    <x v="93"/>
    <x v="93"/>
    <x v="93"/>
    <x v="87"/>
    <n v="0.34596823155879974"/>
  </r>
  <r>
    <x v="2"/>
    <x v="1"/>
    <n v="58"/>
    <x v="1"/>
    <x v="2"/>
    <x v="94"/>
    <x v="94"/>
    <x v="94"/>
    <x v="94"/>
    <x v="88"/>
    <n v="0.34199999999999997"/>
  </r>
  <r>
    <x v="3"/>
    <x v="1"/>
    <n v="5"/>
    <x v="1"/>
    <x v="3"/>
    <x v="95"/>
    <x v="95"/>
    <x v="95"/>
    <x v="95"/>
    <x v="89"/>
    <n v="0.20885938431366449"/>
  </r>
  <r>
    <x v="3"/>
    <x v="1"/>
    <n v="13"/>
    <x v="1"/>
    <x v="3"/>
    <x v="96"/>
    <x v="96"/>
    <x v="96"/>
    <x v="96"/>
    <x v="90"/>
    <n v="0.1081321106965068"/>
  </r>
  <r>
    <x v="3"/>
    <x v="1"/>
    <n v="15"/>
    <x v="1"/>
    <x v="3"/>
    <x v="97"/>
    <x v="97"/>
    <x v="97"/>
    <x v="97"/>
    <x v="91"/>
    <n v="0.32110136532297506"/>
  </r>
  <r>
    <x v="0"/>
    <x v="1"/>
    <n v="16"/>
    <x v="2"/>
    <x v="0"/>
    <x v="98"/>
    <x v="98"/>
    <x v="98"/>
    <x v="98"/>
    <x v="92"/>
    <n v="2.4290134484561543"/>
  </r>
  <r>
    <x v="0"/>
    <x v="1"/>
    <n v="20"/>
    <x v="2"/>
    <x v="0"/>
    <x v="99"/>
    <x v="99"/>
    <x v="99"/>
    <x v="99"/>
    <x v="93"/>
    <n v="1.9776677943681906"/>
  </r>
  <r>
    <x v="0"/>
    <x v="1"/>
    <n v="25"/>
    <x v="2"/>
    <x v="0"/>
    <x v="100"/>
    <x v="100"/>
    <x v="100"/>
    <x v="100"/>
    <x v="94"/>
    <n v="2.14"/>
  </r>
  <r>
    <x v="1"/>
    <x v="1"/>
    <n v="31"/>
    <x v="2"/>
    <x v="1"/>
    <x v="101"/>
    <x v="101"/>
    <x v="101"/>
    <x v="101"/>
    <x v="95"/>
    <n v="2.0227422623197735"/>
  </r>
  <r>
    <x v="1"/>
    <x v="1"/>
    <n v="32"/>
    <x v="2"/>
    <x v="1"/>
    <x v="102"/>
    <x v="102"/>
    <x v="102"/>
    <x v="102"/>
    <x v="96"/>
    <n v="1.9516719960965494"/>
  </r>
  <r>
    <x v="1"/>
    <x v="1"/>
    <n v="33"/>
    <x v="2"/>
    <x v="1"/>
    <x v="103"/>
    <x v="103"/>
    <x v="103"/>
    <x v="103"/>
    <x v="97"/>
    <n v="1.9430000000000001"/>
  </r>
  <r>
    <x v="2"/>
    <x v="1"/>
    <n v="49"/>
    <x v="2"/>
    <x v="2"/>
    <x v="104"/>
    <x v="104"/>
    <x v="104"/>
    <x v="104"/>
    <x v="98"/>
    <n v="2.6773737355236769"/>
  </r>
  <r>
    <x v="2"/>
    <x v="1"/>
    <n v="55"/>
    <x v="2"/>
    <x v="2"/>
    <x v="105"/>
    <x v="105"/>
    <x v="105"/>
    <x v="105"/>
    <x v="99"/>
    <n v="1.812412067921005"/>
  </r>
  <r>
    <x v="2"/>
    <x v="1"/>
    <n v="58"/>
    <x v="2"/>
    <x v="2"/>
    <x v="106"/>
    <x v="106"/>
    <x v="106"/>
    <x v="106"/>
    <x v="100"/>
    <n v="1.9948400720670971"/>
  </r>
  <r>
    <x v="3"/>
    <x v="1"/>
    <n v="5"/>
    <x v="2"/>
    <x v="3"/>
    <x v="107"/>
    <x v="107"/>
    <x v="107"/>
    <x v="107"/>
    <x v="101"/>
    <n v="2.6589999999999998"/>
  </r>
  <r>
    <x v="3"/>
    <x v="1"/>
    <n v="13"/>
    <x v="2"/>
    <x v="3"/>
    <x v="108"/>
    <x v="108"/>
    <x v="108"/>
    <x v="108"/>
    <x v="102"/>
    <n v="2.6065"/>
  </r>
  <r>
    <x v="3"/>
    <x v="1"/>
    <n v="15"/>
    <x v="2"/>
    <x v="3"/>
    <x v="109"/>
    <x v="109"/>
    <x v="109"/>
    <x v="109"/>
    <x v="103"/>
    <n v="2.2272816801194635"/>
  </r>
  <r>
    <x v="0"/>
    <x v="1"/>
    <n v="20"/>
    <x v="3"/>
    <x v="0"/>
    <x v="110"/>
    <x v="110"/>
    <x v="110"/>
    <x v="110"/>
    <x v="104"/>
    <n v="0.10937118473016955"/>
  </r>
  <r>
    <x v="0"/>
    <x v="1"/>
    <n v="25"/>
    <x v="3"/>
    <x v="0"/>
    <x v="111"/>
    <x v="111"/>
    <x v="111"/>
    <x v="111"/>
    <x v="64"/>
    <n v="0.14000000000000001"/>
  </r>
  <r>
    <x v="1"/>
    <x v="1"/>
    <n v="31"/>
    <x v="3"/>
    <x v="1"/>
    <x v="112"/>
    <x v="112"/>
    <x v="112"/>
    <x v="112"/>
    <x v="105"/>
    <n v="0.49675632873335385"/>
  </r>
  <r>
    <x v="1"/>
    <x v="1"/>
    <n v="32"/>
    <x v="3"/>
    <x v="1"/>
    <x v="113"/>
    <x v="113"/>
    <x v="113"/>
    <x v="113"/>
    <x v="106"/>
    <n v="0.13578098241129793"/>
  </r>
  <r>
    <x v="1"/>
    <x v="1"/>
    <n v="33"/>
    <x v="3"/>
    <x v="1"/>
    <x v="114"/>
    <x v="114"/>
    <x v="114"/>
    <x v="114"/>
    <x v="107"/>
    <n v="0.13100000000000001"/>
  </r>
  <r>
    <x v="2"/>
    <x v="1"/>
    <n v="49"/>
    <x v="3"/>
    <x v="2"/>
    <x v="115"/>
    <x v="115"/>
    <x v="115"/>
    <x v="115"/>
    <x v="108"/>
    <n v="0.48599999999999999"/>
  </r>
  <r>
    <x v="2"/>
    <x v="1"/>
    <n v="55"/>
    <x v="3"/>
    <x v="2"/>
    <x v="116"/>
    <x v="116"/>
    <x v="116"/>
    <x v="116"/>
    <x v="109"/>
    <n v="0.36149999999999999"/>
  </r>
  <r>
    <x v="2"/>
    <x v="1"/>
    <n v="58"/>
    <x v="3"/>
    <x v="2"/>
    <x v="117"/>
    <x v="117"/>
    <x v="117"/>
    <x v="117"/>
    <x v="110"/>
    <n v="0.23206558848132136"/>
  </r>
  <r>
    <x v="3"/>
    <x v="1"/>
    <n v="5"/>
    <x v="3"/>
    <x v="3"/>
    <x v="118"/>
    <x v="118"/>
    <x v="118"/>
    <x v="118"/>
    <x v="111"/>
    <n v="0.14827204650473158"/>
  </r>
  <r>
    <x v="3"/>
    <x v="1"/>
    <n v="13"/>
    <x v="3"/>
    <x v="3"/>
    <x v="119"/>
    <x v="119"/>
    <x v="119"/>
    <x v="119"/>
    <x v="112"/>
    <n v="0.17398986795171872"/>
  </r>
  <r>
    <x v="3"/>
    <x v="1"/>
    <n v="15"/>
    <x v="3"/>
    <x v="3"/>
    <x v="120"/>
    <x v="120"/>
    <x v="120"/>
    <x v="120"/>
    <x v="113"/>
    <n v="0.1289650226956558"/>
  </r>
  <r>
    <x v="3"/>
    <x v="1"/>
    <n v="16"/>
    <x v="3"/>
    <x v="3"/>
    <x v="121"/>
    <x v="121"/>
    <x v="121"/>
    <x v="121"/>
    <x v="114"/>
    <n v="0.30993968905834096"/>
  </r>
  <r>
    <x v="0"/>
    <x v="2"/>
    <n v="22"/>
    <x v="0"/>
    <x v="0"/>
    <x v="122"/>
    <x v="122"/>
    <x v="122"/>
    <x v="122"/>
    <x v="115"/>
    <n v="0.68049999999999999"/>
  </r>
  <r>
    <x v="0"/>
    <x v="2"/>
    <n v="27"/>
    <x v="0"/>
    <x v="0"/>
    <x v="123"/>
    <x v="123"/>
    <x v="123"/>
    <x v="123"/>
    <x v="116"/>
    <n v="0.36049999999999999"/>
  </r>
  <r>
    <x v="0"/>
    <x v="2"/>
    <n v="28"/>
    <x v="0"/>
    <x v="0"/>
    <x v="124"/>
    <x v="124"/>
    <x v="124"/>
    <x v="124"/>
    <x v="117"/>
    <n v="0.60550000000000004"/>
  </r>
  <r>
    <x v="1"/>
    <x v="2"/>
    <n v="40"/>
    <x v="0"/>
    <x v="1"/>
    <x v="125"/>
    <x v="125"/>
    <x v="125"/>
    <x v="125"/>
    <x v="118"/>
    <n v="0.5605"/>
  </r>
  <r>
    <x v="1"/>
    <x v="2"/>
    <n v="41"/>
    <x v="0"/>
    <x v="1"/>
    <x v="126"/>
    <x v="126"/>
    <x v="126"/>
    <x v="126"/>
    <x v="119"/>
    <n v="0.58299999999999996"/>
  </r>
  <r>
    <x v="1"/>
    <x v="2"/>
    <n v="42"/>
    <x v="0"/>
    <x v="1"/>
    <x v="127"/>
    <x v="127"/>
    <x v="127"/>
    <x v="127"/>
    <x v="120"/>
    <n v="0.53900000000000003"/>
  </r>
  <r>
    <x v="2"/>
    <x v="2"/>
    <n v="48"/>
    <x v="0"/>
    <x v="2"/>
    <x v="128"/>
    <x v="128"/>
    <x v="128"/>
    <x v="128"/>
    <x v="121"/>
    <n v="0.50649999999999995"/>
  </r>
  <r>
    <x v="2"/>
    <x v="2"/>
    <n v="52"/>
    <x v="0"/>
    <x v="2"/>
    <x v="129"/>
    <x v="129"/>
    <x v="122"/>
    <x v="129"/>
    <x v="122"/>
    <n v="0.63500000000000001"/>
  </r>
  <r>
    <x v="2"/>
    <x v="2"/>
    <n v="57"/>
    <x v="0"/>
    <x v="2"/>
    <x v="130"/>
    <x v="130"/>
    <x v="129"/>
    <x v="130"/>
    <x v="18"/>
    <n v="0.58451485633850098"/>
  </r>
  <r>
    <x v="3"/>
    <x v="2"/>
    <n v="6"/>
    <x v="0"/>
    <x v="3"/>
    <x v="131"/>
    <x v="131"/>
    <x v="130"/>
    <x v="131"/>
    <x v="123"/>
    <n v="0.41649999999999998"/>
  </r>
  <r>
    <x v="3"/>
    <x v="2"/>
    <n v="10"/>
    <x v="0"/>
    <x v="3"/>
    <x v="132"/>
    <x v="132"/>
    <x v="131"/>
    <x v="132"/>
    <x v="124"/>
    <n v="0.28599999999999998"/>
  </r>
  <r>
    <x v="3"/>
    <x v="2"/>
    <n v="12"/>
    <x v="0"/>
    <x v="3"/>
    <x v="133"/>
    <x v="133"/>
    <x v="132"/>
    <x v="133"/>
    <x v="125"/>
    <n v="0.68199999999999994"/>
  </r>
  <r>
    <x v="0"/>
    <x v="2"/>
    <n v="22"/>
    <x v="1"/>
    <x v="0"/>
    <x v="134"/>
    <x v="134"/>
    <x v="133"/>
    <x v="134"/>
    <x v="126"/>
    <n v="0.28257190355097661"/>
  </r>
  <r>
    <x v="0"/>
    <x v="2"/>
    <n v="27"/>
    <x v="1"/>
    <x v="0"/>
    <x v="135"/>
    <x v="135"/>
    <x v="134"/>
    <x v="135"/>
    <x v="127"/>
    <n v="0.31869277934171691"/>
  </r>
  <r>
    <x v="0"/>
    <x v="2"/>
    <n v="28"/>
    <x v="1"/>
    <x v="0"/>
    <x v="136"/>
    <x v="136"/>
    <x v="135"/>
    <x v="136"/>
    <x v="128"/>
    <n v="0.24065579859746386"/>
  </r>
  <r>
    <x v="1"/>
    <x v="2"/>
    <n v="40"/>
    <x v="1"/>
    <x v="1"/>
    <x v="137"/>
    <x v="137"/>
    <x v="136"/>
    <x v="137"/>
    <x v="129"/>
    <n v="0.54149999999999998"/>
  </r>
  <r>
    <x v="1"/>
    <x v="2"/>
    <n v="41"/>
    <x v="1"/>
    <x v="1"/>
    <x v="138"/>
    <x v="138"/>
    <x v="137"/>
    <x v="138"/>
    <x v="130"/>
    <n v="0.125"/>
  </r>
  <r>
    <x v="1"/>
    <x v="2"/>
    <n v="42"/>
    <x v="1"/>
    <x v="1"/>
    <x v="139"/>
    <x v="139"/>
    <x v="138"/>
    <x v="139"/>
    <x v="131"/>
    <n v="0.17"/>
  </r>
  <r>
    <x v="2"/>
    <x v="2"/>
    <n v="48"/>
    <x v="1"/>
    <x v="2"/>
    <x v="140"/>
    <x v="140"/>
    <x v="139"/>
    <x v="140"/>
    <x v="132"/>
    <n v="0.48"/>
  </r>
  <r>
    <x v="2"/>
    <x v="2"/>
    <n v="52"/>
    <x v="1"/>
    <x v="2"/>
    <x v="141"/>
    <x v="141"/>
    <x v="140"/>
    <x v="141"/>
    <x v="133"/>
    <n v="0.31"/>
  </r>
  <r>
    <x v="2"/>
    <x v="2"/>
    <n v="57"/>
    <x v="1"/>
    <x v="2"/>
    <x v="142"/>
    <x v="142"/>
    <x v="141"/>
    <x v="142"/>
    <x v="134"/>
    <n v="0.23150000000000001"/>
  </r>
  <r>
    <x v="3"/>
    <x v="2"/>
    <n v="6"/>
    <x v="1"/>
    <x v="3"/>
    <x v="143"/>
    <x v="143"/>
    <x v="142"/>
    <x v="143"/>
    <x v="135"/>
    <n v="0.25807700258217381"/>
  </r>
  <r>
    <x v="3"/>
    <x v="2"/>
    <n v="10"/>
    <x v="1"/>
    <x v="3"/>
    <x v="144"/>
    <x v="144"/>
    <x v="143"/>
    <x v="144"/>
    <x v="136"/>
    <n v="0.16952816191305947"/>
  </r>
  <r>
    <x v="3"/>
    <x v="2"/>
    <n v="12"/>
    <x v="1"/>
    <x v="3"/>
    <x v="145"/>
    <x v="145"/>
    <x v="144"/>
    <x v="145"/>
    <x v="137"/>
    <n v="0.10679446678739103"/>
  </r>
  <r>
    <x v="0"/>
    <x v="2"/>
    <n v="22"/>
    <x v="2"/>
    <x v="0"/>
    <x v="146"/>
    <x v="146"/>
    <x v="145"/>
    <x v="146"/>
    <x v="138"/>
    <n v="1.7015"/>
  </r>
  <r>
    <x v="0"/>
    <x v="2"/>
    <n v="27"/>
    <x v="2"/>
    <x v="0"/>
    <x v="147"/>
    <x v="147"/>
    <x v="146"/>
    <x v="147"/>
    <x v="139"/>
    <n v="1.5712425843506561"/>
  </r>
  <r>
    <x v="0"/>
    <x v="2"/>
    <n v="28"/>
    <x v="2"/>
    <x v="0"/>
    <x v="148"/>
    <x v="148"/>
    <x v="147"/>
    <x v="148"/>
    <x v="140"/>
    <n v="1.4797778590941659"/>
  </r>
  <r>
    <x v="1"/>
    <x v="2"/>
    <n v="40"/>
    <x v="2"/>
    <x v="1"/>
    <x v="149"/>
    <x v="149"/>
    <x v="148"/>
    <x v="149"/>
    <x v="141"/>
    <n v="1.3499636864216629"/>
  </r>
  <r>
    <x v="1"/>
    <x v="2"/>
    <n v="41"/>
    <x v="2"/>
    <x v="1"/>
    <x v="150"/>
    <x v="150"/>
    <x v="149"/>
    <x v="150"/>
    <x v="142"/>
    <n v="1.764"/>
  </r>
  <r>
    <x v="1"/>
    <x v="2"/>
    <n v="42"/>
    <x v="2"/>
    <x v="1"/>
    <x v="151"/>
    <x v="151"/>
    <x v="150"/>
    <x v="151"/>
    <x v="143"/>
    <n v="1.2309999999999999"/>
  </r>
  <r>
    <x v="2"/>
    <x v="2"/>
    <n v="48"/>
    <x v="2"/>
    <x v="2"/>
    <x v="152"/>
    <x v="152"/>
    <x v="151"/>
    <x v="152"/>
    <x v="144"/>
    <n v="1.5582878666561497"/>
  </r>
  <r>
    <x v="2"/>
    <x v="2"/>
    <n v="52"/>
    <x v="2"/>
    <x v="2"/>
    <x v="153"/>
    <x v="153"/>
    <x v="152"/>
    <x v="153"/>
    <x v="145"/>
    <n v="1.6488614302144859"/>
  </r>
  <r>
    <x v="2"/>
    <x v="2"/>
    <n v="57"/>
    <x v="2"/>
    <x v="2"/>
    <x v="154"/>
    <x v="154"/>
    <x v="153"/>
    <x v="154"/>
    <x v="146"/>
    <n v="1.6309163791100507"/>
  </r>
  <r>
    <x v="3"/>
    <x v="2"/>
    <n v="6"/>
    <x v="2"/>
    <x v="3"/>
    <x v="155"/>
    <x v="155"/>
    <x v="146"/>
    <x v="155"/>
    <x v="147"/>
    <n v="1.8839999999999999"/>
  </r>
  <r>
    <x v="3"/>
    <x v="2"/>
    <n v="10"/>
    <x v="2"/>
    <x v="3"/>
    <x v="156"/>
    <x v="156"/>
    <x v="154"/>
    <x v="156"/>
    <x v="148"/>
    <n v="1.647"/>
  </r>
  <r>
    <x v="3"/>
    <x v="2"/>
    <n v="12"/>
    <x v="2"/>
    <x v="3"/>
    <x v="157"/>
    <x v="157"/>
    <x v="155"/>
    <x v="157"/>
    <x v="149"/>
    <n v="1.9207196141294074"/>
  </r>
  <r>
    <x v="0"/>
    <x v="2"/>
    <n v="22"/>
    <x v="3"/>
    <x v="0"/>
    <x v="158"/>
    <x v="158"/>
    <x v="156"/>
    <x v="158"/>
    <x v="150"/>
    <n v="0.12951446123935198"/>
  </r>
  <r>
    <x v="0"/>
    <x v="2"/>
    <n v="27"/>
    <x v="3"/>
    <x v="0"/>
    <x v="159"/>
    <x v="159"/>
    <x v="157"/>
    <x v="159"/>
    <x v="151"/>
    <n v="0.36547424037360388"/>
  </r>
  <r>
    <x v="0"/>
    <x v="2"/>
    <n v="28"/>
    <x v="3"/>
    <x v="0"/>
    <x v="160"/>
    <x v="160"/>
    <x v="158"/>
    <x v="160"/>
    <x v="152"/>
    <n v="0.36739885398829325"/>
  </r>
  <r>
    <x v="1"/>
    <x v="2"/>
    <n v="40"/>
    <x v="3"/>
    <x v="1"/>
    <x v="161"/>
    <x v="161"/>
    <x v="159"/>
    <x v="161"/>
    <x v="153"/>
    <n v="0.3381267301493367"/>
  </r>
  <r>
    <x v="1"/>
    <x v="2"/>
    <n v="41"/>
    <x v="3"/>
    <x v="1"/>
    <x v="162"/>
    <x v="162"/>
    <x v="160"/>
    <x v="162"/>
    <x v="154"/>
    <n v="0.30904446275584702"/>
  </r>
  <r>
    <x v="1"/>
    <x v="2"/>
    <n v="42"/>
    <x v="3"/>
    <x v="1"/>
    <x v="163"/>
    <x v="163"/>
    <x v="161"/>
    <x v="163"/>
    <x v="155"/>
    <n v="0.15114455402389426"/>
  </r>
  <r>
    <x v="2"/>
    <x v="2"/>
    <n v="48"/>
    <x v="3"/>
    <x v="2"/>
    <x v="164"/>
    <x v="164"/>
    <x v="162"/>
    <x v="164"/>
    <x v="156"/>
    <n v="0.21815809256343721"/>
  </r>
  <r>
    <x v="2"/>
    <x v="2"/>
    <n v="52"/>
    <x v="3"/>
    <x v="2"/>
    <x v="165"/>
    <x v="165"/>
    <x v="163"/>
    <x v="165"/>
    <x v="157"/>
    <n v="0.13279221345188802"/>
  </r>
  <r>
    <x v="2"/>
    <x v="2"/>
    <n v="57"/>
    <x v="3"/>
    <x v="2"/>
    <x v="166"/>
    <x v="166"/>
    <x v="164"/>
    <x v="166"/>
    <x v="158"/>
    <n v="0.3241827082383435"/>
  </r>
  <r>
    <x v="3"/>
    <x v="2"/>
    <n v="6"/>
    <x v="3"/>
    <x v="3"/>
    <x v="167"/>
    <x v="167"/>
    <x v="165"/>
    <x v="167"/>
    <x v="159"/>
    <n v="0.1017830831573618"/>
  </r>
  <r>
    <x v="3"/>
    <x v="2"/>
    <n v="10"/>
    <x v="3"/>
    <x v="3"/>
    <x v="168"/>
    <x v="168"/>
    <x v="166"/>
    <x v="168"/>
    <x v="160"/>
    <n v="0.14135581890609983"/>
  </r>
  <r>
    <x v="3"/>
    <x v="2"/>
    <n v="12"/>
    <x v="3"/>
    <x v="3"/>
    <x v="169"/>
    <x v="169"/>
    <x v="167"/>
    <x v="169"/>
    <x v="161"/>
    <n v="0.29621554952652362"/>
  </r>
  <r>
    <x v="0"/>
    <x v="3"/>
    <n v="150"/>
    <x v="0"/>
    <x v="0"/>
    <x v="170"/>
    <x v="170"/>
    <x v="168"/>
    <x v="170"/>
    <x v="162"/>
    <n v="0.53462716097067675"/>
  </r>
  <r>
    <x v="0"/>
    <x v="3"/>
    <n v="151"/>
    <x v="0"/>
    <x v="0"/>
    <x v="171"/>
    <x v="171"/>
    <x v="169"/>
    <x v="171"/>
    <x v="163"/>
    <n v="0.52840169376644086"/>
  </r>
  <r>
    <x v="0"/>
    <x v="3"/>
    <n v="152"/>
    <x v="0"/>
    <x v="0"/>
    <x v="172"/>
    <x v="172"/>
    <x v="170"/>
    <x v="172"/>
    <x v="164"/>
    <n v="0.46551782872449843"/>
  </r>
  <r>
    <x v="1"/>
    <x v="3"/>
    <n v="153"/>
    <x v="0"/>
    <x v="1"/>
    <x v="173"/>
    <x v="173"/>
    <x v="171"/>
    <x v="173"/>
    <x v="165"/>
    <n v="0.49935859640245162"/>
  </r>
  <r>
    <x v="1"/>
    <x v="3"/>
    <n v="154"/>
    <x v="0"/>
    <x v="1"/>
    <x v="174"/>
    <x v="174"/>
    <x v="172"/>
    <x v="174"/>
    <x v="166"/>
    <n v="0.50103048951751905"/>
  </r>
  <r>
    <x v="1"/>
    <x v="3"/>
    <n v="155"/>
    <x v="0"/>
    <x v="1"/>
    <x v="175"/>
    <x v="175"/>
    <x v="173"/>
    <x v="175"/>
    <x v="167"/>
    <n v="0.60691350236924302"/>
  </r>
  <r>
    <x v="2"/>
    <x v="3"/>
    <n v="156"/>
    <x v="0"/>
    <x v="2"/>
    <x v="176"/>
    <x v="176"/>
    <x v="174"/>
    <x v="176"/>
    <x v="168"/>
    <n v="0.46410286469931628"/>
  </r>
  <r>
    <x v="2"/>
    <x v="3"/>
    <n v="157"/>
    <x v="0"/>
    <x v="2"/>
    <x v="177"/>
    <x v="177"/>
    <x v="175"/>
    <x v="177"/>
    <x v="169"/>
    <n v="0.50032765272309154"/>
  </r>
  <r>
    <x v="2"/>
    <x v="3"/>
    <n v="158"/>
    <x v="0"/>
    <x v="2"/>
    <x v="178"/>
    <x v="178"/>
    <x v="176"/>
    <x v="178"/>
    <x v="170"/>
    <n v="0.49854288567789229"/>
  </r>
  <r>
    <x v="3"/>
    <x v="3"/>
    <n v="159"/>
    <x v="0"/>
    <x v="3"/>
    <x v="179"/>
    <x v="179"/>
    <x v="177"/>
    <x v="179"/>
    <x v="171"/>
    <n v="0.54519357455225848"/>
  </r>
  <r>
    <x v="3"/>
    <x v="3"/>
    <n v="160"/>
    <x v="0"/>
    <x v="3"/>
    <x v="180"/>
    <x v="180"/>
    <x v="178"/>
    <x v="180"/>
    <x v="172"/>
    <n v="0.4360496417161896"/>
  </r>
  <r>
    <x v="3"/>
    <x v="3"/>
    <n v="161"/>
    <x v="0"/>
    <x v="3"/>
    <x v="181"/>
    <x v="181"/>
    <x v="179"/>
    <x v="181"/>
    <x v="173"/>
    <n v="0.46238074822842895"/>
  </r>
  <r>
    <x v="4"/>
    <x v="3"/>
    <n v="96"/>
    <x v="0"/>
    <x v="4"/>
    <x v="182"/>
    <x v="182"/>
    <x v="180"/>
    <x v="182"/>
    <x v="174"/>
    <n v="0.58694438606302191"/>
  </r>
  <r>
    <x v="4"/>
    <x v="3"/>
    <n v="97"/>
    <x v="0"/>
    <x v="4"/>
    <x v="183"/>
    <x v="183"/>
    <x v="181"/>
    <x v="183"/>
    <x v="175"/>
    <n v="0.50766823498679203"/>
  </r>
  <r>
    <x v="4"/>
    <x v="3"/>
    <n v="102"/>
    <x v="0"/>
    <x v="4"/>
    <x v="184"/>
    <x v="184"/>
    <x v="182"/>
    <x v="184"/>
    <x v="176"/>
    <n v="0.85187508821042979"/>
  </r>
  <r>
    <x v="4"/>
    <x v="3"/>
    <n v="104"/>
    <x v="0"/>
    <x v="4"/>
    <x v="185"/>
    <x v="185"/>
    <x v="183"/>
    <x v="185"/>
    <x v="177"/>
    <n v="0.60745722777529965"/>
  </r>
  <r>
    <x v="4"/>
    <x v="3"/>
    <n v="106"/>
    <x v="0"/>
    <x v="4"/>
    <x v="186"/>
    <x v="186"/>
    <x v="184"/>
    <x v="186"/>
    <x v="178"/>
    <n v="0.69266048598547492"/>
  </r>
  <r>
    <x v="5"/>
    <x v="3"/>
    <n v="72"/>
    <x v="0"/>
    <x v="5"/>
    <x v="187"/>
    <x v="187"/>
    <x v="185"/>
    <x v="187"/>
    <x v="179"/>
    <n v="0.77958159671432758"/>
  </r>
  <r>
    <x v="5"/>
    <x v="3"/>
    <n v="77"/>
    <x v="0"/>
    <x v="5"/>
    <x v="188"/>
    <x v="188"/>
    <x v="186"/>
    <x v="188"/>
    <x v="180"/>
    <n v="0.40561399059818937"/>
  </r>
  <r>
    <x v="5"/>
    <x v="3"/>
    <n v="78"/>
    <x v="0"/>
    <x v="5"/>
    <x v="189"/>
    <x v="189"/>
    <x v="187"/>
    <x v="189"/>
    <x v="181"/>
    <n v="0.45697450439259668"/>
  </r>
  <r>
    <x v="5"/>
    <x v="3"/>
    <n v="79"/>
    <x v="0"/>
    <x v="5"/>
    <x v="190"/>
    <x v="190"/>
    <x v="188"/>
    <x v="190"/>
    <x v="182"/>
    <n v="0.52591548036824398"/>
  </r>
  <r>
    <x v="5"/>
    <x v="3"/>
    <n v="80"/>
    <x v="0"/>
    <x v="5"/>
    <x v="183"/>
    <x v="183"/>
    <x v="181"/>
    <x v="183"/>
    <x v="183"/>
    <n v="0.33216763328231314"/>
  </r>
  <r>
    <x v="0"/>
    <x v="3"/>
    <n v="150"/>
    <x v="1"/>
    <x v="0"/>
    <x v="191"/>
    <x v="191"/>
    <x v="189"/>
    <x v="191"/>
    <x v="184"/>
    <n v="0.41999953984306337"/>
  </r>
  <r>
    <x v="0"/>
    <x v="3"/>
    <n v="151"/>
    <x v="1"/>
    <x v="0"/>
    <x v="192"/>
    <x v="192"/>
    <x v="190"/>
    <x v="192"/>
    <x v="185"/>
    <n v="0.40959124569197441"/>
  </r>
  <r>
    <x v="0"/>
    <x v="3"/>
    <n v="152"/>
    <x v="1"/>
    <x v="0"/>
    <x v="193"/>
    <x v="193"/>
    <x v="191"/>
    <x v="193"/>
    <x v="186"/>
    <n v="0.2632158599510821"/>
  </r>
  <r>
    <x v="1"/>
    <x v="3"/>
    <n v="153"/>
    <x v="1"/>
    <x v="1"/>
    <x v="194"/>
    <x v="194"/>
    <x v="192"/>
    <x v="194"/>
    <x v="187"/>
    <n v="0.10946637252849298"/>
  </r>
  <r>
    <x v="1"/>
    <x v="3"/>
    <n v="154"/>
    <x v="1"/>
    <x v="1"/>
    <x v="195"/>
    <x v="195"/>
    <x v="193"/>
    <x v="195"/>
    <x v="188"/>
    <n v="0.30151051763315095"/>
  </r>
  <r>
    <x v="1"/>
    <x v="3"/>
    <n v="155"/>
    <x v="1"/>
    <x v="1"/>
    <x v="196"/>
    <x v="196"/>
    <x v="194"/>
    <x v="196"/>
    <x v="189"/>
    <n v="0.3782288921951798"/>
  </r>
  <r>
    <x v="2"/>
    <x v="3"/>
    <n v="156"/>
    <x v="1"/>
    <x v="2"/>
    <x v="197"/>
    <x v="197"/>
    <x v="195"/>
    <x v="197"/>
    <x v="190"/>
    <n v="0.25182939274728167"/>
  </r>
  <r>
    <x v="2"/>
    <x v="3"/>
    <n v="157"/>
    <x v="1"/>
    <x v="2"/>
    <x v="198"/>
    <x v="198"/>
    <x v="196"/>
    <x v="198"/>
    <x v="191"/>
    <n v="0.27561126599919017"/>
  </r>
  <r>
    <x v="2"/>
    <x v="3"/>
    <n v="158"/>
    <x v="1"/>
    <x v="2"/>
    <x v="199"/>
    <x v="199"/>
    <x v="197"/>
    <x v="199"/>
    <x v="192"/>
    <n v="0.27707593949780462"/>
  </r>
  <r>
    <x v="3"/>
    <x v="3"/>
    <n v="159"/>
    <x v="1"/>
    <x v="3"/>
    <x v="200"/>
    <x v="200"/>
    <x v="198"/>
    <x v="200"/>
    <x v="193"/>
    <n v="0.32940502315916953"/>
  </r>
  <r>
    <x v="3"/>
    <x v="3"/>
    <n v="160"/>
    <x v="1"/>
    <x v="3"/>
    <x v="201"/>
    <x v="201"/>
    <x v="199"/>
    <x v="201"/>
    <x v="194"/>
    <n v="0.24133904267366091"/>
  </r>
  <r>
    <x v="3"/>
    <x v="3"/>
    <n v="161"/>
    <x v="1"/>
    <x v="3"/>
    <x v="202"/>
    <x v="202"/>
    <x v="200"/>
    <x v="202"/>
    <x v="195"/>
    <n v="0.33686879670370207"/>
  </r>
  <r>
    <x v="0"/>
    <x v="3"/>
    <n v="150"/>
    <x v="2"/>
    <x v="0"/>
    <x v="203"/>
    <x v="203"/>
    <x v="201"/>
    <x v="203"/>
    <x v="196"/>
    <n v="2.0294652405762248"/>
  </r>
  <r>
    <x v="0"/>
    <x v="3"/>
    <n v="151"/>
    <x v="2"/>
    <x v="0"/>
    <x v="204"/>
    <x v="204"/>
    <x v="202"/>
    <x v="204"/>
    <x v="197"/>
    <n v="1.9062229062960947"/>
  </r>
  <r>
    <x v="0"/>
    <x v="3"/>
    <n v="152"/>
    <x v="2"/>
    <x v="0"/>
    <x v="205"/>
    <x v="205"/>
    <x v="203"/>
    <x v="205"/>
    <x v="198"/>
    <n v="1.7727060765445835"/>
  </r>
  <r>
    <x v="1"/>
    <x v="3"/>
    <n v="153"/>
    <x v="2"/>
    <x v="1"/>
    <x v="206"/>
    <x v="206"/>
    <x v="204"/>
    <x v="206"/>
    <x v="199"/>
    <n v="1.7666527345225729"/>
  </r>
  <r>
    <x v="1"/>
    <x v="3"/>
    <n v="154"/>
    <x v="2"/>
    <x v="1"/>
    <x v="207"/>
    <x v="207"/>
    <x v="205"/>
    <x v="207"/>
    <x v="200"/>
    <n v="1.802177132821295"/>
  </r>
  <r>
    <x v="1"/>
    <x v="3"/>
    <n v="155"/>
    <x v="2"/>
    <x v="1"/>
    <x v="208"/>
    <x v="208"/>
    <x v="206"/>
    <x v="208"/>
    <x v="201"/>
    <n v="1.927581168202922"/>
  </r>
  <r>
    <x v="2"/>
    <x v="3"/>
    <n v="156"/>
    <x v="2"/>
    <x v="2"/>
    <x v="209"/>
    <x v="209"/>
    <x v="207"/>
    <x v="209"/>
    <x v="202"/>
    <n v="1.8983533741682121"/>
  </r>
  <r>
    <x v="2"/>
    <x v="3"/>
    <n v="157"/>
    <x v="2"/>
    <x v="2"/>
    <x v="210"/>
    <x v="210"/>
    <x v="208"/>
    <x v="210"/>
    <x v="203"/>
    <n v="1.854591513781997"/>
  </r>
  <r>
    <x v="2"/>
    <x v="3"/>
    <n v="158"/>
    <x v="2"/>
    <x v="2"/>
    <x v="211"/>
    <x v="211"/>
    <x v="209"/>
    <x v="211"/>
    <x v="204"/>
    <n v="1.8886477026840285"/>
  </r>
  <r>
    <x v="3"/>
    <x v="3"/>
    <n v="159"/>
    <x v="2"/>
    <x v="3"/>
    <x v="212"/>
    <x v="212"/>
    <x v="210"/>
    <x v="212"/>
    <x v="205"/>
    <n v="1.9429593280452275"/>
  </r>
  <r>
    <x v="3"/>
    <x v="3"/>
    <n v="160"/>
    <x v="2"/>
    <x v="3"/>
    <x v="213"/>
    <x v="213"/>
    <x v="211"/>
    <x v="213"/>
    <x v="206"/>
    <n v="1.9606582122950611"/>
  </r>
  <r>
    <x v="3"/>
    <x v="3"/>
    <n v="161"/>
    <x v="2"/>
    <x v="3"/>
    <x v="214"/>
    <x v="214"/>
    <x v="212"/>
    <x v="214"/>
    <x v="207"/>
    <n v="2.116799650106624"/>
  </r>
  <r>
    <x v="4"/>
    <x v="3"/>
    <n v="96"/>
    <x v="2"/>
    <x v="4"/>
    <x v="215"/>
    <x v="215"/>
    <x v="213"/>
    <x v="215"/>
    <x v="208"/>
    <n v="2.1432087131698485"/>
  </r>
  <r>
    <x v="4"/>
    <x v="3"/>
    <n v="97"/>
    <x v="2"/>
    <x v="4"/>
    <x v="216"/>
    <x v="216"/>
    <x v="214"/>
    <x v="216"/>
    <x v="209"/>
    <n v="2.2417406598960818"/>
  </r>
  <r>
    <x v="4"/>
    <x v="3"/>
    <n v="102"/>
    <x v="2"/>
    <x v="4"/>
    <x v="217"/>
    <x v="217"/>
    <x v="215"/>
    <x v="217"/>
    <x v="210"/>
    <n v="2.0852759403495518"/>
  </r>
  <r>
    <x v="4"/>
    <x v="3"/>
    <n v="104"/>
    <x v="2"/>
    <x v="4"/>
    <x v="218"/>
    <x v="218"/>
    <x v="216"/>
    <x v="218"/>
    <x v="211"/>
    <n v="2.4495262173632693"/>
  </r>
  <r>
    <x v="4"/>
    <x v="3"/>
    <n v="105"/>
    <x v="2"/>
    <x v="4"/>
    <x v="219"/>
    <x v="219"/>
    <x v="217"/>
    <x v="219"/>
    <x v="212"/>
    <n v="2.2202235918085007"/>
  </r>
  <r>
    <x v="4"/>
    <x v="3"/>
    <n v="106"/>
    <x v="2"/>
    <x v="4"/>
    <x v="220"/>
    <x v="220"/>
    <x v="218"/>
    <x v="220"/>
    <x v="213"/>
    <n v="1.5239236227498409"/>
  </r>
  <r>
    <x v="5"/>
    <x v="3"/>
    <n v="72"/>
    <x v="2"/>
    <x v="5"/>
    <x v="221"/>
    <x v="221"/>
    <x v="219"/>
    <x v="221"/>
    <x v="214"/>
    <n v="1.4434722139152842"/>
  </r>
  <r>
    <x v="5"/>
    <x v="3"/>
    <n v="77"/>
    <x v="2"/>
    <x v="5"/>
    <x v="222"/>
    <x v="222"/>
    <x v="220"/>
    <x v="222"/>
    <x v="215"/>
    <n v="1.8063812265364212"/>
  </r>
  <r>
    <x v="5"/>
    <x v="3"/>
    <n v="78"/>
    <x v="2"/>
    <x v="5"/>
    <x v="223"/>
    <x v="223"/>
    <x v="221"/>
    <x v="223"/>
    <x v="216"/>
    <n v="1.7667278341288015"/>
  </r>
  <r>
    <x v="5"/>
    <x v="3"/>
    <n v="79"/>
    <x v="2"/>
    <x v="5"/>
    <x v="224"/>
    <x v="224"/>
    <x v="222"/>
    <x v="224"/>
    <x v="217"/>
    <n v="1.4727029506727152"/>
  </r>
  <r>
    <x v="5"/>
    <x v="3"/>
    <n v="80"/>
    <x v="2"/>
    <x v="5"/>
    <x v="225"/>
    <x v="225"/>
    <x v="223"/>
    <x v="225"/>
    <x v="218"/>
    <n v="2.5695563785054425"/>
  </r>
  <r>
    <x v="0"/>
    <x v="3"/>
    <n v="150"/>
    <x v="3"/>
    <x v="0"/>
    <x v="226"/>
    <x v="226"/>
    <x v="224"/>
    <x v="226"/>
    <x v="219"/>
    <n v="0.14226214811339072"/>
  </r>
  <r>
    <x v="0"/>
    <x v="3"/>
    <n v="151"/>
    <x v="3"/>
    <x v="0"/>
    <x v="227"/>
    <x v="227"/>
    <x v="225"/>
    <x v="227"/>
    <x v="220"/>
    <n v="0.15130629522361921"/>
  </r>
  <r>
    <x v="0"/>
    <x v="3"/>
    <n v="152"/>
    <x v="3"/>
    <x v="0"/>
    <x v="228"/>
    <x v="228"/>
    <x v="226"/>
    <x v="228"/>
    <x v="221"/>
    <n v="0.11683683610450502"/>
  </r>
  <r>
    <x v="1"/>
    <x v="3"/>
    <n v="153"/>
    <x v="3"/>
    <x v="1"/>
    <x v="229"/>
    <x v="229"/>
    <x v="227"/>
    <x v="229"/>
    <x v="222"/>
    <n v="0.10168915746630759"/>
  </r>
  <r>
    <x v="1"/>
    <x v="3"/>
    <n v="154"/>
    <x v="3"/>
    <x v="1"/>
    <x v="230"/>
    <x v="230"/>
    <x v="228"/>
    <x v="230"/>
    <x v="223"/>
    <n v="0.11508631401762079"/>
  </r>
  <r>
    <x v="1"/>
    <x v="3"/>
    <n v="155"/>
    <x v="3"/>
    <x v="1"/>
    <x v="231"/>
    <x v="231"/>
    <x v="229"/>
    <x v="231"/>
    <x v="224"/>
    <n v="0.13943366462066553"/>
  </r>
  <r>
    <x v="2"/>
    <x v="3"/>
    <n v="156"/>
    <x v="3"/>
    <x v="2"/>
    <x v="232"/>
    <x v="232"/>
    <x v="230"/>
    <x v="232"/>
    <x v="225"/>
    <n v="9.3694890709753759E-2"/>
  </r>
  <r>
    <x v="2"/>
    <x v="3"/>
    <n v="157"/>
    <x v="3"/>
    <x v="2"/>
    <x v="233"/>
    <x v="233"/>
    <x v="231"/>
    <x v="233"/>
    <x v="226"/>
    <n v="9.5739346383957619E-2"/>
  </r>
  <r>
    <x v="2"/>
    <x v="3"/>
    <n v="158"/>
    <x v="3"/>
    <x v="2"/>
    <x v="234"/>
    <x v="234"/>
    <x v="232"/>
    <x v="234"/>
    <x v="227"/>
    <n v="0.10088048900198998"/>
  </r>
  <r>
    <x v="3"/>
    <x v="3"/>
    <n v="159"/>
    <x v="3"/>
    <x v="3"/>
    <x v="235"/>
    <x v="235"/>
    <x v="233"/>
    <x v="235"/>
    <x v="228"/>
    <n v="0.10650456616246157"/>
  </r>
  <r>
    <x v="3"/>
    <x v="3"/>
    <n v="160"/>
    <x v="3"/>
    <x v="3"/>
    <x v="236"/>
    <x v="236"/>
    <x v="234"/>
    <x v="236"/>
    <x v="229"/>
    <n v="4.8809042547690799E-2"/>
  </r>
  <r>
    <x v="3"/>
    <x v="3"/>
    <n v="161"/>
    <x v="3"/>
    <x v="3"/>
    <x v="183"/>
    <x v="183"/>
    <x v="181"/>
    <x v="183"/>
    <x v="230"/>
    <n v="0.31073494510058874"/>
  </r>
  <r>
    <x v="4"/>
    <x v="3"/>
    <n v="96"/>
    <x v="3"/>
    <x v="4"/>
    <x v="237"/>
    <x v="237"/>
    <x v="235"/>
    <x v="237"/>
    <x v="64"/>
    <n v="8.8955633787728999E-2"/>
  </r>
  <r>
    <x v="4"/>
    <x v="3"/>
    <n v="97"/>
    <x v="3"/>
    <x v="4"/>
    <x v="238"/>
    <x v="238"/>
    <x v="236"/>
    <x v="238"/>
    <x v="64"/>
    <n v="9.1832921261285699E-2"/>
  </r>
  <r>
    <x v="4"/>
    <x v="3"/>
    <n v="102"/>
    <x v="3"/>
    <x v="4"/>
    <x v="239"/>
    <x v="239"/>
    <x v="237"/>
    <x v="239"/>
    <x v="64"/>
    <n v="9.2000895856643797E-2"/>
  </r>
  <r>
    <x v="4"/>
    <x v="3"/>
    <n v="104"/>
    <x v="3"/>
    <x v="4"/>
    <x v="240"/>
    <x v="240"/>
    <x v="238"/>
    <x v="240"/>
    <x v="64"/>
    <n v="0.106391197970246"/>
  </r>
  <r>
    <x v="4"/>
    <x v="3"/>
    <n v="105"/>
    <x v="3"/>
    <x v="4"/>
    <x v="241"/>
    <x v="241"/>
    <x v="239"/>
    <x v="241"/>
    <x v="64"/>
    <n v="7.6910040108175703E-2"/>
  </r>
  <r>
    <x v="4"/>
    <x v="3"/>
    <n v="106"/>
    <x v="3"/>
    <x v="4"/>
    <x v="242"/>
    <x v="242"/>
    <x v="240"/>
    <x v="242"/>
    <x v="64"/>
    <n v="8.0639907078366005E-2"/>
  </r>
  <r>
    <x v="5"/>
    <x v="3"/>
    <n v="72"/>
    <x v="3"/>
    <x v="5"/>
    <x v="243"/>
    <x v="243"/>
    <x v="241"/>
    <x v="243"/>
    <x v="64"/>
    <n v="7.97972397038509E-2"/>
  </r>
  <r>
    <x v="5"/>
    <x v="3"/>
    <n v="77"/>
    <x v="3"/>
    <x v="5"/>
    <x v="244"/>
    <x v="244"/>
    <x v="242"/>
    <x v="244"/>
    <x v="64"/>
    <n v="7.5769082476588603E-2"/>
  </r>
  <r>
    <x v="5"/>
    <x v="3"/>
    <n v="78"/>
    <x v="3"/>
    <x v="5"/>
    <x v="245"/>
    <x v="245"/>
    <x v="243"/>
    <x v="245"/>
    <x v="64"/>
    <n v="8.2959611066960898E-2"/>
  </r>
  <r>
    <x v="5"/>
    <x v="3"/>
    <n v="79"/>
    <x v="3"/>
    <x v="5"/>
    <x v="246"/>
    <x v="246"/>
    <x v="244"/>
    <x v="246"/>
    <x v="64"/>
    <n v="7.4301191599467103E-2"/>
  </r>
  <r>
    <x v="5"/>
    <x v="3"/>
    <n v="80"/>
    <x v="3"/>
    <x v="5"/>
    <x v="247"/>
    <x v="247"/>
    <x v="245"/>
    <x v="247"/>
    <x v="64"/>
    <n v="8.5000000000000006E-2"/>
  </r>
  <r>
    <x v="0"/>
    <x v="4"/>
    <n v="18"/>
    <x v="0"/>
    <x v="0"/>
    <x v="248"/>
    <x v="248"/>
    <x v="246"/>
    <x v="248"/>
    <x v="231"/>
    <n v="0.51249999999999996"/>
  </r>
  <r>
    <x v="0"/>
    <x v="4"/>
    <n v="21"/>
    <x v="0"/>
    <x v="0"/>
    <x v="249"/>
    <x v="249"/>
    <x v="247"/>
    <x v="249"/>
    <x v="232"/>
    <n v="0.42849999999999999"/>
  </r>
  <r>
    <x v="0"/>
    <x v="4"/>
    <n v="26"/>
    <x v="0"/>
    <x v="0"/>
    <x v="250"/>
    <x v="250"/>
    <x v="248"/>
    <x v="250"/>
    <x v="233"/>
    <n v="0.36499999999999999"/>
  </r>
  <r>
    <x v="1"/>
    <x v="4"/>
    <n v="34"/>
    <x v="0"/>
    <x v="1"/>
    <x v="251"/>
    <x v="251"/>
    <x v="249"/>
    <x v="251"/>
    <x v="234"/>
    <n v="0.52550000000000008"/>
  </r>
  <r>
    <x v="1"/>
    <x v="4"/>
    <n v="35"/>
    <x v="0"/>
    <x v="1"/>
    <x v="252"/>
    <x v="252"/>
    <x v="250"/>
    <x v="252"/>
    <x v="235"/>
    <n v="0.41949999999999998"/>
  </r>
  <r>
    <x v="1"/>
    <x v="4"/>
    <n v="36"/>
    <x v="0"/>
    <x v="1"/>
    <x v="253"/>
    <x v="253"/>
    <x v="251"/>
    <x v="253"/>
    <x v="236"/>
    <n v="0.4425"/>
  </r>
  <r>
    <x v="2"/>
    <x v="4"/>
    <n v="50"/>
    <x v="0"/>
    <x v="2"/>
    <x v="254"/>
    <x v="254"/>
    <x v="252"/>
    <x v="254"/>
    <x v="237"/>
    <n v="0.30599999999999999"/>
  </r>
  <r>
    <x v="2"/>
    <x v="4"/>
    <n v="54"/>
    <x v="0"/>
    <x v="2"/>
    <x v="255"/>
    <x v="255"/>
    <x v="253"/>
    <x v="255"/>
    <x v="238"/>
    <n v="0.58699999999999997"/>
  </r>
  <r>
    <x v="2"/>
    <x v="4"/>
    <n v="59"/>
    <x v="0"/>
    <x v="2"/>
    <x v="256"/>
    <x v="256"/>
    <x v="254"/>
    <x v="256"/>
    <x v="239"/>
    <n v="0.43511074781417847"/>
  </r>
  <r>
    <x v="3"/>
    <x v="4"/>
    <n v="7"/>
    <x v="0"/>
    <x v="3"/>
    <x v="257"/>
    <x v="257"/>
    <x v="255"/>
    <x v="257"/>
    <x v="64"/>
    <m/>
  </r>
  <r>
    <x v="3"/>
    <x v="4"/>
    <n v="9"/>
    <x v="0"/>
    <x v="3"/>
    <x v="258"/>
    <x v="258"/>
    <x v="256"/>
    <x v="258"/>
    <x v="240"/>
    <n v="0.22500000000000001"/>
  </r>
  <r>
    <x v="3"/>
    <x v="4"/>
    <n v="11"/>
    <x v="0"/>
    <x v="3"/>
    <x v="259"/>
    <x v="259"/>
    <x v="257"/>
    <x v="259"/>
    <x v="241"/>
    <n v="0.25700000000000001"/>
  </r>
  <r>
    <x v="0"/>
    <x v="4"/>
    <n v="18"/>
    <x v="1"/>
    <x v="0"/>
    <x v="260"/>
    <x v="260"/>
    <x v="258"/>
    <x v="260"/>
    <x v="242"/>
    <n v="0.33698208839858701"/>
  </r>
  <r>
    <x v="0"/>
    <x v="4"/>
    <n v="21"/>
    <x v="1"/>
    <x v="0"/>
    <x v="261"/>
    <x v="261"/>
    <x v="259"/>
    <x v="261"/>
    <x v="243"/>
    <n v="0.2757267620472057"/>
  </r>
  <r>
    <x v="0"/>
    <x v="4"/>
    <n v="26"/>
    <x v="1"/>
    <x v="0"/>
    <x v="262"/>
    <x v="262"/>
    <x v="260"/>
    <x v="262"/>
    <x v="244"/>
    <n v="0.11193662517689142"/>
  </r>
  <r>
    <x v="1"/>
    <x v="4"/>
    <n v="34"/>
    <x v="1"/>
    <x v="1"/>
    <x v="263"/>
    <x v="263"/>
    <x v="261"/>
    <x v="263"/>
    <x v="245"/>
    <n v="0.29272277815492109"/>
  </r>
  <r>
    <x v="1"/>
    <x v="4"/>
    <n v="35"/>
    <x v="1"/>
    <x v="1"/>
    <x v="264"/>
    <x v="264"/>
    <x v="262"/>
    <x v="264"/>
    <x v="246"/>
    <n v="0.31211352160730266"/>
  </r>
  <r>
    <x v="1"/>
    <x v="4"/>
    <n v="36"/>
    <x v="1"/>
    <x v="1"/>
    <x v="265"/>
    <x v="265"/>
    <x v="263"/>
    <x v="265"/>
    <x v="247"/>
    <n v="0.32899999999999996"/>
  </r>
  <r>
    <x v="2"/>
    <x v="4"/>
    <n v="50"/>
    <x v="1"/>
    <x v="2"/>
    <x v="266"/>
    <x v="266"/>
    <x v="264"/>
    <x v="266"/>
    <x v="248"/>
    <n v="0.30299999999999999"/>
  </r>
  <r>
    <x v="2"/>
    <x v="4"/>
    <n v="54"/>
    <x v="1"/>
    <x v="2"/>
    <x v="267"/>
    <x v="267"/>
    <x v="265"/>
    <x v="267"/>
    <x v="249"/>
    <n v="0.27964676945993622"/>
  </r>
  <r>
    <x v="2"/>
    <x v="4"/>
    <n v="59"/>
    <x v="1"/>
    <x v="2"/>
    <x v="268"/>
    <x v="268"/>
    <x v="266"/>
    <x v="268"/>
    <x v="250"/>
    <n v="0.4257359083655472"/>
  </r>
  <r>
    <x v="3"/>
    <x v="4"/>
    <n v="7"/>
    <x v="1"/>
    <x v="3"/>
    <x v="269"/>
    <x v="269"/>
    <x v="267"/>
    <x v="269"/>
    <x v="251"/>
    <n v="0.35534387902248904"/>
  </r>
  <r>
    <x v="3"/>
    <x v="4"/>
    <n v="9"/>
    <x v="1"/>
    <x v="3"/>
    <x v="270"/>
    <x v="270"/>
    <x v="268"/>
    <x v="270"/>
    <x v="252"/>
    <n v="0.3350267351013112"/>
  </r>
  <r>
    <x v="3"/>
    <x v="4"/>
    <n v="11"/>
    <x v="1"/>
    <x v="3"/>
    <x v="271"/>
    <x v="271"/>
    <x v="269"/>
    <x v="271"/>
    <x v="253"/>
    <n v="0.22203816533010423"/>
  </r>
  <r>
    <x v="0"/>
    <x v="4"/>
    <n v="18"/>
    <x v="2"/>
    <x v="0"/>
    <x v="272"/>
    <x v="272"/>
    <x v="270"/>
    <x v="272"/>
    <x v="254"/>
    <n v="2.1085000000000003"/>
  </r>
  <r>
    <x v="0"/>
    <x v="4"/>
    <n v="21"/>
    <x v="2"/>
    <x v="0"/>
    <x v="273"/>
    <x v="273"/>
    <x v="271"/>
    <x v="273"/>
    <x v="255"/>
    <n v="2.1315"/>
  </r>
  <r>
    <x v="0"/>
    <x v="4"/>
    <n v="26"/>
    <x v="2"/>
    <x v="0"/>
    <x v="274"/>
    <x v="274"/>
    <x v="272"/>
    <x v="274"/>
    <x v="256"/>
    <n v="2.1669999999999998"/>
  </r>
  <r>
    <x v="1"/>
    <x v="4"/>
    <n v="34"/>
    <x v="2"/>
    <x v="1"/>
    <x v="275"/>
    <x v="275"/>
    <x v="273"/>
    <x v="275"/>
    <x v="257"/>
    <n v="2.1734999999999998"/>
  </r>
  <r>
    <x v="1"/>
    <x v="4"/>
    <n v="35"/>
    <x v="2"/>
    <x v="1"/>
    <x v="276"/>
    <x v="276"/>
    <x v="274"/>
    <x v="276"/>
    <x v="258"/>
    <n v="1.3882617027145243"/>
  </r>
  <r>
    <x v="1"/>
    <x v="4"/>
    <n v="36"/>
    <x v="2"/>
    <x v="1"/>
    <x v="277"/>
    <x v="277"/>
    <x v="275"/>
    <x v="277"/>
    <x v="259"/>
    <n v="2.2564938084890294"/>
  </r>
  <r>
    <x v="2"/>
    <x v="4"/>
    <n v="50"/>
    <x v="2"/>
    <x v="2"/>
    <x v="278"/>
    <x v="278"/>
    <x v="276"/>
    <x v="278"/>
    <x v="260"/>
    <n v="2.0587034704167042"/>
  </r>
  <r>
    <x v="2"/>
    <x v="4"/>
    <n v="54"/>
    <x v="2"/>
    <x v="2"/>
    <x v="279"/>
    <x v="279"/>
    <x v="277"/>
    <x v="279"/>
    <x v="261"/>
    <n v="1.7403238768197231"/>
  </r>
  <r>
    <x v="2"/>
    <x v="4"/>
    <n v="59"/>
    <x v="2"/>
    <x v="2"/>
    <x v="280"/>
    <x v="280"/>
    <x v="278"/>
    <x v="280"/>
    <x v="262"/>
    <n v="1.4126717407593294"/>
  </r>
  <r>
    <x v="3"/>
    <x v="4"/>
    <n v="7"/>
    <x v="2"/>
    <x v="3"/>
    <x v="281"/>
    <x v="281"/>
    <x v="279"/>
    <x v="281"/>
    <x v="263"/>
    <n v="1.6818074300199397"/>
  </r>
  <r>
    <x v="3"/>
    <x v="4"/>
    <n v="9"/>
    <x v="2"/>
    <x v="3"/>
    <x v="282"/>
    <x v="282"/>
    <x v="280"/>
    <x v="282"/>
    <x v="264"/>
    <n v="2.0990000000000002"/>
  </r>
  <r>
    <x v="3"/>
    <x v="4"/>
    <n v="11"/>
    <x v="2"/>
    <x v="3"/>
    <x v="283"/>
    <x v="283"/>
    <x v="281"/>
    <x v="283"/>
    <x v="265"/>
    <n v="2.3922298801498885"/>
  </r>
  <r>
    <x v="0"/>
    <x v="4"/>
    <n v="18"/>
    <x v="3"/>
    <x v="0"/>
    <x v="284"/>
    <x v="284"/>
    <x v="282"/>
    <x v="284"/>
    <x v="266"/>
    <n v="0.13152247703416978"/>
  </r>
  <r>
    <x v="0"/>
    <x v="4"/>
    <n v="21"/>
    <x v="3"/>
    <x v="0"/>
    <x v="285"/>
    <x v="285"/>
    <x v="283"/>
    <x v="285"/>
    <x v="267"/>
    <n v="0.17076619967538559"/>
  </r>
  <r>
    <x v="0"/>
    <x v="4"/>
    <n v="26"/>
    <x v="3"/>
    <x v="0"/>
    <x v="286"/>
    <x v="286"/>
    <x v="284"/>
    <x v="286"/>
    <x v="268"/>
    <n v="0.16732257564487538"/>
  </r>
  <r>
    <x v="1"/>
    <x v="4"/>
    <n v="34"/>
    <x v="3"/>
    <x v="1"/>
    <x v="287"/>
    <x v="287"/>
    <x v="285"/>
    <x v="287"/>
    <x v="269"/>
    <n v="0.15086532852783671"/>
  </r>
  <r>
    <x v="1"/>
    <x v="4"/>
    <n v="35"/>
    <x v="3"/>
    <x v="1"/>
    <x v="288"/>
    <x v="288"/>
    <x v="286"/>
    <x v="288"/>
    <x v="270"/>
    <n v="0.13432382328809328"/>
  </r>
  <r>
    <x v="1"/>
    <x v="4"/>
    <n v="36"/>
    <x v="3"/>
    <x v="1"/>
    <x v="289"/>
    <x v="289"/>
    <x v="287"/>
    <x v="289"/>
    <x v="271"/>
    <n v="0.14300000000000002"/>
  </r>
  <r>
    <x v="2"/>
    <x v="4"/>
    <n v="50"/>
    <x v="3"/>
    <x v="2"/>
    <x v="290"/>
    <x v="290"/>
    <x v="288"/>
    <x v="290"/>
    <x v="272"/>
    <n v="0.28021519005656054"/>
  </r>
  <r>
    <x v="2"/>
    <x v="4"/>
    <n v="54"/>
    <x v="3"/>
    <x v="2"/>
    <x v="291"/>
    <x v="291"/>
    <x v="289"/>
    <x v="291"/>
    <x v="273"/>
    <n v="0.1050071768231436"/>
  </r>
  <r>
    <x v="2"/>
    <x v="4"/>
    <n v="59"/>
    <x v="3"/>
    <x v="2"/>
    <x v="292"/>
    <x v="292"/>
    <x v="290"/>
    <x v="292"/>
    <x v="274"/>
    <n v="0.13800000000000001"/>
  </r>
  <r>
    <x v="3"/>
    <x v="4"/>
    <n v="7"/>
    <x v="3"/>
    <x v="3"/>
    <x v="293"/>
    <x v="293"/>
    <x v="291"/>
    <x v="293"/>
    <x v="275"/>
    <n v="0.13162929369244866"/>
  </r>
  <r>
    <x v="3"/>
    <x v="4"/>
    <n v="9"/>
    <x v="3"/>
    <x v="3"/>
    <x v="294"/>
    <x v="294"/>
    <x v="292"/>
    <x v="294"/>
    <x v="276"/>
    <n v="0.15510757126629413"/>
  </r>
  <r>
    <x v="3"/>
    <x v="4"/>
    <n v="11"/>
    <x v="3"/>
    <x v="3"/>
    <x v="295"/>
    <x v="295"/>
    <x v="293"/>
    <x v="295"/>
    <x v="277"/>
    <n v="0.26426868316559926"/>
  </r>
  <r>
    <x v="0"/>
    <x v="5"/>
    <n v="17"/>
    <x v="0"/>
    <x v="0"/>
    <x v="296"/>
    <x v="296"/>
    <x v="294"/>
    <x v="296"/>
    <x v="278"/>
    <n v="0.62050000000000005"/>
  </r>
  <r>
    <x v="0"/>
    <x v="5"/>
    <n v="19"/>
    <x v="0"/>
    <x v="0"/>
    <x v="297"/>
    <x v="297"/>
    <x v="295"/>
    <x v="297"/>
    <x v="279"/>
    <n v="0.34199999999999997"/>
  </r>
  <r>
    <x v="0"/>
    <x v="5"/>
    <n v="24"/>
    <x v="0"/>
    <x v="0"/>
    <x v="298"/>
    <x v="298"/>
    <x v="296"/>
    <x v="298"/>
    <x v="280"/>
    <n v="0.65200000000000002"/>
  </r>
  <r>
    <x v="1"/>
    <x v="5"/>
    <n v="43"/>
    <x v="0"/>
    <x v="1"/>
    <x v="299"/>
    <x v="299"/>
    <x v="297"/>
    <x v="299"/>
    <x v="281"/>
    <n v="0.42249999999999999"/>
  </r>
  <r>
    <x v="1"/>
    <x v="5"/>
    <n v="44"/>
    <x v="0"/>
    <x v="1"/>
    <x v="300"/>
    <x v="300"/>
    <x v="298"/>
    <x v="300"/>
    <x v="282"/>
    <n v="0.34200000000000003"/>
  </r>
  <r>
    <x v="1"/>
    <x v="5"/>
    <n v="45"/>
    <x v="0"/>
    <x v="1"/>
    <x v="301"/>
    <x v="301"/>
    <x v="299"/>
    <x v="301"/>
    <x v="283"/>
    <n v="0.58250000000000002"/>
  </r>
  <r>
    <x v="2"/>
    <x v="5"/>
    <n v="47"/>
    <x v="0"/>
    <x v="2"/>
    <x v="302"/>
    <x v="302"/>
    <x v="300"/>
    <x v="302"/>
    <x v="284"/>
    <n v="0.52500000000000002"/>
  </r>
  <r>
    <x v="2"/>
    <x v="5"/>
    <n v="51"/>
    <x v="0"/>
    <x v="2"/>
    <x v="303"/>
    <x v="303"/>
    <x v="301"/>
    <x v="303"/>
    <x v="285"/>
    <n v="0.47599999999999998"/>
  </r>
  <r>
    <x v="2"/>
    <x v="5"/>
    <n v="53"/>
    <x v="0"/>
    <x v="2"/>
    <x v="304"/>
    <x v="304"/>
    <x v="302"/>
    <x v="304"/>
    <x v="286"/>
    <n v="0.55300000000000005"/>
  </r>
  <r>
    <x v="3"/>
    <x v="5"/>
    <n v="2"/>
    <x v="0"/>
    <x v="3"/>
    <x v="305"/>
    <x v="305"/>
    <x v="303"/>
    <x v="305"/>
    <x v="287"/>
    <n v="0.221"/>
  </r>
  <r>
    <x v="3"/>
    <x v="5"/>
    <n v="8"/>
    <x v="0"/>
    <x v="3"/>
    <x v="306"/>
    <x v="306"/>
    <x v="304"/>
    <x v="306"/>
    <x v="288"/>
    <n v="0.43075388264656067"/>
  </r>
  <r>
    <x v="3"/>
    <x v="5"/>
    <n v="14"/>
    <x v="0"/>
    <x v="3"/>
    <x v="307"/>
    <x v="307"/>
    <x v="305"/>
    <x v="307"/>
    <x v="289"/>
    <n v="0.51950000000000007"/>
  </r>
  <r>
    <x v="4"/>
    <x v="5"/>
    <n v="105"/>
    <x v="0"/>
    <x v="4"/>
    <x v="308"/>
    <x v="308"/>
    <x v="306"/>
    <x v="308"/>
    <x v="178"/>
    <n v="0.60726254424932091"/>
  </r>
  <r>
    <x v="4"/>
    <x v="5"/>
    <n v="107"/>
    <x v="0"/>
    <x v="4"/>
    <x v="309"/>
    <x v="309"/>
    <x v="307"/>
    <x v="309"/>
    <x v="290"/>
    <n v="0.55024332322390412"/>
  </r>
  <r>
    <x v="4"/>
    <x v="5"/>
    <n v="109"/>
    <x v="0"/>
    <x v="4"/>
    <x v="310"/>
    <x v="310"/>
    <x v="308"/>
    <x v="310"/>
    <x v="291"/>
    <n v="0.57873551646431443"/>
  </r>
  <r>
    <x v="5"/>
    <x v="5"/>
    <n v="81"/>
    <x v="0"/>
    <x v="5"/>
    <x v="311"/>
    <x v="311"/>
    <x v="309"/>
    <x v="311"/>
    <x v="292"/>
    <n v="0.55491398979973128"/>
  </r>
  <r>
    <x v="5"/>
    <x v="5"/>
    <n v="82"/>
    <x v="0"/>
    <x v="5"/>
    <x v="312"/>
    <x v="312"/>
    <x v="310"/>
    <x v="312"/>
    <x v="293"/>
    <n v="0.64184854852180406"/>
  </r>
  <r>
    <x v="5"/>
    <x v="5"/>
    <n v="83"/>
    <x v="0"/>
    <x v="5"/>
    <x v="313"/>
    <x v="313"/>
    <x v="311"/>
    <x v="313"/>
    <x v="294"/>
    <n v="0.33216763328231314"/>
  </r>
  <r>
    <x v="5"/>
    <x v="5"/>
    <n v="84"/>
    <x v="0"/>
    <x v="5"/>
    <x v="314"/>
    <x v="314"/>
    <x v="312"/>
    <x v="314"/>
    <x v="295"/>
    <n v="0.46589662691401629"/>
  </r>
  <r>
    <x v="5"/>
    <x v="5"/>
    <n v="85"/>
    <x v="0"/>
    <x v="5"/>
    <x v="315"/>
    <x v="315"/>
    <x v="313"/>
    <x v="315"/>
    <x v="296"/>
    <n v="0.40670481575215367"/>
  </r>
  <r>
    <x v="0"/>
    <x v="5"/>
    <n v="17"/>
    <x v="1"/>
    <x v="0"/>
    <x v="316"/>
    <x v="316"/>
    <x v="314"/>
    <x v="316"/>
    <x v="297"/>
    <n v="0.50021149403523046"/>
  </r>
  <r>
    <x v="0"/>
    <x v="5"/>
    <n v="19"/>
    <x v="1"/>
    <x v="0"/>
    <x v="317"/>
    <x v="317"/>
    <x v="315"/>
    <x v="317"/>
    <x v="298"/>
    <n v="0.11614478684643967"/>
  </r>
  <r>
    <x v="0"/>
    <x v="5"/>
    <n v="24"/>
    <x v="1"/>
    <x v="0"/>
    <x v="318"/>
    <x v="318"/>
    <x v="316"/>
    <x v="318"/>
    <x v="299"/>
    <n v="9.7616292651861641E-2"/>
  </r>
  <r>
    <x v="1"/>
    <x v="5"/>
    <n v="43"/>
    <x v="1"/>
    <x v="1"/>
    <x v="319"/>
    <x v="319"/>
    <x v="317"/>
    <x v="319"/>
    <x v="300"/>
    <n v="0.38750000000000001"/>
  </r>
  <r>
    <x v="1"/>
    <x v="5"/>
    <n v="44"/>
    <x v="1"/>
    <x v="1"/>
    <x v="320"/>
    <x v="320"/>
    <x v="318"/>
    <x v="320"/>
    <x v="301"/>
    <n v="0.311"/>
  </r>
  <r>
    <x v="1"/>
    <x v="5"/>
    <n v="45"/>
    <x v="1"/>
    <x v="1"/>
    <x v="321"/>
    <x v="321"/>
    <x v="319"/>
    <x v="321"/>
    <x v="302"/>
    <n v="0.47649999999999998"/>
  </r>
  <r>
    <x v="2"/>
    <x v="5"/>
    <n v="47"/>
    <x v="1"/>
    <x v="2"/>
    <x v="322"/>
    <x v="322"/>
    <x v="320"/>
    <x v="322"/>
    <x v="303"/>
    <n v="0.13900000000000001"/>
  </r>
  <r>
    <x v="2"/>
    <x v="5"/>
    <n v="51"/>
    <x v="1"/>
    <x v="2"/>
    <x v="323"/>
    <x v="323"/>
    <x v="321"/>
    <x v="323"/>
    <x v="304"/>
    <n v="0.37653540307469568"/>
  </r>
  <r>
    <x v="2"/>
    <x v="5"/>
    <n v="53"/>
    <x v="1"/>
    <x v="2"/>
    <x v="324"/>
    <x v="324"/>
    <x v="322"/>
    <x v="324"/>
    <x v="305"/>
    <n v="0.45050000000000001"/>
  </r>
  <r>
    <x v="3"/>
    <x v="5"/>
    <n v="2"/>
    <x v="1"/>
    <x v="3"/>
    <x v="325"/>
    <x v="325"/>
    <x v="323"/>
    <x v="325"/>
    <x v="306"/>
    <n v="0.26128062994357243"/>
  </r>
  <r>
    <x v="3"/>
    <x v="5"/>
    <n v="8"/>
    <x v="1"/>
    <x v="3"/>
    <x v="326"/>
    <x v="326"/>
    <x v="324"/>
    <x v="326"/>
    <x v="307"/>
    <n v="0.28777624058168461"/>
  </r>
  <r>
    <x v="3"/>
    <x v="5"/>
    <n v="14"/>
    <x v="1"/>
    <x v="3"/>
    <x v="327"/>
    <x v="327"/>
    <x v="325"/>
    <x v="327"/>
    <x v="308"/>
    <n v="0.42309770629683913"/>
  </r>
  <r>
    <x v="0"/>
    <x v="5"/>
    <n v="17"/>
    <x v="2"/>
    <x v="0"/>
    <x v="328"/>
    <x v="328"/>
    <x v="326"/>
    <x v="328"/>
    <x v="309"/>
    <n v="1.9410000000000001"/>
  </r>
  <r>
    <x v="0"/>
    <x v="5"/>
    <n v="19"/>
    <x v="2"/>
    <x v="0"/>
    <x v="329"/>
    <x v="329"/>
    <x v="327"/>
    <x v="329"/>
    <x v="310"/>
    <n v="2.0719643170375095"/>
  </r>
  <r>
    <x v="0"/>
    <x v="5"/>
    <n v="24"/>
    <x v="2"/>
    <x v="0"/>
    <x v="330"/>
    <x v="330"/>
    <x v="328"/>
    <x v="330"/>
    <x v="311"/>
    <n v="2.1480885980074533"/>
  </r>
  <r>
    <x v="1"/>
    <x v="5"/>
    <n v="43"/>
    <x v="2"/>
    <x v="1"/>
    <x v="331"/>
    <x v="331"/>
    <x v="329"/>
    <x v="331"/>
    <x v="312"/>
    <n v="2.3283659768052214"/>
  </r>
  <r>
    <x v="1"/>
    <x v="5"/>
    <n v="44"/>
    <x v="2"/>
    <x v="1"/>
    <x v="332"/>
    <x v="332"/>
    <x v="330"/>
    <x v="332"/>
    <x v="313"/>
    <n v="1.9495208873129592"/>
  </r>
  <r>
    <x v="1"/>
    <x v="5"/>
    <n v="45"/>
    <x v="2"/>
    <x v="1"/>
    <x v="333"/>
    <x v="333"/>
    <x v="331"/>
    <x v="333"/>
    <x v="314"/>
    <n v="1.9259999999999999"/>
  </r>
  <r>
    <x v="2"/>
    <x v="5"/>
    <n v="47"/>
    <x v="2"/>
    <x v="2"/>
    <x v="334"/>
    <x v="334"/>
    <x v="332"/>
    <x v="334"/>
    <x v="315"/>
    <n v="2.1335023894574991"/>
  </r>
  <r>
    <x v="2"/>
    <x v="5"/>
    <n v="51"/>
    <x v="2"/>
    <x v="2"/>
    <x v="335"/>
    <x v="335"/>
    <x v="333"/>
    <x v="335"/>
    <x v="316"/>
    <n v="2.3998254063369808"/>
  </r>
  <r>
    <x v="2"/>
    <x v="5"/>
    <n v="53"/>
    <x v="2"/>
    <x v="2"/>
    <x v="336"/>
    <x v="336"/>
    <x v="334"/>
    <x v="336"/>
    <x v="317"/>
    <n v="2.2161502820826344"/>
  </r>
  <r>
    <x v="3"/>
    <x v="5"/>
    <n v="2"/>
    <x v="2"/>
    <x v="3"/>
    <x v="337"/>
    <x v="337"/>
    <x v="335"/>
    <x v="337"/>
    <x v="318"/>
    <n v="2.0845000000000002"/>
  </r>
  <r>
    <x v="3"/>
    <x v="5"/>
    <n v="8"/>
    <x v="2"/>
    <x v="3"/>
    <x v="338"/>
    <x v="338"/>
    <x v="336"/>
    <x v="338"/>
    <x v="319"/>
    <n v="2.3387330202189882"/>
  </r>
  <r>
    <x v="3"/>
    <x v="5"/>
    <n v="14"/>
    <x v="2"/>
    <x v="3"/>
    <x v="339"/>
    <x v="339"/>
    <x v="337"/>
    <x v="339"/>
    <x v="320"/>
    <n v="2.3365"/>
  </r>
  <r>
    <x v="4"/>
    <x v="5"/>
    <n v="107"/>
    <x v="2"/>
    <x v="4"/>
    <x v="340"/>
    <x v="340"/>
    <x v="338"/>
    <x v="340"/>
    <x v="321"/>
    <n v="2.636045681749589"/>
  </r>
  <r>
    <x v="4"/>
    <x v="5"/>
    <n v="109"/>
    <x v="2"/>
    <x v="4"/>
    <x v="341"/>
    <x v="341"/>
    <x v="339"/>
    <x v="341"/>
    <x v="322"/>
    <n v="3.2609516577528153"/>
  </r>
  <r>
    <x v="5"/>
    <x v="5"/>
    <n v="81"/>
    <x v="2"/>
    <x v="5"/>
    <x v="342"/>
    <x v="342"/>
    <x v="340"/>
    <x v="342"/>
    <x v="323"/>
    <n v="2.9428926765689853"/>
  </r>
  <r>
    <x v="5"/>
    <x v="5"/>
    <n v="82"/>
    <x v="2"/>
    <x v="5"/>
    <x v="343"/>
    <x v="343"/>
    <x v="341"/>
    <x v="343"/>
    <x v="324"/>
    <n v="2.599953346666088"/>
  </r>
  <r>
    <x v="5"/>
    <x v="5"/>
    <n v="83"/>
    <x v="2"/>
    <x v="5"/>
    <x v="344"/>
    <x v="344"/>
    <x v="342"/>
    <x v="344"/>
    <x v="325"/>
    <n v="3.6852921463049486"/>
  </r>
  <r>
    <x v="5"/>
    <x v="5"/>
    <n v="84"/>
    <x v="2"/>
    <x v="5"/>
    <x v="345"/>
    <x v="345"/>
    <x v="343"/>
    <x v="345"/>
    <x v="326"/>
    <n v="2.2535582450350242"/>
  </r>
  <r>
    <x v="5"/>
    <x v="5"/>
    <n v="85"/>
    <x v="2"/>
    <x v="5"/>
    <x v="346"/>
    <x v="346"/>
    <x v="344"/>
    <x v="346"/>
    <x v="327"/>
    <n v="2.4527164022477654"/>
  </r>
  <r>
    <x v="0"/>
    <x v="5"/>
    <n v="17"/>
    <x v="3"/>
    <x v="0"/>
    <x v="347"/>
    <x v="347"/>
    <x v="345"/>
    <x v="347"/>
    <x v="328"/>
    <n v="0.13751854642702213"/>
  </r>
  <r>
    <x v="0"/>
    <x v="5"/>
    <n v="19"/>
    <x v="3"/>
    <x v="0"/>
    <x v="348"/>
    <x v="348"/>
    <x v="346"/>
    <x v="348"/>
    <x v="329"/>
    <n v="0.11742968676126281"/>
  </r>
  <r>
    <x v="0"/>
    <x v="5"/>
    <n v="24"/>
    <x v="3"/>
    <x v="0"/>
    <x v="349"/>
    <x v="349"/>
    <x v="347"/>
    <x v="349"/>
    <x v="330"/>
    <n v="0.35404269732325411"/>
  </r>
  <r>
    <x v="1"/>
    <x v="5"/>
    <n v="43"/>
    <x v="3"/>
    <x v="1"/>
    <x v="350"/>
    <x v="350"/>
    <x v="348"/>
    <x v="350"/>
    <x v="331"/>
    <n v="0.31"/>
  </r>
  <r>
    <x v="1"/>
    <x v="5"/>
    <n v="44"/>
    <x v="3"/>
    <x v="1"/>
    <x v="351"/>
    <x v="351"/>
    <x v="349"/>
    <x v="351"/>
    <x v="332"/>
    <n v="0.13470047333279803"/>
  </r>
  <r>
    <x v="1"/>
    <x v="5"/>
    <n v="45"/>
    <x v="3"/>
    <x v="1"/>
    <x v="352"/>
    <x v="352"/>
    <x v="350"/>
    <x v="352"/>
    <x v="333"/>
    <n v="9.3053746525754988E-2"/>
  </r>
  <r>
    <x v="2"/>
    <x v="5"/>
    <n v="47"/>
    <x v="3"/>
    <x v="2"/>
    <x v="353"/>
    <x v="353"/>
    <x v="351"/>
    <x v="353"/>
    <x v="334"/>
    <n v="0.40549999999999997"/>
  </r>
  <r>
    <x v="2"/>
    <x v="5"/>
    <n v="51"/>
    <x v="3"/>
    <x v="2"/>
    <x v="354"/>
    <x v="354"/>
    <x v="352"/>
    <x v="354"/>
    <x v="335"/>
    <n v="0.13812233627013415"/>
  </r>
  <r>
    <x v="2"/>
    <x v="5"/>
    <n v="53"/>
    <x v="3"/>
    <x v="2"/>
    <x v="355"/>
    <x v="355"/>
    <x v="353"/>
    <x v="355"/>
    <x v="336"/>
    <n v="0.13675430499329672"/>
  </r>
  <r>
    <x v="3"/>
    <x v="5"/>
    <n v="2"/>
    <x v="3"/>
    <x v="3"/>
    <x v="356"/>
    <x v="356"/>
    <x v="354"/>
    <x v="356"/>
    <x v="337"/>
    <n v="0.10422214036396812"/>
  </r>
  <r>
    <x v="3"/>
    <x v="5"/>
    <n v="8"/>
    <x v="3"/>
    <x v="3"/>
    <x v="357"/>
    <x v="357"/>
    <x v="355"/>
    <x v="357"/>
    <x v="338"/>
    <n v="0.15372961092226012"/>
  </r>
  <r>
    <x v="3"/>
    <x v="5"/>
    <n v="14"/>
    <x v="3"/>
    <x v="3"/>
    <x v="358"/>
    <x v="358"/>
    <x v="356"/>
    <x v="358"/>
    <x v="339"/>
    <n v="0.14039422303562135"/>
  </r>
  <r>
    <x v="4"/>
    <x v="5"/>
    <n v="107"/>
    <x v="3"/>
    <x v="4"/>
    <x v="359"/>
    <x v="359"/>
    <x v="357"/>
    <x v="359"/>
    <x v="64"/>
    <n v="9.5515996855499594E-2"/>
  </r>
  <r>
    <x v="4"/>
    <x v="5"/>
    <n v="109"/>
    <x v="3"/>
    <x v="4"/>
    <x v="360"/>
    <x v="360"/>
    <x v="358"/>
    <x v="360"/>
    <x v="64"/>
    <n v="0.155264983831955"/>
  </r>
  <r>
    <x v="5"/>
    <x v="5"/>
    <n v="81"/>
    <x v="3"/>
    <x v="5"/>
    <x v="361"/>
    <x v="361"/>
    <x v="359"/>
    <x v="361"/>
    <x v="64"/>
    <n v="0.114819929108974"/>
  </r>
  <r>
    <x v="5"/>
    <x v="5"/>
    <n v="82"/>
    <x v="3"/>
    <x v="5"/>
    <x v="362"/>
    <x v="362"/>
    <x v="360"/>
    <x v="362"/>
    <x v="64"/>
    <n v="8.5234435895188101E-2"/>
  </r>
  <r>
    <x v="5"/>
    <x v="5"/>
    <n v="83"/>
    <x v="3"/>
    <x v="5"/>
    <x v="363"/>
    <x v="363"/>
    <x v="361"/>
    <x v="363"/>
    <x v="64"/>
    <n v="0.108003530121032"/>
  </r>
  <r>
    <x v="5"/>
    <x v="5"/>
    <n v="84"/>
    <x v="3"/>
    <x v="5"/>
    <x v="364"/>
    <x v="364"/>
    <x v="362"/>
    <x v="364"/>
    <x v="64"/>
    <n v="9.0586399999999997E-2"/>
  </r>
  <r>
    <x v="5"/>
    <x v="5"/>
    <n v="85"/>
    <x v="3"/>
    <x v="5"/>
    <x v="365"/>
    <x v="365"/>
    <x v="363"/>
    <x v="365"/>
    <x v="64"/>
    <n v="8.7004487746702594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M152" firstHeaderRow="0" firstDataRow="1" firstDataCol="1"/>
  <pivotFields count="12"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7">
        <item x="0"/>
        <item x="1"/>
        <item x="2"/>
        <item x="3"/>
        <item x="5"/>
        <item x="4"/>
        <item t="default"/>
      </items>
    </pivotField>
    <pivotField dataField="1" showAll="0">
      <items count="367">
        <item x="295"/>
        <item x="57"/>
        <item x="285"/>
        <item x="244"/>
        <item x="352"/>
        <item x="231"/>
        <item x="286"/>
        <item x="73"/>
        <item x="364"/>
        <item x="64"/>
        <item x="347"/>
        <item x="71"/>
        <item x="351"/>
        <item x="61"/>
        <item x="288"/>
        <item x="291"/>
        <item x="289"/>
        <item x="72"/>
        <item x="158"/>
        <item x="230"/>
        <item x="168"/>
        <item x="160"/>
        <item x="358"/>
        <item x="242"/>
        <item x="294"/>
        <item x="236"/>
        <item x="290"/>
        <item x="365"/>
        <item x="166"/>
        <item x="348"/>
        <item x="245"/>
        <item x="356"/>
        <item x="115"/>
        <item x="293"/>
        <item x="363"/>
        <item x="284"/>
        <item x="362"/>
        <item x="162"/>
        <item x="350"/>
        <item x="359"/>
        <item x="65"/>
        <item x="53"/>
        <item x="229"/>
        <item x="159"/>
        <item x="68"/>
        <item x="357"/>
        <item x="70"/>
        <item x="67"/>
        <item x="69"/>
        <item x="349"/>
        <item x="161"/>
        <item x="234"/>
        <item x="66"/>
        <item x="163"/>
        <item x="292"/>
        <item x="243"/>
        <item x="167"/>
        <item x="116"/>
        <item x="237"/>
        <item x="355"/>
        <item x="354"/>
        <item x="55"/>
        <item x="287"/>
        <item x="247"/>
        <item x="361"/>
        <item x="54"/>
        <item x="232"/>
        <item x="233"/>
        <item x="59"/>
        <item x="165"/>
        <item x="235"/>
        <item x="63"/>
        <item x="118"/>
        <item x="113"/>
        <item x="120"/>
        <item x="110"/>
        <item x="227"/>
        <item x="226"/>
        <item x="169"/>
        <item x="164"/>
        <item x="60"/>
        <item x="56"/>
        <item x="246"/>
        <item x="119"/>
        <item x="62"/>
        <item x="360"/>
        <item x="114"/>
        <item x="353"/>
        <item x="121"/>
        <item x="228"/>
        <item x="111"/>
        <item x="117"/>
        <item x="265"/>
        <item x="112"/>
        <item x="241"/>
        <item x="240"/>
        <item x="238"/>
        <item x="58"/>
        <item x="261"/>
        <item x="269"/>
        <item x="270"/>
        <item x="239"/>
        <item x="266"/>
        <item x="144"/>
        <item x="26"/>
        <item x="319"/>
        <item x="264"/>
        <item x="145"/>
        <item x="316"/>
        <item x="93"/>
        <item x="260"/>
        <item x="200"/>
        <item x="268"/>
        <item x="262"/>
        <item x="271"/>
        <item x="267"/>
        <item x="320"/>
        <item x="24"/>
        <item x="25"/>
        <item x="137"/>
        <item x="86"/>
        <item x="143"/>
        <item x="23"/>
        <item x="325"/>
        <item x="95"/>
        <item x="94"/>
        <item x="92"/>
        <item x="81"/>
        <item x="96"/>
        <item x="136"/>
        <item x="141"/>
        <item x="87"/>
        <item x="317"/>
        <item x="134"/>
        <item x="140"/>
        <item x="280"/>
        <item x="29"/>
        <item x="327"/>
        <item x="97"/>
        <item x="323"/>
        <item x="318"/>
        <item x="129"/>
        <item x="194"/>
        <item x="30"/>
        <item x="326"/>
        <item x="202"/>
        <item x="28"/>
        <item x="135"/>
        <item x="263"/>
        <item x="195"/>
        <item x="90"/>
        <item x="149"/>
        <item x="276"/>
        <item x="21"/>
        <item x="91"/>
        <item x="22"/>
        <item x="48"/>
        <item x="197"/>
        <item x="321"/>
        <item x="193"/>
        <item x="34"/>
        <item x="322"/>
        <item x="324"/>
        <item x="138"/>
        <item x="223"/>
        <item x="35"/>
        <item x="196"/>
        <item x="201"/>
        <item x="33"/>
        <item x="278"/>
        <item x="191"/>
        <item x="89"/>
        <item x="225"/>
        <item x="221"/>
        <item x="41"/>
        <item x="36"/>
        <item x="253"/>
        <item x="342"/>
        <item x="142"/>
        <item x="249"/>
        <item x="199"/>
        <item x="198"/>
        <item x="256"/>
        <item x="224"/>
        <item x="222"/>
        <item x="281"/>
        <item x="39"/>
        <item x="216"/>
        <item x="146"/>
        <item x="43"/>
        <item x="27"/>
        <item x="279"/>
        <item x="88"/>
        <item x="44"/>
        <item x="46"/>
        <item x="215"/>
        <item x="37"/>
        <item x="297"/>
        <item x="31"/>
        <item x="273"/>
        <item x="79"/>
        <item x="38"/>
        <item x="32"/>
        <item x="139"/>
        <item x="157"/>
        <item x="212"/>
        <item x="155"/>
        <item x="254"/>
        <item x="274"/>
        <item x="153"/>
        <item x="282"/>
        <item x="277"/>
        <item x="47"/>
        <item x="204"/>
        <item x="251"/>
        <item x="49"/>
        <item x="272"/>
        <item x="252"/>
        <item x="329"/>
        <item x="250"/>
        <item x="98"/>
        <item x="283"/>
        <item x="109"/>
        <item x="341"/>
        <item x="217"/>
        <item x="151"/>
        <item x="147"/>
        <item x="328"/>
        <item x="255"/>
        <item x="258"/>
        <item x="206"/>
        <item x="259"/>
        <item x="150"/>
        <item x="205"/>
        <item x="83"/>
        <item x="42"/>
        <item x="52"/>
        <item x="192"/>
        <item x="45"/>
        <item x="84"/>
        <item x="307"/>
        <item x="300"/>
        <item x="40"/>
        <item x="148"/>
        <item x="203"/>
        <item x="156"/>
        <item x="248"/>
        <item x="152"/>
        <item x="80"/>
        <item x="335"/>
        <item x="296"/>
        <item x="51"/>
        <item x="180"/>
        <item x="210"/>
        <item x="100"/>
        <item x="219"/>
        <item x="99"/>
        <item x="337"/>
        <item x="214"/>
        <item x="257"/>
        <item x="332"/>
        <item x="345"/>
        <item x="75"/>
        <item x="207"/>
        <item x="50"/>
        <item x="78"/>
        <item x="211"/>
        <item x="77"/>
        <item x="346"/>
        <item x="128"/>
        <item x="82"/>
        <item x="103"/>
        <item x="209"/>
        <item x="213"/>
        <item x="108"/>
        <item x="333"/>
        <item x="338"/>
        <item x="154"/>
        <item x="186"/>
        <item x="275"/>
        <item x="122"/>
        <item x="331"/>
        <item x="106"/>
        <item x="74"/>
        <item x="107"/>
        <item x="208"/>
        <item x="310"/>
        <item x="344"/>
        <item x="343"/>
        <item x="76"/>
        <item x="334"/>
        <item x="125"/>
        <item x="301"/>
        <item x="218"/>
        <item x="104"/>
        <item x="130"/>
        <item x="85"/>
        <item x="170"/>
        <item x="305"/>
        <item x="330"/>
        <item x="220"/>
        <item x="309"/>
        <item x="105"/>
        <item x="340"/>
        <item x="132"/>
        <item x="298"/>
        <item x="339"/>
        <item x="14"/>
        <item x="304"/>
        <item x="299"/>
        <item x="173"/>
        <item x="102"/>
        <item x="179"/>
        <item x="18"/>
        <item x="133"/>
        <item x="124"/>
        <item x="306"/>
        <item x="336"/>
        <item x="0"/>
        <item x="302"/>
        <item x="303"/>
        <item x="175"/>
        <item x="312"/>
        <item x="2"/>
        <item x="311"/>
        <item x="313"/>
        <item x="171"/>
        <item x="127"/>
        <item x="3"/>
        <item x="181"/>
        <item x="131"/>
        <item x="174"/>
        <item x="123"/>
        <item x="19"/>
        <item x="314"/>
        <item x="4"/>
        <item x="11"/>
        <item x="101"/>
        <item x="6"/>
        <item x="126"/>
        <item x="16"/>
        <item x="7"/>
        <item x="172"/>
        <item x="315"/>
        <item x="182"/>
        <item x="1"/>
        <item x="10"/>
        <item x="178"/>
        <item x="176"/>
        <item x="13"/>
        <item x="12"/>
        <item x="15"/>
        <item x="177"/>
        <item x="187"/>
        <item x="20"/>
        <item x="8"/>
        <item x="9"/>
        <item x="5"/>
        <item x="184"/>
        <item x="189"/>
        <item x="308"/>
        <item x="17"/>
        <item x="188"/>
        <item x="190"/>
        <item x="185"/>
        <item x="183"/>
        <item t="default"/>
      </items>
    </pivotField>
    <pivotField dataField="1" showAll="0">
      <items count="367">
        <item x="115"/>
        <item x="351"/>
        <item x="359"/>
        <item x="119"/>
        <item x="292"/>
        <item x="350"/>
        <item x="118"/>
        <item x="364"/>
        <item x="236"/>
        <item x="116"/>
        <item x="293"/>
        <item x="361"/>
        <item x="294"/>
        <item x="362"/>
        <item x="242"/>
        <item x="295"/>
        <item x="352"/>
        <item x="287"/>
        <item x="120"/>
        <item x="186"/>
        <item x="289"/>
        <item x="357"/>
        <item x="121"/>
        <item x="356"/>
        <item x="112"/>
        <item x="365"/>
        <item x="113"/>
        <item x="244"/>
        <item x="285"/>
        <item x="114"/>
        <item x="57"/>
        <item x="137"/>
        <item x="354"/>
        <item x="69"/>
        <item x="247"/>
        <item x="110"/>
        <item x="355"/>
        <item x="161"/>
        <item x="286"/>
        <item x="234"/>
        <item x="162"/>
        <item x="305"/>
        <item x="164"/>
        <item x="159"/>
        <item x="233"/>
        <item x="59"/>
        <item x="168"/>
        <item x="73"/>
        <item x="288"/>
        <item x="232"/>
        <item x="243"/>
        <item x="348"/>
        <item x="65"/>
        <item x="92"/>
        <item x="96"/>
        <item x="231"/>
        <item x="290"/>
        <item x="62"/>
        <item x="347"/>
        <item x="291"/>
        <item x="166"/>
        <item x="230"/>
        <item x="66"/>
        <item x="238"/>
        <item x="284"/>
        <item x="246"/>
        <item x="229"/>
        <item x="237"/>
        <item x="64"/>
        <item x="63"/>
        <item x="71"/>
        <item x="93"/>
        <item x="61"/>
        <item x="117"/>
        <item x="322"/>
        <item x="349"/>
        <item x="358"/>
        <item x="239"/>
        <item x="259"/>
        <item x="95"/>
        <item x="245"/>
        <item x="111"/>
        <item x="90"/>
        <item x="60"/>
        <item x="67"/>
        <item x="235"/>
        <item x="158"/>
        <item x="360"/>
        <item x="353"/>
        <item x="325"/>
        <item x="167"/>
        <item x="255"/>
        <item x="165"/>
        <item x="70"/>
        <item x="144"/>
        <item x="258"/>
        <item x="86"/>
        <item x="68"/>
        <item x="89"/>
        <item x="326"/>
        <item x="228"/>
        <item x="54"/>
        <item x="180"/>
        <item x="270"/>
        <item x="55"/>
        <item x="304"/>
        <item x="269"/>
        <item x="314"/>
        <item x="256"/>
        <item x="323"/>
        <item x="319"/>
        <item x="97"/>
        <item x="187"/>
        <item x="77"/>
        <item x="311"/>
        <item x="227"/>
        <item x="83"/>
        <item x="302"/>
        <item x="307"/>
        <item x="297"/>
        <item x="241"/>
        <item x="94"/>
        <item x="145"/>
        <item x="58"/>
        <item x="84"/>
        <item x="160"/>
        <item x="263"/>
        <item x="53"/>
        <item x="262"/>
        <item x="87"/>
        <item x="315"/>
        <item x="81"/>
        <item x="31"/>
        <item x="141"/>
        <item x="309"/>
        <item x="252"/>
        <item x="80"/>
        <item x="306"/>
        <item x="85"/>
        <item x="324"/>
        <item x="169"/>
        <item x="310"/>
        <item x="301"/>
        <item x="91"/>
        <item x="163"/>
        <item x="327"/>
        <item x="14"/>
        <item x="79"/>
        <item x="140"/>
        <item x="320"/>
        <item x="303"/>
        <item x="261"/>
        <item x="317"/>
        <item x="27"/>
        <item x="201"/>
        <item x="265"/>
        <item x="30"/>
        <item x="308"/>
        <item x="268"/>
        <item x="189"/>
        <item x="29"/>
        <item x="135"/>
        <item x="267"/>
        <item x="132"/>
        <item x="185"/>
        <item x="318"/>
        <item x="298"/>
        <item x="264"/>
        <item x="88"/>
        <item x="78"/>
        <item x="299"/>
        <item x="316"/>
        <item x="253"/>
        <item x="271"/>
        <item x="28"/>
        <item x="22"/>
        <item x="188"/>
        <item x="226"/>
        <item x="248"/>
        <item x="312"/>
        <item x="128"/>
        <item x="202"/>
        <item x="12"/>
        <item x="143"/>
        <item x="251"/>
        <item x="136"/>
        <item x="56"/>
        <item x="138"/>
        <item x="13"/>
        <item x="313"/>
        <item x="18"/>
        <item x="16"/>
        <item x="260"/>
        <item x="72"/>
        <item x="24"/>
        <item x="300"/>
        <item x="142"/>
        <item x="6"/>
        <item x="321"/>
        <item x="125"/>
        <item x="197"/>
        <item x="249"/>
        <item x="194"/>
        <item x="82"/>
        <item x="190"/>
        <item x="296"/>
        <item x="74"/>
        <item x="257"/>
        <item x="240"/>
        <item x="254"/>
        <item x="266"/>
        <item x="76"/>
        <item x="75"/>
        <item x="23"/>
        <item x="25"/>
        <item x="9"/>
        <item x="200"/>
        <item x="139"/>
        <item x="26"/>
        <item x="133"/>
        <item x="20"/>
        <item x="198"/>
        <item x="7"/>
        <item x="5"/>
        <item x="1"/>
        <item x="11"/>
        <item x="199"/>
        <item x="130"/>
        <item x="250"/>
        <item x="195"/>
        <item x="10"/>
        <item x="193"/>
        <item x="131"/>
        <item x="363"/>
        <item x="179"/>
        <item x="21"/>
        <item x="15"/>
        <item x="19"/>
        <item x="181"/>
        <item x="134"/>
        <item x="8"/>
        <item x="2"/>
        <item x="127"/>
        <item x="3"/>
        <item x="177"/>
        <item x="124"/>
        <item x="17"/>
        <item x="192"/>
        <item x="126"/>
        <item x="123"/>
        <item x="182"/>
        <item x="4"/>
        <item x="172"/>
        <item x="122"/>
        <item x="0"/>
        <item x="191"/>
        <item x="196"/>
        <item x="174"/>
        <item x="178"/>
        <item x="170"/>
        <item x="173"/>
        <item x="129"/>
        <item x="171"/>
        <item x="176"/>
        <item x="151"/>
        <item x="149"/>
        <item x="184"/>
        <item x="175"/>
        <item x="216"/>
        <item x="215"/>
        <item x="224"/>
        <item x="328"/>
        <item x="150"/>
        <item x="283"/>
        <item x="340"/>
        <item x="146"/>
        <item x="217"/>
        <item x="108"/>
        <item x="222"/>
        <item x="279"/>
        <item x="219"/>
        <item x="155"/>
        <item x="225"/>
        <item x="212"/>
        <item x="211"/>
        <item x="206"/>
        <item x="203"/>
        <item x="346"/>
        <item x="46"/>
        <item x="32"/>
        <item x="272"/>
        <item x="342"/>
        <item x="280"/>
        <item x="223"/>
        <item x="205"/>
        <item x="50"/>
        <item x="51"/>
        <item x="33"/>
        <item x="148"/>
        <item x="330"/>
        <item x="38"/>
        <item x="153"/>
        <item x="147"/>
        <item x="282"/>
        <item x="36"/>
        <item x="157"/>
        <item x="281"/>
        <item x="214"/>
        <item x="47"/>
        <item x="278"/>
        <item x="154"/>
        <item x="210"/>
        <item x="274"/>
        <item x="204"/>
        <item x="337"/>
        <item x="273"/>
        <item x="52"/>
        <item x="34"/>
        <item x="341"/>
        <item x="213"/>
        <item x="276"/>
        <item x="48"/>
        <item x="37"/>
        <item x="41"/>
        <item x="221"/>
        <item x="209"/>
        <item x="35"/>
        <item x="39"/>
        <item x="45"/>
        <item x="40"/>
        <item x="338"/>
        <item x="43"/>
        <item x="98"/>
        <item x="109"/>
        <item x="42"/>
        <item x="218"/>
        <item x="208"/>
        <item x="333"/>
        <item x="343"/>
        <item x="44"/>
        <item x="220"/>
        <item x="207"/>
        <item x="49"/>
        <item x="152"/>
        <item x="156"/>
        <item x="329"/>
        <item x="345"/>
        <item x="344"/>
        <item x="99"/>
        <item x="100"/>
        <item x="102"/>
        <item x="275"/>
        <item x="331"/>
        <item x="336"/>
        <item x="105"/>
        <item x="106"/>
        <item x="101"/>
        <item x="332"/>
        <item x="335"/>
        <item x="277"/>
        <item x="103"/>
        <item x="107"/>
        <item x="334"/>
        <item x="104"/>
        <item x="339"/>
        <item x="183"/>
        <item t="default"/>
      </items>
    </pivotField>
    <pivotField dataField="1" showAll="0">
      <items count="365">
        <item x="293"/>
        <item x="115"/>
        <item x="282"/>
        <item x="116"/>
        <item x="292"/>
        <item x="350"/>
        <item x="159"/>
        <item x="113"/>
        <item x="156"/>
        <item x="229"/>
        <item x="164"/>
        <item x="166"/>
        <item x="242"/>
        <item x="283"/>
        <item x="53"/>
        <item x="165"/>
        <item x="233"/>
        <item x="57"/>
        <item x="160"/>
        <item x="241"/>
        <item x="284"/>
        <item x="120"/>
        <item x="363"/>
        <item x="362"/>
        <item x="121"/>
        <item x="286"/>
        <item x="287"/>
        <item x="64"/>
        <item x="70"/>
        <item x="55"/>
        <item x="291"/>
        <item x="118"/>
        <item x="119"/>
        <item x="360"/>
        <item x="345"/>
        <item x="353"/>
        <item x="61"/>
        <item x="354"/>
        <item x="357"/>
        <item x="71"/>
        <item x="67"/>
        <item x="114"/>
        <item x="68"/>
        <item x="288"/>
        <item x="111"/>
        <item x="228"/>
        <item x="359"/>
        <item x="66"/>
        <item x="356"/>
        <item x="230"/>
        <item x="110"/>
        <item x="346"/>
        <item x="231"/>
        <item x="112"/>
        <item x="245"/>
        <item x="355"/>
        <item x="161"/>
        <item x="163"/>
        <item x="158"/>
        <item x="232"/>
        <item x="240"/>
        <item x="352"/>
        <item x="349"/>
        <item x="235"/>
        <item x="289"/>
        <item x="167"/>
        <item x="73"/>
        <item x="143"/>
        <item x="285"/>
        <item x="65"/>
        <item x="268"/>
        <item x="227"/>
        <item x="136"/>
        <item x="347"/>
        <item x="157"/>
        <item x="162"/>
        <item x="135"/>
        <item x="225"/>
        <item x="244"/>
        <item x="290"/>
        <item x="63"/>
        <item x="59"/>
        <item x="361"/>
        <item x="348"/>
        <item x="62"/>
        <item x="256"/>
        <item x="54"/>
        <item x="178"/>
        <item x="236"/>
        <item x="257"/>
        <item x="226"/>
        <item x="224"/>
        <item x="69"/>
        <item x="72"/>
        <item x="90"/>
        <item x="351"/>
        <item x="14"/>
        <item x="125"/>
        <item x="93"/>
        <item x="92"/>
        <item x="31"/>
        <item x="144"/>
        <item x="117"/>
        <item x="140"/>
        <item x="60"/>
        <item x="243"/>
        <item x="58"/>
        <item x="198"/>
        <item x="96"/>
        <item x="199"/>
        <item x="184"/>
        <item x="131"/>
        <item x="196"/>
        <item x="302"/>
        <item x="89"/>
        <item x="134"/>
        <item x="4"/>
        <item x="260"/>
        <item x="358"/>
        <item x="319"/>
        <item x="267"/>
        <item x="263"/>
        <item x="237"/>
        <item x="9"/>
        <item x="56"/>
        <item x="195"/>
        <item x="86"/>
        <item x="130"/>
        <item x="323"/>
        <item x="200"/>
        <item x="309"/>
        <item x="142"/>
        <item x="23"/>
        <item x="259"/>
        <item x="239"/>
        <item x="95"/>
        <item x="87"/>
        <item x="197"/>
        <item x="294"/>
        <item x="238"/>
        <item x="0"/>
        <item x="192"/>
        <item x="253"/>
        <item x="317"/>
        <item x="321"/>
        <item x="141"/>
        <item x="191"/>
        <item x="247"/>
        <item x="133"/>
        <item x="88"/>
        <item x="298"/>
        <item x="193"/>
        <item x="299"/>
        <item x="179"/>
        <item x="13"/>
        <item x="315"/>
        <item x="139"/>
        <item x="75"/>
        <item x="27"/>
        <item x="320"/>
        <item x="137"/>
        <item x="18"/>
        <item x="127"/>
        <item x="305"/>
        <item x="303"/>
        <item x="77"/>
        <item x="97"/>
        <item x="7"/>
        <item x="132"/>
        <item x="138"/>
        <item x="12"/>
        <item x="324"/>
        <item x="308"/>
        <item x="266"/>
        <item x="248"/>
        <item x="175"/>
        <item x="129"/>
        <item x="91"/>
        <item x="177"/>
        <item x="30"/>
        <item x="318"/>
        <item x="251"/>
        <item x="262"/>
        <item x="21"/>
        <item x="264"/>
        <item x="269"/>
        <item x="16"/>
        <item x="322"/>
        <item x="22"/>
        <item x="94"/>
        <item x="8"/>
        <item x="314"/>
        <item x="311"/>
        <item x="295"/>
        <item x="312"/>
        <item x="261"/>
        <item x="316"/>
        <item x="26"/>
        <item x="258"/>
        <item x="24"/>
        <item x="304"/>
        <item x="5"/>
        <item x="25"/>
        <item x="126"/>
        <item x="250"/>
        <item x="2"/>
        <item x="128"/>
        <item x="28"/>
        <item x="11"/>
        <item x="124"/>
        <item x="300"/>
        <item x="254"/>
        <item x="122"/>
        <item x="81"/>
        <item x="1"/>
        <item x="301"/>
        <item x="29"/>
        <item x="194"/>
        <item x="170"/>
        <item x="297"/>
        <item x="313"/>
        <item x="174"/>
        <item x="171"/>
        <item x="80"/>
        <item x="123"/>
        <item x="15"/>
        <item x="79"/>
        <item x="83"/>
        <item x="78"/>
        <item x="172"/>
        <item x="189"/>
        <item x="310"/>
        <item x="6"/>
        <item x="3"/>
        <item x="190"/>
        <item x="74"/>
        <item x="20"/>
        <item x="325"/>
        <item x="296"/>
        <item x="76"/>
        <item x="168"/>
        <item x="185"/>
        <item x="169"/>
        <item x="265"/>
        <item x="176"/>
        <item x="186"/>
        <item x="183"/>
        <item x="19"/>
        <item x="17"/>
        <item x="255"/>
        <item x="84"/>
        <item x="10"/>
        <item x="306"/>
        <item x="252"/>
        <item x="187"/>
        <item x="249"/>
        <item x="246"/>
        <item x="85"/>
        <item x="182"/>
        <item x="307"/>
        <item x="173"/>
        <item x="82"/>
        <item x="148"/>
        <item x="180"/>
        <item x="188"/>
        <item x="214"/>
        <item x="234"/>
        <item x="32"/>
        <item x="210"/>
        <item x="222"/>
        <item x="206"/>
        <item x="215"/>
        <item x="38"/>
        <item x="274"/>
        <item x="221"/>
        <item x="340"/>
        <item x="223"/>
        <item x="34"/>
        <item x="220"/>
        <item x="33"/>
        <item x="278"/>
        <item x="41"/>
        <item x="209"/>
        <item x="204"/>
        <item x="202"/>
        <item x="203"/>
        <item x="205"/>
        <item x="152"/>
        <item x="219"/>
        <item x="154"/>
        <item x="149"/>
        <item x="207"/>
        <item x="201"/>
        <item x="150"/>
        <item x="146"/>
        <item x="279"/>
        <item x="213"/>
        <item x="42"/>
        <item x="276"/>
        <item x="275"/>
        <item x="281"/>
        <item x="46"/>
        <item x="37"/>
        <item x="208"/>
        <item x="36"/>
        <item x="145"/>
        <item x="280"/>
        <item x="35"/>
        <item x="216"/>
        <item x="47"/>
        <item x="39"/>
        <item x="217"/>
        <item x="48"/>
        <item x="270"/>
        <item x="51"/>
        <item x="271"/>
        <item x="153"/>
        <item x="44"/>
        <item x="49"/>
        <item x="272"/>
        <item x="326"/>
        <item x="212"/>
        <item x="155"/>
        <item x="108"/>
        <item x="100"/>
        <item x="43"/>
        <item x="52"/>
        <item x="335"/>
        <item x="211"/>
        <item x="50"/>
        <item x="40"/>
        <item x="273"/>
        <item x="327"/>
        <item x="45"/>
        <item x="333"/>
        <item x="151"/>
        <item x="277"/>
        <item x="343"/>
        <item x="147"/>
        <item x="103"/>
        <item x="330"/>
        <item x="109"/>
        <item x="339"/>
        <item x="98"/>
        <item x="336"/>
        <item x="341"/>
        <item x="332"/>
        <item x="334"/>
        <item x="329"/>
        <item x="344"/>
        <item x="99"/>
        <item x="342"/>
        <item x="104"/>
        <item x="331"/>
        <item x="105"/>
        <item x="107"/>
        <item x="218"/>
        <item x="338"/>
        <item x="106"/>
        <item x="328"/>
        <item x="337"/>
        <item x="102"/>
        <item x="101"/>
        <item x="181"/>
        <item t="default"/>
      </items>
    </pivotField>
    <pivotField dataField="1" showAll="0">
      <items count="367">
        <item x="115"/>
        <item x="69"/>
        <item x="71"/>
        <item x="241"/>
        <item x="118"/>
        <item x="292"/>
        <item x="119"/>
        <item x="351"/>
        <item x="116"/>
        <item x="73"/>
        <item x="70"/>
        <item x="120"/>
        <item x="72"/>
        <item x="245"/>
        <item x="236"/>
        <item x="352"/>
        <item x="113"/>
        <item x="243"/>
        <item x="293"/>
        <item x="356"/>
        <item x="361"/>
        <item x="162"/>
        <item x="294"/>
        <item x="161"/>
        <item x="284"/>
        <item x="60"/>
        <item x="295"/>
        <item x="61"/>
        <item x="166"/>
        <item x="290"/>
        <item x="59"/>
        <item x="57"/>
        <item x="112"/>
        <item x="114"/>
        <item x="355"/>
        <item x="364"/>
        <item x="359"/>
        <item x="121"/>
        <item x="358"/>
        <item x="164"/>
        <item x="285"/>
        <item x="232"/>
        <item x="234"/>
        <item x="240"/>
        <item x="235"/>
        <item x="354"/>
        <item x="289"/>
        <item x="111"/>
        <item x="362"/>
        <item x="158"/>
        <item x="288"/>
        <item x="110"/>
        <item x="230"/>
        <item x="233"/>
        <item x="357"/>
        <item x="165"/>
        <item x="348"/>
        <item x="350"/>
        <item x="291"/>
        <item x="53"/>
        <item x="117"/>
        <item x="54"/>
        <item x="231"/>
        <item x="168"/>
        <item x="169"/>
        <item x="229"/>
        <item x="160"/>
        <item x="186"/>
        <item x="55"/>
        <item x="167"/>
        <item x="163"/>
        <item x="244"/>
        <item x="62"/>
        <item x="56"/>
        <item x="347"/>
        <item x="286"/>
        <item x="287"/>
        <item x="63"/>
        <item x="353"/>
        <item x="159"/>
        <item x="247"/>
        <item x="228"/>
        <item x="68"/>
        <item x="58"/>
        <item x="365"/>
        <item x="238"/>
        <item x="66"/>
        <item x="349"/>
        <item x="242"/>
        <item x="93"/>
        <item x="239"/>
        <item x="363"/>
        <item x="137"/>
        <item x="227"/>
        <item x="67"/>
        <item x="237"/>
        <item x="304"/>
        <item x="144"/>
        <item x="246"/>
        <item x="30"/>
        <item x="14"/>
        <item x="141"/>
        <item x="180"/>
        <item x="89"/>
        <item x="64"/>
        <item x="226"/>
        <item x="90"/>
        <item x="92"/>
        <item x="29"/>
        <item x="96"/>
        <item x="305"/>
        <item x="259"/>
        <item x="95"/>
        <item x="140"/>
        <item x="255"/>
        <item x="187"/>
        <item x="27"/>
        <item x="270"/>
        <item x="91"/>
        <item x="188"/>
        <item x="7"/>
        <item x="325"/>
        <item x="28"/>
        <item x="94"/>
        <item x="319"/>
        <item x="87"/>
        <item x="265"/>
        <item x="184"/>
        <item x="256"/>
        <item x="307"/>
        <item x="314"/>
        <item x="86"/>
        <item x="31"/>
        <item x="65"/>
        <item x="25"/>
        <item x="97"/>
        <item x="6"/>
        <item x="200"/>
        <item x="309"/>
        <item x="323"/>
        <item x="297"/>
        <item x="258"/>
        <item x="182"/>
        <item x="308"/>
        <item x="190"/>
        <item x="310"/>
        <item x="8"/>
        <item x="136"/>
        <item x="201"/>
        <item x="269"/>
        <item x="18"/>
        <item x="145"/>
        <item x="303"/>
        <item x="142"/>
        <item x="139"/>
        <item x="138"/>
        <item x="22"/>
        <item x="135"/>
        <item x="197"/>
        <item x="326"/>
        <item x="266"/>
        <item x="128"/>
        <item x="16"/>
        <item x="321"/>
        <item x="324"/>
        <item x="311"/>
        <item x="268"/>
        <item x="317"/>
        <item x="23"/>
        <item x="198"/>
        <item x="261"/>
        <item x="322"/>
        <item x="315"/>
        <item x="300"/>
        <item x="263"/>
        <item x="299"/>
        <item x="194"/>
        <item x="301"/>
        <item x="26"/>
        <item x="88"/>
        <item x="306"/>
        <item x="312"/>
        <item x="24"/>
        <item x="5"/>
        <item x="185"/>
        <item x="12"/>
        <item x="360"/>
        <item x="302"/>
        <item x="77"/>
        <item x="313"/>
        <item x="11"/>
        <item x="13"/>
        <item x="267"/>
        <item x="202"/>
        <item x="21"/>
        <item x="20"/>
        <item x="199"/>
        <item x="195"/>
        <item x="132"/>
        <item x="253"/>
        <item x="134"/>
        <item x="83"/>
        <item x="125"/>
        <item x="80"/>
        <item x="9"/>
        <item x="254"/>
        <item x="81"/>
        <item x="260"/>
        <item x="252"/>
        <item x="143"/>
        <item x="262"/>
        <item x="130"/>
        <item x="327"/>
        <item x="193"/>
        <item x="320"/>
        <item x="318"/>
        <item x="264"/>
        <item x="1"/>
        <item x="189"/>
        <item x="84"/>
        <item x="181"/>
        <item x="78"/>
        <item x="179"/>
        <item x="298"/>
        <item x="85"/>
        <item x="316"/>
        <item x="75"/>
        <item x="15"/>
        <item x="79"/>
        <item x="0"/>
        <item x="131"/>
        <item x="3"/>
        <item x="2"/>
        <item x="271"/>
        <item x="249"/>
        <item x="133"/>
        <item x="19"/>
        <item x="251"/>
        <item x="4"/>
        <item x="74"/>
        <item x="248"/>
        <item x="127"/>
        <item x="10"/>
        <item x="296"/>
        <item x="257"/>
        <item x="76"/>
        <item x="17"/>
        <item x="177"/>
        <item x="82"/>
        <item x="124"/>
        <item x="126"/>
        <item x="250"/>
        <item x="192"/>
        <item x="172"/>
        <item x="123"/>
        <item x="178"/>
        <item x="191"/>
        <item x="129"/>
        <item x="176"/>
        <item x="196"/>
        <item x="280"/>
        <item x="171"/>
        <item x="173"/>
        <item x="174"/>
        <item x="170"/>
        <item x="276"/>
        <item x="38"/>
        <item x="122"/>
        <item x="279"/>
        <item x="152"/>
        <item x="34"/>
        <item x="281"/>
        <item x="175"/>
        <item x="35"/>
        <item x="149"/>
        <item x="151"/>
        <item x="39"/>
        <item x="272"/>
        <item x="153"/>
        <item x="36"/>
        <item x="282"/>
        <item x="41"/>
        <item x="146"/>
        <item x="154"/>
        <item x="32"/>
        <item x="211"/>
        <item x="33"/>
        <item x="212"/>
        <item x="150"/>
        <item x="40"/>
        <item x="156"/>
        <item x="329"/>
        <item x="205"/>
        <item x="148"/>
        <item x="98"/>
        <item x="336"/>
        <item x="208"/>
        <item x="216"/>
        <item x="330"/>
        <item x="328"/>
        <item x="337"/>
        <item x="224"/>
        <item x="204"/>
        <item x="203"/>
        <item x="273"/>
        <item x="206"/>
        <item x="47"/>
        <item x="147"/>
        <item x="37"/>
        <item x="209"/>
        <item x="100"/>
        <item x="221"/>
        <item x="222"/>
        <item x="277"/>
        <item x="214"/>
        <item x="342"/>
        <item x="346"/>
        <item x="210"/>
        <item x="223"/>
        <item x="48"/>
        <item x="155"/>
        <item x="157"/>
        <item x="104"/>
        <item x="283"/>
        <item x="99"/>
        <item x="275"/>
        <item x="333"/>
        <item x="278"/>
        <item x="217"/>
        <item x="213"/>
        <item x="274"/>
        <item x="207"/>
        <item x="46"/>
        <item x="331"/>
        <item x="51"/>
        <item x="225"/>
        <item x="50"/>
        <item x="338"/>
        <item x="219"/>
        <item x="102"/>
        <item x="103"/>
        <item x="108"/>
        <item x="344"/>
        <item x="42"/>
        <item x="343"/>
        <item x="109"/>
        <item x="332"/>
        <item x="335"/>
        <item x="215"/>
        <item x="43"/>
        <item x="45"/>
        <item x="105"/>
        <item x="101"/>
        <item x="340"/>
        <item x="44"/>
        <item x="49"/>
        <item x="52"/>
        <item x="345"/>
        <item x="334"/>
        <item x="339"/>
        <item x="218"/>
        <item x="220"/>
        <item x="341"/>
        <item x="106"/>
        <item x="107"/>
        <item x="183"/>
        <item t="default"/>
      </items>
    </pivotField>
    <pivotField dataField="1" showAll="0">
      <items count="341">
        <item x="53"/>
        <item x="8"/>
        <item x="237"/>
        <item x="85"/>
        <item x="81"/>
        <item x="40"/>
        <item x="107"/>
        <item x="143"/>
        <item x="99"/>
        <item x="329"/>
        <item x="29"/>
        <item x="25"/>
        <item x="57"/>
        <item x="282"/>
        <item x="279"/>
        <item x="124"/>
        <item x="109"/>
        <item x="130"/>
        <item x="333"/>
        <item x="156"/>
        <item x="284"/>
        <item x="116"/>
        <item x="248"/>
        <item x="331"/>
        <item x="278"/>
        <item x="243"/>
        <item x="253"/>
        <item x="100"/>
        <item x="114"/>
        <item x="277"/>
        <item x="3"/>
        <item x="104"/>
        <item x="89"/>
        <item x="245"/>
        <item x="60"/>
        <item x="339"/>
        <item x="1"/>
        <item x="135"/>
        <item x="152"/>
        <item x="9"/>
        <item x="5"/>
        <item x="31"/>
        <item x="13"/>
        <item x="233"/>
        <item x="281"/>
        <item x="128"/>
        <item x="56"/>
        <item x="58"/>
        <item x="221"/>
        <item x="90"/>
        <item x="177"/>
        <item x="242"/>
        <item x="39"/>
        <item x="247"/>
        <item x="285"/>
        <item x="249"/>
        <item x="234"/>
        <item x="305"/>
        <item x="134"/>
        <item x="157"/>
        <item x="10"/>
        <item x="286"/>
        <item x="136"/>
        <item x="274"/>
        <item x="219"/>
        <item x="178"/>
        <item x="271"/>
        <item x="70"/>
        <item x="231"/>
        <item x="119"/>
        <item x="23"/>
        <item x="66"/>
        <item x="267"/>
        <item x="246"/>
        <item x="30"/>
        <item x="273"/>
        <item x="222"/>
        <item x="110"/>
        <item x="15"/>
        <item x="268"/>
        <item x="55"/>
        <item x="145"/>
        <item x="276"/>
        <item x="106"/>
        <item x="137"/>
        <item x="205"/>
        <item x="337"/>
        <item x="153"/>
        <item x="182"/>
        <item x="235"/>
        <item x="275"/>
        <item x="335"/>
        <item x="315"/>
        <item x="164"/>
        <item x="4"/>
        <item x="95"/>
        <item x="288"/>
        <item x="311"/>
        <item x="238"/>
        <item x="272"/>
        <item x="63"/>
        <item x="20"/>
        <item x="296"/>
        <item x="132"/>
        <item x="203"/>
        <item x="299"/>
        <item x="202"/>
        <item x="17"/>
        <item x="28"/>
        <item x="244"/>
        <item x="82"/>
        <item x="162"/>
        <item x="197"/>
        <item x="319"/>
        <item x="6"/>
        <item x="232"/>
        <item x="306"/>
        <item x="220"/>
        <item x="161"/>
        <item x="201"/>
        <item x="91"/>
        <item x="16"/>
        <item x="166"/>
        <item x="14"/>
        <item x="176"/>
        <item x="229"/>
        <item x="180"/>
        <item x="159"/>
        <item x="204"/>
        <item x="227"/>
        <item x="160"/>
        <item x="144"/>
        <item x="230"/>
        <item x="223"/>
        <item x="65"/>
        <item x="67"/>
        <item x="262"/>
        <item x="292"/>
        <item x="185"/>
        <item x="7"/>
        <item x="314"/>
        <item x="22"/>
        <item x="200"/>
        <item x="35"/>
        <item x="189"/>
        <item x="192"/>
        <item x="225"/>
        <item x="313"/>
        <item x="224"/>
        <item x="206"/>
        <item x="151"/>
        <item x="11"/>
        <item x="195"/>
        <item x="34"/>
        <item x="226"/>
        <item x="307"/>
        <item x="38"/>
        <item x="257"/>
        <item x="228"/>
        <item x="213"/>
        <item x="323"/>
        <item x="309"/>
        <item x="84"/>
        <item x="0"/>
        <item x="112"/>
        <item x="59"/>
        <item x="280"/>
        <item x="188"/>
        <item x="321"/>
        <item x="179"/>
        <item x="193"/>
        <item x="312"/>
        <item x="170"/>
        <item x="194"/>
        <item x="198"/>
        <item x="190"/>
        <item x="186"/>
        <item x="318"/>
        <item x="12"/>
        <item x="102"/>
        <item x="191"/>
        <item x="37"/>
        <item x="2"/>
        <item x="239"/>
        <item x="301"/>
        <item x="187"/>
        <item x="310"/>
        <item x="254"/>
        <item x="295"/>
        <item x="184"/>
        <item x="19"/>
        <item x="287"/>
        <item x="41"/>
        <item x="26"/>
        <item x="33"/>
        <item x="240"/>
        <item x="46"/>
        <item x="163"/>
        <item x="173"/>
        <item x="175"/>
        <item x="298"/>
        <item x="21"/>
        <item x="324"/>
        <item x="199"/>
        <item x="111"/>
        <item x="42"/>
        <item x="196"/>
        <item x="326"/>
        <item x="149"/>
        <item x="165"/>
        <item x="174"/>
        <item x="36"/>
        <item x="92"/>
        <item x="113"/>
        <item x="320"/>
        <item x="18"/>
        <item x="103"/>
        <item x="211"/>
        <item x="327"/>
        <item x="264"/>
        <item x="93"/>
        <item x="138"/>
        <item x="32"/>
        <item x="141"/>
        <item x="207"/>
        <item x="148"/>
        <item x="87"/>
        <item x="212"/>
        <item x="259"/>
        <item x="101"/>
        <item x="168"/>
        <item x="71"/>
        <item x="322"/>
        <item x="47"/>
        <item x="51"/>
        <item x="258"/>
        <item x="139"/>
        <item x="108"/>
        <item x="218"/>
        <item x="75"/>
        <item x="140"/>
        <item x="142"/>
        <item x="308"/>
        <item x="147"/>
        <item x="52"/>
        <item x="293"/>
        <item x="263"/>
        <item x="215"/>
        <item x="255"/>
        <item x="241"/>
        <item x="169"/>
        <item x="183"/>
        <item x="118"/>
        <item x="50"/>
        <item x="127"/>
        <item x="83"/>
        <item x="265"/>
        <item x="172"/>
        <item x="236"/>
        <item x="167"/>
        <item x="209"/>
        <item x="45"/>
        <item x="217"/>
        <item x="97"/>
        <item x="214"/>
        <item x="216"/>
        <item x="171"/>
        <item x="43"/>
        <item x="79"/>
        <item x="96"/>
        <item x="256"/>
        <item x="294"/>
        <item x="49"/>
        <item x="24"/>
        <item x="210"/>
        <item x="77"/>
        <item x="48"/>
        <item x="328"/>
        <item x="291"/>
        <item x="325"/>
        <item x="261"/>
        <item x="129"/>
        <item x="94"/>
        <item x="155"/>
        <item x="126"/>
        <item x="330"/>
        <item x="133"/>
        <item x="181"/>
        <item x="98"/>
        <item x="303"/>
        <item x="336"/>
        <item x="334"/>
        <item x="208"/>
        <item x="283"/>
        <item x="44"/>
        <item x="332"/>
        <item x="146"/>
        <item x="269"/>
        <item x="78"/>
        <item x="86"/>
        <item x="290"/>
        <item x="117"/>
        <item x="115"/>
        <item x="260"/>
        <item x="88"/>
        <item x="105"/>
        <item x="72"/>
        <item x="270"/>
        <item x="54"/>
        <item x="27"/>
        <item x="251"/>
        <item x="158"/>
        <item x="289"/>
        <item x="69"/>
        <item x="68"/>
        <item x="62"/>
        <item x="266"/>
        <item x="122"/>
        <item x="61"/>
        <item x="154"/>
        <item x="121"/>
        <item x="131"/>
        <item x="123"/>
        <item x="73"/>
        <item x="80"/>
        <item x="338"/>
        <item x="316"/>
        <item x="302"/>
        <item x="150"/>
        <item x="317"/>
        <item x="300"/>
        <item x="74"/>
        <item x="304"/>
        <item x="250"/>
        <item x="76"/>
        <item x="252"/>
        <item x="120"/>
        <item x="297"/>
        <item x="125"/>
        <item x="64"/>
        <item t="default"/>
      </items>
    </pivotField>
    <pivotField dataField="1" showAll="0"/>
    <pivotField dragToRow="0" dragToCol="0" dragToPage="0" showAll="0" defaultSubtotal="0"/>
  </pivotFields>
  <rowFields count="3">
    <field x="1"/>
    <field x="4"/>
    <field x="3"/>
  </rowFields>
  <rowItems count="151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1">
      <x v="4"/>
    </i>
    <i r="2">
      <x/>
    </i>
    <i r="2">
      <x v="2"/>
    </i>
    <i r="2">
      <x v="3"/>
    </i>
    <i r="1">
      <x v="5"/>
    </i>
    <i r="2">
      <x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>
      <x v="3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1">
      <x v="4"/>
    </i>
    <i r="2">
      <x/>
    </i>
    <i r="2">
      <x v="2"/>
    </i>
    <i r="2">
      <x v="3"/>
    </i>
    <i r="1">
      <x v="5"/>
    </i>
    <i r="2">
      <x/>
    </i>
    <i r="2">
      <x v="2"/>
    </i>
    <i r="2">
      <x v="3"/>
    </i>
    <i>
      <x v="4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>
      <x v="5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1">
      <x v="4"/>
    </i>
    <i r="2">
      <x/>
    </i>
    <i r="2">
      <x v="2"/>
    </i>
    <i r="2">
      <x v="3"/>
    </i>
    <i r="1">
      <x v="5"/>
    </i>
    <i r="2">
      <x/>
    </i>
    <i r="2">
      <x v="2"/>
    </i>
    <i r="2">
      <x v="3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verage of Ca (mg/g)" fld="5" subtotal="average" baseField="1" baseItem="0"/>
    <dataField name="StdDev of Ca (mg/g)" fld="5" subtotal="stdDev" baseField="1" baseItem="0"/>
    <dataField name="Average of K (mg/g)" fld="6" subtotal="average" baseField="1" baseItem="0"/>
    <dataField name="StdDev of K (mg/g)" fld="6" subtotal="stdDev" baseField="1" baseItem="0"/>
    <dataField name="Average of Mg (mg/g)" fld="7" subtotal="average" baseField="1" baseItem="0"/>
    <dataField name="StdDev of Mg (mg/g)" fld="7" subtotal="stdDev" baseField="1" baseItem="0"/>
    <dataField name="Average of P (mg/g)" fld="8" subtotal="average" baseField="1" baseItem="0"/>
    <dataField name="StdDev of P (mg/g)" fld="8" subtotal="stdDev" baseField="1" baseItem="0"/>
    <dataField name="Average of %C" fld="9" subtotal="average" baseField="3" baseItem="2"/>
    <dataField name="StdDev of %C" fld="9" subtotal="stdDev" baseField="3" baseItem="2"/>
    <dataField name="Average of %N" fld="10" subtotal="average" baseField="3" baseItem="2"/>
    <dataField name="StdDev of %N" fld="10" subtotal="stdDev" baseField="3" baseItem="2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topLeftCell="A9" workbookViewId="0">
      <selection activeCell="A35" sqref="A35"/>
    </sheetView>
  </sheetViews>
  <sheetFormatPr defaultColWidth="11" defaultRowHeight="12.75"/>
  <cols>
    <col min="1" max="1" width="75.625" bestFit="1" customWidth="1"/>
  </cols>
  <sheetData>
    <row r="1" spans="1:1">
      <c r="A1" s="77" t="s">
        <v>89</v>
      </c>
    </row>
    <row r="2" spans="1:1">
      <c r="A2" s="99" t="s">
        <v>142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92</v>
      </c>
    </row>
    <row r="11" spans="1:1">
      <c r="A11" s="55" t="s">
        <v>63</v>
      </c>
    </row>
    <row r="12" spans="1:1">
      <c r="A12" t="s">
        <v>106</v>
      </c>
    </row>
    <row r="13" spans="1:1">
      <c r="A13" t="s">
        <v>52</v>
      </c>
    </row>
    <row r="14" spans="1:1">
      <c r="A14" t="s">
        <v>110</v>
      </c>
    </row>
    <row r="15" spans="1:1">
      <c r="A15" t="s">
        <v>62</v>
      </c>
    </row>
    <row r="17" spans="1:1">
      <c r="A17" s="77" t="s">
        <v>90</v>
      </c>
    </row>
    <row r="18" spans="1:1">
      <c r="A18" t="s">
        <v>91</v>
      </c>
    </row>
    <row r="19" spans="1:1">
      <c r="A19" s="76" t="s">
        <v>111</v>
      </c>
    </row>
    <row r="20" spans="1:1">
      <c r="A20" s="76" t="s">
        <v>112</v>
      </c>
    </row>
    <row r="21" spans="1:1">
      <c r="A21" s="76" t="s">
        <v>113</v>
      </c>
    </row>
    <row r="22" spans="1:1">
      <c r="A22" s="76" t="s">
        <v>114</v>
      </c>
    </row>
    <row r="23" spans="1:1">
      <c r="A23" s="76" t="s">
        <v>115</v>
      </c>
    </row>
    <row r="24" spans="1:1">
      <c r="A24" s="76" t="s">
        <v>116</v>
      </c>
    </row>
    <row r="25" spans="1:1">
      <c r="A25" s="76"/>
    </row>
    <row r="26" spans="1:1">
      <c r="A26" s="136" t="s">
        <v>141</v>
      </c>
    </row>
    <row r="27" spans="1:1">
      <c r="A27" s="76" t="s">
        <v>139</v>
      </c>
    </row>
    <row r="28" spans="1:1">
      <c r="A28" s="76" t="s">
        <v>143</v>
      </c>
    </row>
    <row r="29" spans="1:1">
      <c r="A29" s="76" t="s">
        <v>140</v>
      </c>
    </row>
    <row r="31" spans="1:1">
      <c r="A31" s="76" t="s">
        <v>144</v>
      </c>
    </row>
    <row r="32" spans="1:1">
      <c r="A32" s="99" t="s">
        <v>147</v>
      </c>
    </row>
    <row r="33" spans="1:1">
      <c r="A33" s="99" t="s">
        <v>145</v>
      </c>
    </row>
    <row r="34" spans="1:1">
      <c r="A34" s="99" t="s">
        <v>146</v>
      </c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2"/>
  <sheetViews>
    <sheetView workbookViewId="0">
      <selection activeCell="A16" sqref="A16"/>
    </sheetView>
  </sheetViews>
  <sheetFormatPr defaultRowHeight="12.75"/>
  <cols>
    <col min="1" max="1" width="14.375" customWidth="1"/>
    <col min="2" max="2" width="19.125" bestFit="1" customWidth="1"/>
    <col min="3" max="3" width="18.375" bestFit="1" customWidth="1"/>
    <col min="4" max="4" width="18" bestFit="1" customWidth="1"/>
    <col min="5" max="5" width="17.25" bestFit="1" customWidth="1"/>
    <col min="6" max="6" width="19.375" bestFit="1" customWidth="1"/>
    <col min="7" max="7" width="18.625" bestFit="1" customWidth="1"/>
    <col min="8" max="8" width="18" bestFit="1" customWidth="1"/>
    <col min="9" max="9" width="17.25" bestFit="1" customWidth="1"/>
    <col min="10" max="10" width="13.375" customWidth="1"/>
    <col min="11" max="11" width="12.5" customWidth="1"/>
    <col min="12" max="12" width="13.375" customWidth="1"/>
    <col min="13" max="13" width="12.5" customWidth="1"/>
    <col min="14" max="14" width="17.25" customWidth="1"/>
    <col min="15" max="15" width="14.75" bestFit="1" customWidth="1"/>
    <col min="16" max="16" width="10.875" customWidth="1"/>
    <col min="17" max="17" width="11.875" customWidth="1"/>
    <col min="18" max="18" width="9.875" customWidth="1"/>
    <col min="19" max="20" width="11.875" customWidth="1"/>
    <col min="21" max="21" width="6.875" customWidth="1"/>
    <col min="22" max="35" width="11.875" customWidth="1"/>
    <col min="36" max="36" width="10.875" customWidth="1"/>
    <col min="37" max="40" width="11.875" customWidth="1"/>
    <col min="41" max="42" width="10.875" customWidth="1"/>
    <col min="43" max="48" width="11.875" customWidth="1"/>
    <col min="49" max="49" width="6.875" customWidth="1"/>
    <col min="50" max="53" width="11.875" customWidth="1"/>
    <col min="54" max="54" width="10.875" customWidth="1"/>
    <col min="55" max="72" width="11.875" customWidth="1"/>
    <col min="73" max="73" width="10.875" customWidth="1"/>
    <col min="74" max="83" width="11.875" customWidth="1"/>
    <col min="84" max="85" width="10.875" customWidth="1"/>
    <col min="86" max="89" width="11.875" customWidth="1"/>
    <col min="90" max="90" width="10.875" customWidth="1"/>
    <col min="91" max="95" width="11.875" customWidth="1"/>
    <col min="96" max="96" width="10.875" customWidth="1"/>
    <col min="97" max="97" width="11.875" customWidth="1"/>
    <col min="98" max="98" width="10.875" customWidth="1"/>
    <col min="99" max="104" width="11.875" customWidth="1"/>
    <col min="105" max="105" width="10.875" customWidth="1"/>
    <col min="106" max="113" width="11.875" customWidth="1"/>
    <col min="114" max="114" width="10.875" customWidth="1"/>
    <col min="115" max="128" width="11.875" customWidth="1"/>
    <col min="129" max="129" width="10.875" customWidth="1"/>
    <col min="130" max="133" width="11.875" customWidth="1"/>
    <col min="134" max="134" width="10.875" customWidth="1"/>
    <col min="135" max="166" width="11.875" customWidth="1"/>
    <col min="167" max="167" width="8.875" customWidth="1"/>
    <col min="168" max="168" width="10.875" customWidth="1"/>
    <col min="169" max="180" width="11.875" customWidth="1"/>
    <col min="181" max="181" width="10.875" customWidth="1"/>
    <col min="182" max="184" width="11.875" customWidth="1"/>
    <col min="185" max="185" width="10.875" customWidth="1"/>
    <col min="186" max="194" width="11.875" customWidth="1"/>
    <col min="195" max="195" width="10.875" customWidth="1"/>
    <col min="196" max="200" width="11.875" customWidth="1"/>
    <col min="201" max="201" width="10.875" customWidth="1"/>
    <col min="202" max="221" width="11.875" customWidth="1"/>
    <col min="222" max="222" width="10.875" customWidth="1"/>
    <col min="223" max="227" width="11.875" customWidth="1"/>
    <col min="228" max="228" width="10.875" customWidth="1"/>
    <col min="229" max="235" width="11.875" customWidth="1"/>
    <col min="236" max="236" width="10.875" customWidth="1"/>
    <col min="237" max="256" width="11.875" customWidth="1"/>
    <col min="257" max="257" width="10.875" customWidth="1"/>
    <col min="258" max="260" width="11.875" customWidth="1"/>
    <col min="261" max="261" width="10.875" customWidth="1"/>
    <col min="262" max="265" width="11.875" customWidth="1"/>
    <col min="266" max="266" width="10.875" customWidth="1"/>
    <col min="267" max="272" width="11.875" customWidth="1"/>
    <col min="273" max="273" width="10.875" customWidth="1"/>
    <col min="274" max="274" width="11.875" customWidth="1"/>
    <col min="275" max="275" width="7.875" customWidth="1"/>
    <col min="276" max="276" width="11.875" customWidth="1"/>
    <col min="277" max="277" width="10.875" customWidth="1"/>
    <col min="278" max="283" width="11.875" customWidth="1"/>
    <col min="284" max="284" width="10.875" customWidth="1"/>
    <col min="285" max="285" width="11.875" customWidth="1"/>
    <col min="286" max="286" width="6.875" customWidth="1"/>
    <col min="287" max="287" width="11.875" customWidth="1"/>
    <col min="288" max="288" width="8.875" customWidth="1"/>
    <col min="289" max="292" width="11.875" customWidth="1"/>
    <col min="293" max="293" width="10.875" customWidth="1"/>
    <col min="294" max="296" width="11.875" customWidth="1"/>
    <col min="297" max="297" width="7.875" customWidth="1"/>
    <col min="298" max="310" width="11.875" customWidth="1"/>
    <col min="311" max="311" width="4.875" customWidth="1"/>
    <col min="312" max="313" width="11.875" customWidth="1"/>
    <col min="314" max="314" width="8.875" customWidth="1"/>
    <col min="315" max="326" width="11.875" customWidth="1"/>
    <col min="327" max="327" width="5.875" customWidth="1"/>
    <col min="328" max="333" width="11.875" customWidth="1"/>
    <col min="334" max="334" width="6.875" customWidth="1"/>
    <col min="335" max="339" width="11.875" customWidth="1"/>
    <col min="340" max="340" width="6.875" customWidth="1"/>
    <col min="341" max="348" width="11.875" customWidth="1"/>
    <col min="349" max="349" width="10.875" customWidth="1"/>
    <col min="350" max="350" width="5.875" customWidth="1"/>
    <col min="351" max="371" width="11.875" customWidth="1"/>
    <col min="372" max="372" width="6.625" customWidth="1"/>
    <col min="373" max="373" width="10.5" customWidth="1"/>
    <col min="374" max="374" width="18.625" customWidth="1"/>
    <col min="375" max="375" width="13.625" customWidth="1"/>
    <col min="376" max="376" width="22.75" customWidth="1"/>
    <col min="377" max="377" width="13.625" customWidth="1"/>
    <col min="378" max="378" width="22.75" bestFit="1" customWidth="1"/>
    <col min="379" max="379" width="13.625" bestFit="1" customWidth="1"/>
    <col min="380" max="380" width="22.75" bestFit="1" customWidth="1"/>
    <col min="381" max="381" width="13.625" customWidth="1"/>
    <col min="382" max="382" width="22.75" customWidth="1"/>
    <col min="383" max="383" width="13.625" customWidth="1"/>
    <col min="384" max="384" width="22.75" customWidth="1"/>
    <col min="385" max="385" width="13.625" customWidth="1"/>
    <col min="386" max="386" width="22.75" customWidth="1"/>
    <col min="387" max="387" width="13.625" customWidth="1"/>
    <col min="388" max="388" width="22.75" customWidth="1"/>
    <col min="389" max="389" width="13.625" customWidth="1"/>
    <col min="390" max="390" width="16.5" customWidth="1"/>
    <col min="391" max="391" width="13.625" bestFit="1" customWidth="1"/>
    <col min="392" max="392" width="17.625" customWidth="1"/>
    <col min="393" max="393" width="13.625" customWidth="1"/>
    <col min="394" max="394" width="22.75" customWidth="1"/>
    <col min="395" max="395" width="12.625" customWidth="1"/>
    <col min="396" max="396" width="17.625" customWidth="1"/>
    <col min="397" max="397" width="13.625" customWidth="1"/>
    <col min="398" max="398" width="22.75" customWidth="1"/>
    <col min="399" max="399" width="13.625" customWidth="1"/>
    <col min="400" max="400" width="22.75" customWidth="1"/>
    <col min="401" max="401" width="12.625" customWidth="1"/>
    <col min="402" max="402" width="22.75" bestFit="1" customWidth="1"/>
    <col min="403" max="403" width="12.625" customWidth="1"/>
    <col min="404" max="404" width="22.75" bestFit="1" customWidth="1"/>
    <col min="405" max="405" width="13.625" customWidth="1"/>
    <col min="406" max="406" width="21.75" customWidth="1"/>
    <col min="407" max="407" width="12.625" customWidth="1"/>
    <col min="408" max="408" width="18.625" customWidth="1"/>
    <col min="409" max="409" width="13.625" customWidth="1"/>
    <col min="410" max="410" width="22.75" customWidth="1"/>
    <col min="411" max="411" width="13.625" customWidth="1"/>
    <col min="412" max="412" width="22.75" customWidth="1"/>
    <col min="413" max="413" width="13.625" customWidth="1"/>
    <col min="414" max="414" width="22.75" bestFit="1" customWidth="1"/>
    <col min="415" max="415" width="13.625" bestFit="1" customWidth="1"/>
    <col min="416" max="416" width="22.75" bestFit="1" customWidth="1"/>
    <col min="417" max="417" width="13.625" customWidth="1"/>
    <col min="418" max="418" width="22.75" customWidth="1"/>
    <col min="419" max="419" width="13.625" customWidth="1"/>
    <col min="420" max="420" width="22.75" customWidth="1"/>
    <col min="421" max="421" width="12.625" customWidth="1"/>
    <col min="422" max="422" width="19.625" customWidth="1"/>
    <col min="423" max="423" width="13.625" customWidth="1"/>
    <col min="424" max="424" width="22.75" customWidth="1"/>
    <col min="425" max="425" width="13.625" customWidth="1"/>
    <col min="426" max="426" width="22.75" bestFit="1" customWidth="1"/>
    <col min="427" max="427" width="13.625" bestFit="1" customWidth="1"/>
    <col min="428" max="428" width="22.75" bestFit="1" customWidth="1"/>
    <col min="429" max="429" width="13.625" customWidth="1"/>
    <col min="430" max="430" width="22.75" customWidth="1"/>
    <col min="431" max="431" width="12.625" customWidth="1"/>
    <col min="432" max="432" width="11.875" customWidth="1"/>
    <col min="433" max="433" width="22.75" customWidth="1"/>
    <col min="434" max="434" width="13.625" customWidth="1"/>
    <col min="435" max="435" width="21.75" customWidth="1"/>
    <col min="436" max="436" width="13.625" customWidth="1"/>
    <col min="437" max="437" width="22.75" customWidth="1"/>
    <col min="438" max="438" width="13.625" customWidth="1"/>
    <col min="439" max="439" width="22.75" bestFit="1" customWidth="1"/>
    <col min="440" max="440" width="13.625" customWidth="1"/>
    <col min="441" max="441" width="22.75" bestFit="1" customWidth="1"/>
    <col min="442" max="442" width="13.625" customWidth="1"/>
    <col min="443" max="443" width="22.75" customWidth="1"/>
    <col min="444" max="444" width="13.625" customWidth="1"/>
    <col min="445" max="445" width="17.625" customWidth="1"/>
    <col min="446" max="446" width="13.625" customWidth="1"/>
    <col min="447" max="447" width="22.75" customWidth="1"/>
    <col min="448" max="448" width="13.625" customWidth="1"/>
    <col min="449" max="449" width="17.625" customWidth="1"/>
    <col min="450" max="450" width="13.625" customWidth="1"/>
    <col min="451" max="451" width="16.5" bestFit="1" customWidth="1"/>
    <col min="452" max="452" width="13.625" customWidth="1"/>
    <col min="453" max="453" width="22.75" bestFit="1" customWidth="1"/>
    <col min="454" max="454" width="13.625" customWidth="1"/>
    <col min="455" max="455" width="22.75" customWidth="1"/>
    <col min="456" max="456" width="13.625" customWidth="1"/>
    <col min="457" max="457" width="22.75" customWidth="1"/>
    <col min="458" max="458" width="13.625" customWidth="1"/>
    <col min="459" max="459" width="17.625" customWidth="1"/>
    <col min="460" max="460" width="13.625" customWidth="1"/>
    <col min="461" max="461" width="22.75" bestFit="1" customWidth="1"/>
    <col min="462" max="462" width="13.625" customWidth="1"/>
    <col min="463" max="463" width="22.75" bestFit="1" customWidth="1"/>
    <col min="464" max="464" width="13.625" customWidth="1"/>
    <col min="465" max="465" width="22.75" customWidth="1"/>
    <col min="466" max="466" width="13.625" customWidth="1"/>
    <col min="467" max="467" width="17.625" customWidth="1"/>
    <col min="468" max="468" width="12.625" customWidth="1"/>
    <col min="469" max="469" width="22.75" customWidth="1"/>
    <col min="470" max="470" width="13.625" customWidth="1"/>
    <col min="471" max="471" width="17.625" customWidth="1"/>
    <col min="472" max="472" width="11.875" customWidth="1"/>
    <col min="473" max="473" width="22.75" bestFit="1" customWidth="1"/>
    <col min="474" max="474" width="13.625" customWidth="1"/>
    <col min="475" max="475" width="22.75" bestFit="1" customWidth="1"/>
    <col min="476" max="476" width="13.625" customWidth="1"/>
    <col min="477" max="477" width="22.75" bestFit="1" customWidth="1"/>
    <col min="478" max="478" width="13.625" customWidth="1"/>
    <col min="479" max="479" width="22.75" customWidth="1"/>
    <col min="480" max="480" width="13.625" customWidth="1"/>
    <col min="481" max="481" width="22.75" customWidth="1"/>
    <col min="482" max="482" width="12.625" customWidth="1"/>
    <col min="483" max="483" width="22.75" customWidth="1"/>
    <col min="484" max="484" width="13.625" customWidth="1"/>
    <col min="485" max="485" width="22.75" bestFit="1" customWidth="1"/>
    <col min="486" max="486" width="13.625" customWidth="1"/>
    <col min="487" max="487" width="22.75" bestFit="1" customWidth="1"/>
    <col min="488" max="488" width="13.625" customWidth="1"/>
    <col min="489" max="489" width="22.75" bestFit="1" customWidth="1"/>
    <col min="490" max="490" width="13.625" customWidth="1"/>
    <col min="491" max="491" width="22.75" customWidth="1"/>
    <col min="492" max="492" width="13.625" customWidth="1"/>
    <col min="493" max="493" width="17.625" customWidth="1"/>
    <col min="494" max="494" width="13.625" customWidth="1"/>
    <col min="495" max="495" width="22.75" customWidth="1"/>
    <col min="496" max="496" width="13.625" customWidth="1"/>
    <col min="497" max="497" width="17.625" customWidth="1"/>
    <col min="498" max="498" width="13.625" customWidth="1"/>
    <col min="499" max="499" width="22.75" bestFit="1" customWidth="1"/>
    <col min="500" max="500" width="13.625" customWidth="1"/>
    <col min="501" max="501" width="17.625" customWidth="1"/>
    <col min="502" max="502" width="13.625" customWidth="1"/>
    <col min="503" max="503" width="20.625" customWidth="1"/>
    <col min="504" max="504" width="12.625" customWidth="1"/>
    <col min="505" max="505" width="22.75" customWidth="1"/>
    <col min="506" max="506" width="13.625" customWidth="1"/>
    <col min="507" max="507" width="17.625" customWidth="1"/>
    <col min="508" max="508" width="13.625" customWidth="1"/>
    <col min="509" max="509" width="22.75" bestFit="1" customWidth="1"/>
    <col min="510" max="510" width="13.625" customWidth="1"/>
    <col min="511" max="511" width="21.75" bestFit="1" customWidth="1"/>
    <col min="512" max="512" width="12.625" customWidth="1"/>
    <col min="513" max="513" width="22.75" customWidth="1"/>
    <col min="514" max="514" width="13.625" customWidth="1"/>
    <col min="515" max="515" width="22.75" customWidth="1"/>
    <col min="516" max="516" width="13.625" customWidth="1"/>
    <col min="517" max="517" width="22.75" customWidth="1"/>
    <col min="518" max="518" width="13.625" customWidth="1"/>
    <col min="519" max="519" width="22.75" customWidth="1"/>
    <col min="520" max="520" width="13.625" customWidth="1"/>
    <col min="521" max="521" width="22.75" customWidth="1"/>
    <col min="522" max="522" width="13.625" customWidth="1"/>
    <col min="523" max="523" width="22.75" bestFit="1" customWidth="1"/>
    <col min="524" max="524" width="12.625" customWidth="1"/>
    <col min="525" max="525" width="17.625" customWidth="1"/>
    <col min="526" max="526" width="13.625" customWidth="1"/>
    <col min="527" max="527" width="17.625" customWidth="1"/>
    <col min="528" max="528" width="13.625" customWidth="1"/>
    <col min="529" max="529" width="22.75" customWidth="1"/>
    <col min="530" max="530" width="13.625" customWidth="1"/>
    <col min="531" max="531" width="22.75" customWidth="1"/>
    <col min="532" max="532" width="13.625" customWidth="1"/>
    <col min="533" max="533" width="22.75" customWidth="1"/>
    <col min="534" max="534" width="13.625" customWidth="1"/>
    <col min="535" max="535" width="17.625" bestFit="1" customWidth="1"/>
    <col min="536" max="536" width="13.625" customWidth="1"/>
    <col min="537" max="537" width="22.75" bestFit="1" customWidth="1"/>
    <col min="538" max="538" width="13.625" customWidth="1"/>
    <col min="539" max="539" width="16.5" customWidth="1"/>
    <col min="540" max="540" width="8.625" customWidth="1"/>
    <col min="541" max="541" width="11.375" customWidth="1"/>
    <col min="542" max="542" width="13.625" customWidth="1"/>
    <col min="543" max="543" width="22.75" customWidth="1"/>
    <col min="544" max="544" width="13.625" customWidth="1"/>
    <col min="545" max="545" width="22.75" customWidth="1"/>
    <col min="546" max="546" width="13.625" customWidth="1"/>
    <col min="547" max="547" width="21.75" bestFit="1" customWidth="1"/>
    <col min="548" max="548" width="13.625" customWidth="1"/>
    <col min="549" max="549" width="16.5" customWidth="1"/>
    <col min="550" max="550" width="13.625" customWidth="1"/>
    <col min="551" max="551" width="16.5" customWidth="1"/>
    <col min="552" max="552" width="10.875" customWidth="1"/>
    <col min="553" max="553" width="10.375" customWidth="1"/>
    <col min="554" max="554" width="13.625" customWidth="1"/>
    <col min="555" max="555" width="21.75" customWidth="1"/>
    <col min="556" max="556" width="13.625" customWidth="1"/>
    <col min="557" max="557" width="20.625" customWidth="1"/>
    <col min="558" max="558" width="13.625" customWidth="1"/>
    <col min="559" max="559" width="16.5" bestFit="1" customWidth="1"/>
    <col min="560" max="560" width="13.625" customWidth="1"/>
    <col min="561" max="561" width="19.625" customWidth="1"/>
    <col min="562" max="562" width="13.625" customWidth="1"/>
    <col min="563" max="563" width="21.75" customWidth="1"/>
    <col min="564" max="564" width="13.625" customWidth="1"/>
    <col min="565" max="565" width="21.75" customWidth="1"/>
    <col min="566" max="566" width="10.875" customWidth="1"/>
    <col min="567" max="567" width="8.375" customWidth="1"/>
    <col min="568" max="568" width="13.625" customWidth="1"/>
    <col min="569" max="569" width="21.75" customWidth="1"/>
    <col min="570" max="570" width="10.625" customWidth="1"/>
    <col min="571" max="571" width="13.5" customWidth="1"/>
    <col min="572" max="572" width="13.625" customWidth="1"/>
    <col min="573" max="573" width="21.75" bestFit="1" customWidth="1"/>
    <col min="574" max="574" width="13.625" customWidth="1"/>
    <col min="575" max="575" width="21.75" customWidth="1"/>
    <col min="576" max="576" width="13.625" customWidth="1"/>
    <col min="577" max="577" width="21.75" customWidth="1"/>
    <col min="578" max="578" width="13.625" customWidth="1"/>
    <col min="579" max="579" width="19.625" customWidth="1"/>
    <col min="580" max="580" width="13.625" customWidth="1"/>
    <col min="581" max="581" width="16.5" customWidth="1"/>
    <col min="582" max="582" width="13.625" customWidth="1"/>
    <col min="583" max="583" width="21.75" bestFit="1" customWidth="1"/>
    <col min="584" max="584" width="12.625" customWidth="1"/>
    <col min="585" max="585" width="21.75" bestFit="1" customWidth="1"/>
    <col min="586" max="586" width="13.625" customWidth="1"/>
    <col min="587" max="587" width="21.75" customWidth="1"/>
    <col min="588" max="588" width="13.625" customWidth="1"/>
    <col min="589" max="589" width="21.75" customWidth="1"/>
    <col min="590" max="590" width="13.625" customWidth="1"/>
    <col min="591" max="591" width="16.5" customWidth="1"/>
    <col min="592" max="592" width="13.625" customWidth="1"/>
    <col min="593" max="593" width="21.75" customWidth="1"/>
    <col min="594" max="594" width="13.625" customWidth="1"/>
    <col min="595" max="595" width="21.75" bestFit="1" customWidth="1"/>
    <col min="596" max="596" width="8.875" customWidth="1"/>
    <col min="597" max="597" width="5.875" customWidth="1"/>
    <col min="598" max="598" width="11.375" customWidth="1"/>
    <col min="599" max="599" width="13.625" customWidth="1"/>
    <col min="600" max="600" width="21.75" customWidth="1"/>
    <col min="601" max="601" width="13.625" customWidth="1"/>
    <col min="602" max="602" width="21.75" customWidth="1"/>
    <col min="603" max="603" width="13.625" customWidth="1"/>
    <col min="604" max="604" width="21.75" customWidth="1"/>
    <col min="605" max="605" width="12.625" customWidth="1"/>
    <col min="606" max="606" width="15.5" customWidth="1"/>
    <col min="607" max="607" width="13.625" bestFit="1" customWidth="1"/>
    <col min="608" max="608" width="20.625" customWidth="1"/>
    <col min="609" max="609" width="13.625" customWidth="1"/>
    <col min="610" max="610" width="21.75" customWidth="1"/>
    <col min="611" max="611" width="13.625" customWidth="1"/>
    <col min="612" max="612" width="16.5" customWidth="1"/>
    <col min="613" max="613" width="13.625" customWidth="1"/>
    <col min="614" max="614" width="21.75" customWidth="1"/>
    <col min="615" max="615" width="13.625" customWidth="1"/>
    <col min="616" max="616" width="21.75" customWidth="1"/>
    <col min="617" max="617" width="8.625" customWidth="1"/>
    <col min="618" max="618" width="11.375" customWidth="1"/>
    <col min="619" max="619" width="13.625" bestFit="1" customWidth="1"/>
    <col min="620" max="620" width="21.75" customWidth="1"/>
    <col min="621" max="621" width="11.875" customWidth="1"/>
    <col min="622" max="622" width="8.375" customWidth="1"/>
    <col min="623" max="623" width="13.625" customWidth="1"/>
    <col min="624" max="624" width="21.75" customWidth="1"/>
    <col min="625" max="625" width="13.625" customWidth="1"/>
    <col min="626" max="626" width="21.75" customWidth="1"/>
    <col min="627" max="627" width="13.625" customWidth="1"/>
    <col min="628" max="628" width="21.75" customWidth="1"/>
    <col min="629" max="629" width="13.625" customWidth="1"/>
    <col min="630" max="630" width="21.75" customWidth="1"/>
    <col min="631" max="631" width="13.625" bestFit="1" customWidth="1"/>
    <col min="632" max="632" width="21.75" customWidth="1"/>
    <col min="633" max="633" width="12.625" customWidth="1"/>
    <col min="634" max="634" width="15.5" customWidth="1"/>
    <col min="635" max="635" width="13.625" customWidth="1"/>
    <col min="636" max="636" width="21.75" customWidth="1"/>
    <col min="637" max="637" width="13.625" customWidth="1"/>
    <col min="638" max="638" width="21.75" customWidth="1"/>
    <col min="639" max="639" width="13.625" customWidth="1"/>
    <col min="640" max="640" width="21.75" customWidth="1"/>
    <col min="641" max="641" width="13.625" customWidth="1"/>
    <col min="642" max="642" width="21.75" bestFit="1" customWidth="1"/>
    <col min="643" max="643" width="13.625" bestFit="1" customWidth="1"/>
    <col min="644" max="644" width="16.5" customWidth="1"/>
    <col min="645" max="645" width="13.625" customWidth="1"/>
    <col min="646" max="646" width="16.5" customWidth="1"/>
    <col min="647" max="647" width="13.625" customWidth="1"/>
    <col min="648" max="648" width="21.75" customWidth="1"/>
    <col min="649" max="649" width="13.625" customWidth="1"/>
    <col min="650" max="650" width="21.75" customWidth="1"/>
    <col min="651" max="651" width="13.625" customWidth="1"/>
    <col min="652" max="652" width="21.75" customWidth="1"/>
    <col min="653" max="653" width="13.625" customWidth="1"/>
    <col min="654" max="654" width="21.75" customWidth="1"/>
    <col min="655" max="655" width="11.875" customWidth="1"/>
    <col min="656" max="656" width="13.5" customWidth="1"/>
    <col min="657" max="657" width="13.625" customWidth="1"/>
    <col min="658" max="658" width="21.75" customWidth="1"/>
    <col min="659" max="659" width="13.625" customWidth="1"/>
    <col min="660" max="660" width="21.75" customWidth="1"/>
    <col min="661" max="661" width="13.625" customWidth="1"/>
    <col min="662" max="662" width="21.75" customWidth="1"/>
    <col min="663" max="663" width="13.625" customWidth="1"/>
    <col min="664" max="664" width="21.75" customWidth="1"/>
    <col min="665" max="665" width="13.625" customWidth="1"/>
    <col min="666" max="666" width="21.75" bestFit="1" customWidth="1"/>
    <col min="667" max="667" width="13.625" bestFit="1" customWidth="1"/>
    <col min="668" max="668" width="21.75" customWidth="1"/>
    <col min="669" max="669" width="13.625" customWidth="1"/>
    <col min="670" max="670" width="21.75" customWidth="1"/>
    <col min="671" max="671" width="13.625" customWidth="1"/>
    <col min="672" max="672" width="21.75" customWidth="1"/>
    <col min="673" max="673" width="12.625" customWidth="1"/>
    <col min="674" max="674" width="21.75" customWidth="1"/>
    <col min="675" max="675" width="13.625" customWidth="1"/>
    <col min="676" max="676" width="20.625" customWidth="1"/>
    <col min="677" max="677" width="13.625" customWidth="1"/>
    <col min="678" max="678" width="21.75" customWidth="1"/>
    <col min="679" max="679" width="13.625" bestFit="1" customWidth="1"/>
    <col min="680" max="680" width="21.75" customWidth="1"/>
    <col min="681" max="681" width="13.625" customWidth="1"/>
    <col min="682" max="682" width="21.75" customWidth="1"/>
    <col min="683" max="683" width="13.625" customWidth="1"/>
    <col min="684" max="684" width="21.75" customWidth="1"/>
    <col min="685" max="685" width="13.625" customWidth="1"/>
    <col min="686" max="686" width="21.75" customWidth="1"/>
    <col min="687" max="687" width="13.625" customWidth="1"/>
    <col min="688" max="688" width="21.75" customWidth="1"/>
    <col min="689" max="689" width="13.625" customWidth="1"/>
    <col min="690" max="690" width="21.75" bestFit="1" customWidth="1"/>
    <col min="691" max="691" width="13.625" bestFit="1" customWidth="1"/>
    <col min="692" max="692" width="21.75" customWidth="1"/>
    <col min="693" max="693" width="13.625" customWidth="1"/>
    <col min="694" max="694" width="16.5" customWidth="1"/>
    <col min="695" max="695" width="13.625" customWidth="1"/>
    <col min="696" max="696" width="21.75" customWidth="1"/>
    <col min="697" max="697" width="13.625" customWidth="1"/>
    <col min="698" max="698" width="21.75" bestFit="1" customWidth="1"/>
    <col min="699" max="699" width="13.625" customWidth="1"/>
    <col min="700" max="700" width="21.75" customWidth="1"/>
    <col min="701" max="701" width="13.625" customWidth="1"/>
    <col min="702" max="702" width="21.75" bestFit="1" customWidth="1"/>
    <col min="703" max="703" width="13.625" customWidth="1"/>
    <col min="704" max="704" width="21.75" customWidth="1"/>
    <col min="705" max="705" width="6.875" customWidth="1"/>
    <col min="706" max="706" width="9.375" customWidth="1"/>
    <col min="707" max="707" width="13.625" customWidth="1"/>
    <col min="708" max="708" width="16.5" customWidth="1"/>
    <col min="709" max="709" width="13.625" customWidth="1"/>
    <col min="710" max="710" width="21.75" customWidth="1"/>
    <col min="711" max="711" width="13.625" customWidth="1"/>
    <col min="712" max="712" width="21.75" customWidth="1"/>
    <col min="713" max="713" width="13.625" customWidth="1"/>
    <col min="714" max="714" width="21.75" customWidth="1"/>
    <col min="715" max="715" width="13.625" bestFit="1" customWidth="1"/>
    <col min="716" max="716" width="21.75" customWidth="1"/>
    <col min="717" max="717" width="12.625" customWidth="1"/>
    <col min="718" max="718" width="21.75" customWidth="1"/>
    <col min="719" max="719" width="13.625" customWidth="1"/>
    <col min="720" max="720" width="21.75" customWidth="1"/>
    <col min="721" max="721" width="13.625" customWidth="1"/>
    <col min="722" max="722" width="16.5" customWidth="1"/>
    <col min="723" max="723" width="13.625" customWidth="1"/>
    <col min="724" max="724" width="20.625" customWidth="1"/>
    <col min="725" max="725" width="13.625" customWidth="1"/>
    <col min="726" max="726" width="21.75" bestFit="1" customWidth="1"/>
    <col min="727" max="727" width="13.625" bestFit="1" customWidth="1"/>
    <col min="728" max="728" width="21.75" customWidth="1"/>
    <col min="729" max="729" width="11.875" customWidth="1"/>
    <col min="730" max="730" width="9.375" customWidth="1"/>
    <col min="731" max="731" width="13.625" customWidth="1"/>
    <col min="732" max="732" width="21.75" customWidth="1"/>
    <col min="733" max="733" width="13.625" customWidth="1"/>
    <col min="734" max="734" width="21.75" customWidth="1"/>
    <col min="735" max="735" width="8.375" customWidth="1"/>
    <col min="736" max="736" width="11.5" customWidth="1"/>
    <col min="737" max="737" width="10.5" customWidth="1"/>
    <col min="738" max="738" width="21.75" customWidth="1"/>
    <col min="739" max="739" width="13.625" bestFit="1" customWidth="1"/>
    <col min="740" max="740" width="22.75" bestFit="1" customWidth="1"/>
    <col min="741" max="741" width="21.75" bestFit="1" customWidth="1"/>
    <col min="742" max="742" width="13.625" customWidth="1"/>
    <col min="743" max="743" width="22.75" customWidth="1"/>
    <col min="744" max="744" width="21.75" bestFit="1" customWidth="1"/>
    <col min="745" max="745" width="13.625" customWidth="1"/>
    <col min="746" max="746" width="22.75" bestFit="1" customWidth="1"/>
    <col min="747" max="747" width="21.75" customWidth="1"/>
    <col min="748" max="748" width="13.625" customWidth="1"/>
    <col min="749" max="749" width="22.75" bestFit="1" customWidth="1"/>
    <col min="750" max="750" width="21.75" bestFit="1" customWidth="1"/>
    <col min="751" max="751" width="13.625" bestFit="1" customWidth="1"/>
    <col min="752" max="752" width="22.75" bestFit="1" customWidth="1"/>
    <col min="753" max="753" width="21.75" bestFit="1" customWidth="1"/>
    <col min="754" max="754" width="13.625" customWidth="1"/>
    <col min="755" max="755" width="22.75" customWidth="1"/>
    <col min="756" max="756" width="21.75" customWidth="1"/>
    <col min="757" max="757" width="13.625" customWidth="1"/>
    <col min="758" max="758" width="17.625" customWidth="1"/>
    <col min="759" max="759" width="16.5" customWidth="1"/>
    <col min="760" max="760" width="13.625" customWidth="1"/>
    <col min="761" max="761" width="22.75" bestFit="1" customWidth="1"/>
    <col min="762" max="762" width="21.75" bestFit="1" customWidth="1"/>
    <col min="763" max="763" width="13.625" bestFit="1" customWidth="1"/>
    <col min="764" max="764" width="17.625" customWidth="1"/>
    <col min="765" max="765" width="16.5" customWidth="1"/>
    <col min="766" max="766" width="13.625" customWidth="1"/>
    <col min="767" max="767" width="22.75" customWidth="1"/>
    <col min="768" max="768" width="21.75" customWidth="1"/>
    <col min="769" max="769" width="13.625" customWidth="1"/>
    <col min="770" max="770" width="22.75" bestFit="1" customWidth="1"/>
    <col min="771" max="771" width="21.75" customWidth="1"/>
    <col min="772" max="772" width="13.625" customWidth="1"/>
    <col min="773" max="773" width="22.75" bestFit="1" customWidth="1"/>
    <col min="774" max="774" width="20.625" customWidth="1"/>
    <col min="775" max="775" width="13.625" bestFit="1" customWidth="1"/>
    <col min="776" max="776" width="22.75" bestFit="1" customWidth="1"/>
    <col min="777" max="777" width="21.75" bestFit="1" customWidth="1"/>
    <col min="778" max="778" width="13.625" customWidth="1"/>
    <col min="779" max="779" width="17.625" customWidth="1"/>
    <col min="780" max="780" width="16.5" customWidth="1"/>
    <col min="781" max="781" width="13.625" customWidth="1"/>
    <col min="782" max="782" width="17.625" customWidth="1"/>
    <col min="783" max="783" width="16.5" customWidth="1"/>
    <col min="784" max="784" width="13.625" customWidth="1"/>
    <col min="785" max="785" width="22.75" customWidth="1"/>
    <col min="786" max="786" width="21.75" customWidth="1"/>
    <col min="787" max="787" width="13.625" bestFit="1" customWidth="1"/>
    <col min="788" max="788" width="22.75" bestFit="1" customWidth="1"/>
    <col min="789" max="789" width="21.75" bestFit="1" customWidth="1"/>
    <col min="790" max="790" width="13.625" customWidth="1"/>
    <col min="791" max="791" width="22.75" customWidth="1"/>
    <col min="792" max="792" width="21.75" bestFit="1" customWidth="1"/>
    <col min="793" max="793" width="13.625" customWidth="1"/>
    <col min="794" max="794" width="17.625" customWidth="1"/>
    <col min="795" max="795" width="16.5" customWidth="1"/>
    <col min="796" max="796" width="13.625" customWidth="1"/>
    <col min="797" max="798" width="16.5" customWidth="1"/>
    <col min="799" max="799" width="13.625" bestFit="1" customWidth="1"/>
    <col min="800" max="800" width="21.75" customWidth="1"/>
    <col min="801" max="801" width="21.75" bestFit="1" customWidth="1"/>
    <col min="802" max="802" width="13.625" customWidth="1"/>
    <col min="803" max="803" width="22.75" customWidth="1"/>
    <col min="804" max="804" width="21.75" bestFit="1" customWidth="1"/>
    <col min="805" max="805" width="13.625" customWidth="1"/>
    <col min="806" max="806" width="17.625" customWidth="1"/>
    <col min="807" max="807" width="16.5" customWidth="1"/>
    <col min="808" max="808" width="13.625" customWidth="1"/>
    <col min="809" max="809" width="22.75" bestFit="1" customWidth="1"/>
    <col min="810" max="810" width="21.75" bestFit="1" customWidth="1"/>
    <col min="811" max="811" width="13.625" customWidth="1"/>
    <col min="812" max="813" width="16.5" customWidth="1"/>
    <col min="814" max="814" width="13.625" customWidth="1"/>
    <col min="815" max="816" width="21.75" customWidth="1"/>
    <col min="817" max="817" width="13.625" customWidth="1"/>
    <col min="818" max="818" width="21.75" bestFit="1" customWidth="1"/>
    <col min="819" max="819" width="21.75" customWidth="1"/>
    <col min="820" max="820" width="13.625" customWidth="1"/>
    <col min="821" max="822" width="21.75" bestFit="1" customWidth="1"/>
    <col min="823" max="823" width="13.625" bestFit="1" customWidth="1"/>
    <col min="824" max="825" width="21.75" bestFit="1" customWidth="1"/>
    <col min="826" max="826" width="13.625" customWidth="1"/>
    <col min="827" max="828" width="21.75" customWidth="1"/>
    <col min="829" max="829" width="13.625" customWidth="1"/>
    <col min="830" max="830" width="20.625" customWidth="1"/>
    <col min="831" max="831" width="21.75" customWidth="1"/>
    <col min="832" max="832" width="13.625" customWidth="1"/>
    <col min="833" max="834" width="21.75" customWidth="1"/>
    <col min="835" max="835" width="13.625" bestFit="1" customWidth="1"/>
    <col min="836" max="837" width="16.5" customWidth="1"/>
    <col min="838" max="838" width="11.875" customWidth="1"/>
    <col min="839" max="839" width="13.5" customWidth="1"/>
    <col min="840" max="840" width="10.375" customWidth="1"/>
    <col min="841" max="841" width="13.625" customWidth="1"/>
    <col min="842" max="842" width="21.75" bestFit="1" customWidth="1"/>
    <col min="843" max="843" width="21.75" customWidth="1"/>
    <col min="844" max="844" width="13.625" customWidth="1"/>
    <col min="845" max="846" width="21.75" bestFit="1" customWidth="1"/>
    <col min="847" max="847" width="13.625" bestFit="1" customWidth="1"/>
    <col min="848" max="849" width="21.75" customWidth="1"/>
    <col min="850" max="850" width="8.625" customWidth="1"/>
    <col min="851" max="852" width="11.375" customWidth="1"/>
    <col min="853" max="853" width="13.625" customWidth="1"/>
    <col min="854" max="854" width="19.625" customWidth="1"/>
    <col min="855" max="855" width="21.75" customWidth="1"/>
    <col min="856" max="856" width="13.625" customWidth="1"/>
    <col min="857" max="857" width="22.75" bestFit="1" customWidth="1"/>
    <col min="858" max="858" width="21.75" bestFit="1" customWidth="1"/>
    <col min="859" max="859" width="13.625" bestFit="1" customWidth="1"/>
    <col min="860" max="860" width="21.75" bestFit="1" customWidth="1"/>
    <col min="861" max="861" width="20.625" customWidth="1"/>
    <col min="862" max="862" width="13.625" customWidth="1"/>
    <col min="863" max="864" width="21.75" customWidth="1"/>
    <col min="865" max="865" width="13.625" customWidth="1"/>
    <col min="866" max="866" width="21.75" bestFit="1" customWidth="1"/>
    <col min="867" max="867" width="21.75" customWidth="1"/>
    <col min="868" max="868" width="13.625" customWidth="1"/>
    <col min="869" max="870" width="16.5" customWidth="1"/>
    <col min="871" max="871" width="13.625" bestFit="1" customWidth="1"/>
    <col min="872" max="873" width="16.5" customWidth="1"/>
    <col min="874" max="874" width="13.625" customWidth="1"/>
    <col min="875" max="875" width="22.75" customWidth="1"/>
    <col min="876" max="876" width="9.375" customWidth="1"/>
    <col min="877" max="877" width="13.625" customWidth="1"/>
    <col min="878" max="879" width="21.75" customWidth="1"/>
    <col min="880" max="880" width="13.625" customWidth="1"/>
    <col min="881" max="882" width="16.5" customWidth="1"/>
    <col min="883" max="883" width="13.625" bestFit="1" customWidth="1"/>
    <col min="884" max="884" width="21.75" customWidth="1"/>
    <col min="885" max="885" width="20.625" customWidth="1"/>
    <col min="886" max="886" width="13.625" customWidth="1"/>
    <col min="887" max="887" width="20.625" customWidth="1"/>
    <col min="888" max="888" width="21.75" bestFit="1" customWidth="1"/>
    <col min="889" max="889" width="13.625" customWidth="1"/>
    <col min="890" max="890" width="19.625" customWidth="1"/>
    <col min="891" max="891" width="21.75" customWidth="1"/>
    <col min="892" max="892" width="13.625" customWidth="1"/>
    <col min="893" max="894" width="21.75" bestFit="1" customWidth="1"/>
    <col min="895" max="895" width="13.625" bestFit="1" customWidth="1"/>
    <col min="896" max="896" width="21.75" bestFit="1" customWidth="1"/>
    <col min="897" max="897" width="18.625" customWidth="1"/>
    <col min="898" max="898" width="13.625" customWidth="1"/>
    <col min="899" max="899" width="8.375" customWidth="1"/>
    <col min="900" max="900" width="20.625" customWidth="1"/>
    <col min="901" max="901" width="13.625" customWidth="1"/>
    <col min="902" max="903" width="21.75" customWidth="1"/>
    <col min="904" max="904" width="13.625" customWidth="1"/>
    <col min="905" max="906" width="21.75" customWidth="1"/>
    <col min="907" max="907" width="10.875" customWidth="1"/>
    <col min="908" max="908" width="10.375" customWidth="1"/>
    <col min="909" max="909" width="12.375" customWidth="1"/>
    <col min="910" max="910" width="13.625" customWidth="1"/>
    <col min="911" max="912" width="21.75" customWidth="1"/>
    <col min="913" max="913" width="9.625" customWidth="1"/>
    <col min="914" max="914" width="11.375" customWidth="1"/>
    <col min="915" max="915" width="12.375" customWidth="1"/>
    <col min="916" max="916" width="11.875" customWidth="1"/>
    <col min="917" max="918" width="8.375" customWidth="1"/>
    <col min="919" max="919" width="8.625" customWidth="1"/>
    <col min="920" max="920" width="11.375" customWidth="1"/>
    <col min="921" max="921" width="10.375" customWidth="1"/>
    <col min="922" max="922" width="13.625" customWidth="1"/>
    <col min="923" max="924" width="21.75" customWidth="1"/>
    <col min="925" max="925" width="13.625" customWidth="1"/>
    <col min="926" max="926" width="21.75" bestFit="1" customWidth="1"/>
    <col min="927" max="927" width="21.75" customWidth="1"/>
    <col min="928" max="928" width="13.625" customWidth="1"/>
    <col min="929" max="930" width="21.75" bestFit="1" customWidth="1"/>
    <col min="931" max="931" width="13.625" bestFit="1" customWidth="1"/>
    <col min="932" max="933" width="21.75" customWidth="1"/>
    <col min="934" max="934" width="12.625" customWidth="1"/>
    <col min="935" max="935" width="15.5" customWidth="1"/>
    <col min="936" max="936" width="13.5" customWidth="1"/>
    <col min="937" max="937" width="13.625" customWidth="1"/>
    <col min="938" max="938" width="21.75" bestFit="1" customWidth="1"/>
    <col min="939" max="939" width="21.75" customWidth="1"/>
    <col min="940" max="940" width="13.625" customWidth="1"/>
    <col min="941" max="942" width="21.75" bestFit="1" customWidth="1"/>
    <col min="943" max="943" width="13.625" bestFit="1" customWidth="1"/>
    <col min="944" max="944" width="21.75" customWidth="1"/>
    <col min="945" max="945" width="21.75" bestFit="1" customWidth="1"/>
    <col min="946" max="946" width="13.625" customWidth="1"/>
    <col min="947" max="947" width="21.75" customWidth="1"/>
    <col min="948" max="948" width="21.75" bestFit="1" customWidth="1"/>
    <col min="949" max="949" width="13.625" customWidth="1"/>
    <col min="950" max="951" width="21.75" customWidth="1"/>
    <col min="952" max="952" width="13.625" customWidth="1"/>
    <col min="953" max="954" width="21.75" bestFit="1" customWidth="1"/>
    <col min="955" max="955" width="13.625" bestFit="1" customWidth="1"/>
    <col min="956" max="956" width="21.75" customWidth="1"/>
    <col min="957" max="957" width="21.75" bestFit="1" customWidth="1"/>
    <col min="958" max="958" width="13.625" customWidth="1"/>
    <col min="959" max="960" width="21.75" customWidth="1"/>
    <col min="961" max="961" width="13.625" customWidth="1"/>
    <col min="962" max="963" width="16.5" customWidth="1"/>
    <col min="964" max="964" width="13.625" customWidth="1"/>
    <col min="965" max="966" width="21.75" bestFit="1" customWidth="1"/>
    <col min="967" max="967" width="13.625" bestFit="1" customWidth="1"/>
    <col min="968" max="968" width="21.75" customWidth="1"/>
    <col min="969" max="969" width="21.75" bestFit="1" customWidth="1"/>
    <col min="970" max="970" width="13.625" customWidth="1"/>
    <col min="971" max="971" width="15.5" customWidth="1"/>
    <col min="972" max="972" width="16.5" customWidth="1"/>
    <col min="973" max="973" width="13.625" customWidth="1"/>
    <col min="974" max="974" width="21.75" bestFit="1" customWidth="1"/>
    <col min="975" max="975" width="21.75" customWidth="1"/>
    <col min="976" max="976" width="10.625" customWidth="1"/>
    <col min="977" max="977" width="13.5" customWidth="1"/>
    <col min="978" max="978" width="11.375" customWidth="1"/>
    <col min="979" max="979" width="13.625" bestFit="1" customWidth="1"/>
    <col min="980" max="981" width="21.75" bestFit="1" customWidth="1"/>
    <col min="982" max="982" width="13.625" customWidth="1"/>
    <col min="983" max="984" width="16.5" customWidth="1"/>
    <col min="985" max="985" width="13.625" customWidth="1"/>
    <col min="986" max="986" width="21.75" bestFit="1" customWidth="1"/>
    <col min="987" max="987" width="21.75" customWidth="1"/>
    <col min="988" max="988" width="13.625" customWidth="1"/>
    <col min="989" max="990" width="21.75" bestFit="1" customWidth="1"/>
    <col min="991" max="991" width="13.625" bestFit="1" customWidth="1"/>
    <col min="992" max="992" width="20.625" customWidth="1"/>
    <col min="993" max="993" width="20.625" bestFit="1" customWidth="1"/>
    <col min="994" max="994" width="13.625" customWidth="1"/>
    <col min="995" max="995" width="21.75" customWidth="1"/>
    <col min="996" max="996" width="21.75" bestFit="1" customWidth="1"/>
    <col min="997" max="997" width="13.625" customWidth="1"/>
    <col min="998" max="998" width="21.75" bestFit="1" customWidth="1"/>
    <col min="999" max="999" width="12.375" customWidth="1"/>
    <col min="1000" max="1000" width="13.625" customWidth="1"/>
    <col min="1001" max="1002" width="21.75" bestFit="1" customWidth="1"/>
    <col min="1003" max="1003" width="13.625" bestFit="1" customWidth="1"/>
    <col min="1004" max="1005" width="21.75" bestFit="1" customWidth="1"/>
    <col min="1006" max="1006" width="13.625" customWidth="1"/>
    <col min="1007" max="1008" width="21.75" customWidth="1"/>
    <col min="1009" max="1009" width="13.625" customWidth="1"/>
    <col min="1010" max="1010" width="21.75" bestFit="1" customWidth="1"/>
    <col min="1011" max="1011" width="21.75" customWidth="1"/>
    <col min="1012" max="1012" width="13.625" customWidth="1"/>
    <col min="1013" max="1013" width="21.75" customWidth="1"/>
    <col min="1014" max="1014" width="19.625" customWidth="1"/>
    <col min="1015" max="1015" width="13.625" bestFit="1" customWidth="1"/>
    <col min="1016" max="1016" width="16.5" customWidth="1"/>
    <col min="1017" max="1017" width="15.5" customWidth="1"/>
    <col min="1018" max="1018" width="13.625" customWidth="1"/>
    <col min="1019" max="1019" width="21.75" customWidth="1"/>
    <col min="1020" max="1020" width="21.75" bestFit="1" customWidth="1"/>
    <col min="1021" max="1021" width="13.625" customWidth="1"/>
    <col min="1022" max="1022" width="21.75" bestFit="1" customWidth="1"/>
    <col min="1023" max="1023" width="21.75" customWidth="1"/>
    <col min="1024" max="1024" width="13.625" customWidth="1"/>
    <col min="1025" max="1026" width="16.5" customWidth="1"/>
    <col min="1027" max="1027" width="13.625" bestFit="1" customWidth="1"/>
    <col min="1028" max="1028" width="16.5" customWidth="1"/>
    <col min="1029" max="1029" width="15.5" customWidth="1"/>
    <col min="1030" max="1030" width="13.625" customWidth="1"/>
    <col min="1031" max="1032" width="16.5" customWidth="1"/>
    <col min="1033" max="1033" width="13.625" customWidth="1"/>
    <col min="1034" max="1035" width="16.5" customWidth="1"/>
    <col min="1036" max="1036" width="13.625" customWidth="1"/>
    <col min="1037" max="1038" width="21.75" bestFit="1" customWidth="1"/>
    <col min="1039" max="1039" width="13.625" bestFit="1" customWidth="1"/>
    <col min="1040" max="1041" width="21.75" bestFit="1" customWidth="1"/>
    <col min="1042" max="1042" width="13.625" customWidth="1"/>
    <col min="1043" max="1044" width="21.75" customWidth="1"/>
    <col min="1045" max="1045" width="13.625" customWidth="1"/>
    <col min="1046" max="1047" width="21.75" customWidth="1"/>
    <col min="1048" max="1048" width="13.625" customWidth="1"/>
    <col min="1049" max="1049" width="21.75" bestFit="1" customWidth="1"/>
    <col min="1050" max="1050" width="20.625" customWidth="1"/>
    <col min="1051" max="1051" width="13.625" bestFit="1" customWidth="1"/>
    <col min="1052" max="1053" width="21.75" bestFit="1" customWidth="1"/>
    <col min="1054" max="1054" width="13.625" customWidth="1"/>
    <col min="1055" max="1056" width="21.75" customWidth="1"/>
    <col min="1057" max="1057" width="13.625" customWidth="1"/>
    <col min="1058" max="1058" width="21.75" bestFit="1" customWidth="1"/>
    <col min="1059" max="1059" width="21.75" customWidth="1"/>
    <col min="1060" max="1060" width="13.625" customWidth="1"/>
    <col min="1061" max="1062" width="21.75" bestFit="1" customWidth="1"/>
    <col min="1063" max="1063" width="8.625" customWidth="1"/>
    <col min="1064" max="1064" width="9.375" customWidth="1"/>
    <col min="1065" max="1065" width="11.375" customWidth="1"/>
    <col min="1066" max="1066" width="13.625" customWidth="1"/>
    <col min="1067" max="1068" width="21.75" customWidth="1"/>
    <col min="1069" max="1069" width="13.625" customWidth="1"/>
    <col min="1070" max="1071" width="21.75" customWidth="1"/>
    <col min="1072" max="1072" width="13.625" customWidth="1"/>
    <col min="1073" max="1073" width="21.75" customWidth="1"/>
    <col min="1074" max="1074" width="21.75" bestFit="1" customWidth="1"/>
    <col min="1075" max="1075" width="13.625" bestFit="1" customWidth="1"/>
    <col min="1076" max="1077" width="21.75" customWidth="1"/>
    <col min="1078" max="1078" width="13.625" customWidth="1"/>
    <col min="1079" max="1080" width="21.75" customWidth="1"/>
    <col min="1081" max="1081" width="13.625" customWidth="1"/>
    <col min="1082" max="1082" width="21.75" bestFit="1" customWidth="1"/>
    <col min="1083" max="1083" width="21.75" customWidth="1"/>
    <col min="1084" max="1084" width="13.625" customWidth="1"/>
    <col min="1085" max="1085" width="20.625" customWidth="1"/>
    <col min="1086" max="1086" width="21.75" bestFit="1" customWidth="1"/>
    <col min="1087" max="1087" width="13.625" bestFit="1" customWidth="1"/>
    <col min="1088" max="1088" width="21.75" customWidth="1"/>
    <col min="1089" max="1089" width="21.75" bestFit="1" customWidth="1"/>
    <col min="1090" max="1090" width="13.625" customWidth="1"/>
    <col min="1091" max="1091" width="21.75" customWidth="1"/>
    <col min="1092" max="1092" width="21.75" bestFit="1" customWidth="1"/>
    <col min="1093" max="1093" width="13.625" customWidth="1"/>
    <col min="1094" max="1094" width="21.75" bestFit="1" customWidth="1"/>
    <col min="1095" max="1095" width="21.75" customWidth="1"/>
    <col min="1096" max="1096" width="13.625" customWidth="1"/>
    <col min="1097" max="1098" width="21.75" customWidth="1"/>
    <col min="1099" max="1099" width="13.625" bestFit="1" customWidth="1"/>
    <col min="1100" max="1100" width="9.375" customWidth="1"/>
    <col min="1101" max="1101" width="21.75" bestFit="1" customWidth="1"/>
    <col min="1102" max="1102" width="8.375" customWidth="1"/>
    <col min="1103" max="1104" width="11.5" customWidth="1"/>
    <col min="1105" max="1105" width="10.5" customWidth="1"/>
    <col min="1106" max="1106" width="13.5" bestFit="1" customWidth="1"/>
    <col min="1107" max="1107" width="13.625" bestFit="1" customWidth="1"/>
    <col min="1108" max="1110" width="21.75" bestFit="1" customWidth="1"/>
    <col min="1111" max="1111" width="13.625" bestFit="1" customWidth="1"/>
    <col min="1112" max="1112" width="21.75" bestFit="1" customWidth="1"/>
    <col min="1113" max="1113" width="12.375" bestFit="1" customWidth="1"/>
    <col min="1114" max="1114" width="21.75" bestFit="1" customWidth="1"/>
    <col min="1115" max="1115" width="13.625" bestFit="1" customWidth="1"/>
    <col min="1116" max="1117" width="21.75" bestFit="1" customWidth="1"/>
    <col min="1118" max="1118" width="9.375" bestFit="1" customWidth="1"/>
    <col min="1119" max="1119" width="13.625" bestFit="1" customWidth="1"/>
    <col min="1120" max="1121" width="17.625" bestFit="1" customWidth="1"/>
    <col min="1122" max="1122" width="15.5" bestFit="1" customWidth="1"/>
    <col min="1123" max="1123" width="13.625" bestFit="1" customWidth="1"/>
    <col min="1124" max="1126" width="21.75" bestFit="1" customWidth="1"/>
    <col min="1127" max="1127" width="13.625" bestFit="1" customWidth="1"/>
    <col min="1128" max="1128" width="22.75" bestFit="1" customWidth="1"/>
    <col min="1129" max="1130" width="21.75" bestFit="1" customWidth="1"/>
    <col min="1131" max="1131" width="8.625" customWidth="1"/>
    <col min="1132" max="1132" width="9.375" bestFit="1" customWidth="1"/>
    <col min="1133" max="1133" width="11.375" bestFit="1" customWidth="1"/>
    <col min="1134" max="1134" width="9.375" bestFit="1" customWidth="1"/>
    <col min="1135" max="1135" width="13.625" bestFit="1" customWidth="1"/>
    <col min="1136" max="1138" width="21.75" bestFit="1" customWidth="1"/>
    <col min="1139" max="1139" width="13.625" bestFit="1" customWidth="1"/>
    <col min="1140" max="1140" width="22.75" bestFit="1" customWidth="1"/>
    <col min="1141" max="1142" width="21.75" bestFit="1" customWidth="1"/>
    <col min="1143" max="1143" width="13.625" bestFit="1" customWidth="1"/>
    <col min="1144" max="1146" width="21.75" bestFit="1" customWidth="1"/>
    <col min="1147" max="1147" width="13.625" bestFit="1" customWidth="1"/>
    <col min="1148" max="1148" width="16.5" bestFit="1" customWidth="1"/>
    <col min="1149" max="1149" width="15.5" bestFit="1" customWidth="1"/>
    <col min="1150" max="1150" width="16.5" bestFit="1" customWidth="1"/>
    <col min="1151" max="1151" width="13.625" bestFit="1" customWidth="1"/>
    <col min="1152" max="1152" width="17.625" bestFit="1" customWidth="1"/>
    <col min="1153" max="1153" width="16.5" bestFit="1" customWidth="1"/>
    <col min="1154" max="1154" width="15.5" bestFit="1" customWidth="1"/>
    <col min="1155" max="1155" width="13.625" bestFit="1" customWidth="1"/>
    <col min="1156" max="1156" width="21.75" bestFit="1" customWidth="1"/>
    <col min="1157" max="1157" width="20.625" bestFit="1" customWidth="1"/>
    <col min="1158" max="1158" width="21.75" bestFit="1" customWidth="1"/>
    <col min="1159" max="1159" width="13.625" bestFit="1" customWidth="1"/>
    <col min="1160" max="1161" width="21.75" bestFit="1" customWidth="1"/>
    <col min="1162" max="1162" width="20.625" bestFit="1" customWidth="1"/>
    <col min="1163" max="1163" width="13.625" bestFit="1" customWidth="1"/>
    <col min="1164" max="1164" width="22.75" bestFit="1" customWidth="1"/>
    <col min="1165" max="1166" width="21.75" bestFit="1" customWidth="1"/>
    <col min="1167" max="1167" width="13.625" bestFit="1" customWidth="1"/>
    <col min="1168" max="1170" width="21.75" bestFit="1" customWidth="1"/>
    <col min="1171" max="1171" width="13.625" bestFit="1" customWidth="1"/>
    <col min="1172" max="1172" width="22.75" bestFit="1" customWidth="1"/>
    <col min="1173" max="1174" width="21.75" bestFit="1" customWidth="1"/>
    <col min="1175" max="1175" width="13.625" bestFit="1" customWidth="1"/>
    <col min="1176" max="1176" width="22.75" bestFit="1" customWidth="1"/>
    <col min="1177" max="1177" width="21.75" bestFit="1" customWidth="1"/>
    <col min="1178" max="1178" width="20.625" bestFit="1" customWidth="1"/>
    <col min="1179" max="1179" width="13.625" bestFit="1" customWidth="1"/>
    <col min="1180" max="1180" width="21.75" bestFit="1" customWidth="1"/>
    <col min="1181" max="1181" width="19.625" bestFit="1" customWidth="1"/>
    <col min="1182" max="1182" width="21.75" bestFit="1" customWidth="1"/>
    <col min="1183" max="1183" width="13.625" bestFit="1" customWidth="1"/>
    <col min="1184" max="1186" width="21.75" bestFit="1" customWidth="1"/>
    <col min="1187" max="1187" width="13.625" bestFit="1" customWidth="1"/>
    <col min="1188" max="1188" width="22.75" bestFit="1" customWidth="1"/>
    <col min="1189" max="1190" width="21.75" bestFit="1" customWidth="1"/>
    <col min="1191" max="1191" width="13.625" bestFit="1" customWidth="1"/>
    <col min="1192" max="1192" width="22.75" bestFit="1" customWidth="1"/>
    <col min="1193" max="1194" width="21.75" bestFit="1" customWidth="1"/>
    <col min="1195" max="1195" width="13.625" bestFit="1" customWidth="1"/>
    <col min="1196" max="1196" width="22.75" bestFit="1" customWidth="1"/>
    <col min="1197" max="1198" width="21.75" bestFit="1" customWidth="1"/>
    <col min="1199" max="1199" width="13.625" bestFit="1" customWidth="1"/>
    <col min="1200" max="1201" width="22.75" bestFit="1" customWidth="1"/>
    <col min="1202" max="1202" width="21.75" bestFit="1" customWidth="1"/>
    <col min="1203" max="1203" width="13.625" bestFit="1" customWidth="1"/>
    <col min="1204" max="1206" width="21.75" bestFit="1" customWidth="1"/>
    <col min="1207" max="1207" width="13.625" bestFit="1" customWidth="1"/>
    <col min="1208" max="1208" width="16.5" bestFit="1" customWidth="1"/>
    <col min="1209" max="1209" width="15.5" bestFit="1" customWidth="1"/>
    <col min="1210" max="1210" width="16.5" bestFit="1" customWidth="1"/>
    <col min="1211" max="1211" width="13.625" bestFit="1" customWidth="1"/>
    <col min="1212" max="1212" width="17.625" bestFit="1" customWidth="1"/>
    <col min="1213" max="1214" width="16.5" bestFit="1" customWidth="1"/>
    <col min="1215" max="1215" width="13.625" bestFit="1" customWidth="1"/>
    <col min="1216" max="1218" width="21.75" bestFit="1" customWidth="1"/>
    <col min="1219" max="1219" width="13.625" bestFit="1" customWidth="1"/>
    <col min="1220" max="1220" width="20.625" bestFit="1" customWidth="1"/>
    <col min="1221" max="1222" width="21.75" bestFit="1" customWidth="1"/>
    <col min="1223" max="1223" width="13.625" bestFit="1" customWidth="1"/>
    <col min="1224" max="1224" width="22.75" bestFit="1" customWidth="1"/>
    <col min="1225" max="1225" width="18.625" bestFit="1" customWidth="1"/>
    <col min="1226" max="1226" width="21.75" bestFit="1" customWidth="1"/>
    <col min="1227" max="1227" width="13.625" bestFit="1" customWidth="1"/>
    <col min="1228" max="1228" width="22.75" bestFit="1" customWidth="1"/>
    <col min="1229" max="1230" width="21.75" bestFit="1" customWidth="1"/>
    <col min="1231" max="1231" width="13.625" bestFit="1" customWidth="1"/>
    <col min="1232" max="1232" width="9.375" bestFit="1" customWidth="1"/>
    <col min="1233" max="1234" width="21.75" bestFit="1" customWidth="1"/>
    <col min="1235" max="1235" width="13.625" bestFit="1" customWidth="1"/>
    <col min="1236" max="1236" width="17.625" bestFit="1" customWidth="1"/>
    <col min="1237" max="1237" width="16.5" bestFit="1" customWidth="1"/>
    <col min="1238" max="1238" width="15.5" bestFit="1" customWidth="1"/>
    <col min="1239" max="1239" width="13.625" bestFit="1" customWidth="1"/>
    <col min="1240" max="1240" width="22.75" bestFit="1" customWidth="1"/>
    <col min="1241" max="1242" width="21.75" bestFit="1" customWidth="1"/>
    <col min="1243" max="1243" width="13.625" bestFit="1" customWidth="1"/>
    <col min="1244" max="1244" width="22.75" bestFit="1" customWidth="1"/>
    <col min="1245" max="1246" width="21.75" bestFit="1" customWidth="1"/>
    <col min="1247" max="1247" width="13.625" bestFit="1" customWidth="1"/>
    <col min="1248" max="1248" width="22.75" bestFit="1" customWidth="1"/>
    <col min="1249" max="1250" width="21.75" bestFit="1" customWidth="1"/>
    <col min="1251" max="1251" width="13.625" bestFit="1" customWidth="1"/>
    <col min="1252" max="1253" width="21.75" bestFit="1" customWidth="1"/>
    <col min="1254" max="1254" width="11.375" bestFit="1" customWidth="1"/>
    <col min="1255" max="1255" width="13.625" bestFit="1" customWidth="1"/>
    <col min="1256" max="1256" width="22.75" bestFit="1" customWidth="1"/>
    <col min="1257" max="1258" width="21.75" bestFit="1" customWidth="1"/>
    <col min="1259" max="1259" width="13.625" bestFit="1" customWidth="1"/>
    <col min="1260" max="1260" width="22.75" bestFit="1" customWidth="1"/>
    <col min="1261" max="1261" width="20.625" bestFit="1" customWidth="1"/>
    <col min="1262" max="1262" width="21.75" bestFit="1" customWidth="1"/>
    <col min="1263" max="1263" width="13.625" bestFit="1" customWidth="1"/>
    <col min="1264" max="1264" width="22.75" bestFit="1" customWidth="1"/>
    <col min="1265" max="1266" width="21.75" bestFit="1" customWidth="1"/>
    <col min="1267" max="1267" width="13.625" bestFit="1" customWidth="1"/>
    <col min="1268" max="1268" width="22.75" bestFit="1" customWidth="1"/>
    <col min="1269" max="1270" width="21.75" bestFit="1" customWidth="1"/>
    <col min="1271" max="1271" width="13.625" bestFit="1" customWidth="1"/>
    <col min="1272" max="1272" width="18.625" bestFit="1" customWidth="1"/>
    <col min="1273" max="1273" width="17.625" bestFit="1" customWidth="1"/>
    <col min="1274" max="1274" width="15.5" bestFit="1" customWidth="1"/>
    <col min="1275" max="1275" width="13.625" bestFit="1" customWidth="1"/>
    <col min="1276" max="1278" width="21.75" bestFit="1" customWidth="1"/>
    <col min="1279" max="1279" width="13.625" bestFit="1" customWidth="1"/>
    <col min="1280" max="1280" width="22.75" bestFit="1" customWidth="1"/>
    <col min="1281" max="1282" width="21.75" bestFit="1" customWidth="1"/>
    <col min="1283" max="1283" width="13.625" bestFit="1" customWidth="1"/>
    <col min="1284" max="1284" width="22.75" bestFit="1" customWidth="1"/>
    <col min="1285" max="1286" width="21.75" bestFit="1" customWidth="1"/>
    <col min="1287" max="1287" width="13.625" bestFit="1" customWidth="1"/>
    <col min="1288" max="1288" width="22.75" bestFit="1" customWidth="1"/>
    <col min="1289" max="1290" width="21.75" bestFit="1" customWidth="1"/>
    <col min="1291" max="1291" width="13.625" bestFit="1" customWidth="1"/>
    <col min="1292" max="1292" width="22.75" bestFit="1" customWidth="1"/>
    <col min="1293" max="1294" width="21.75" bestFit="1" customWidth="1"/>
    <col min="1295" max="1295" width="13.625" bestFit="1" customWidth="1"/>
    <col min="1296" max="1296" width="17.625" bestFit="1" customWidth="1"/>
    <col min="1297" max="1298" width="16.5" bestFit="1" customWidth="1"/>
    <col min="1299" max="1299" width="13.625" bestFit="1" customWidth="1"/>
    <col min="1300" max="1300" width="22.75" bestFit="1" customWidth="1"/>
    <col min="1301" max="1302" width="21.75" bestFit="1" customWidth="1"/>
    <col min="1303" max="1303" width="13.625" bestFit="1" customWidth="1"/>
    <col min="1304" max="1305" width="16.5" bestFit="1" customWidth="1"/>
    <col min="1306" max="1306" width="15.5" bestFit="1" customWidth="1"/>
    <col min="1307" max="1307" width="13.625" bestFit="1" customWidth="1"/>
    <col min="1308" max="1308" width="17.625" bestFit="1" customWidth="1"/>
    <col min="1309" max="1309" width="15.5" bestFit="1" customWidth="1"/>
    <col min="1310" max="1310" width="16.5" bestFit="1" customWidth="1"/>
    <col min="1311" max="1311" width="13.625" bestFit="1" customWidth="1"/>
    <col min="1312" max="1312" width="17.625" bestFit="1" customWidth="1"/>
    <col min="1313" max="1314" width="16.5" bestFit="1" customWidth="1"/>
    <col min="1315" max="1315" width="13.625" bestFit="1" customWidth="1"/>
    <col min="1316" max="1316" width="22.75" bestFit="1" customWidth="1"/>
    <col min="1317" max="1317" width="20.625" bestFit="1" customWidth="1"/>
    <col min="1318" max="1318" width="21.75" bestFit="1" customWidth="1"/>
    <col min="1319" max="1319" width="13.625" bestFit="1" customWidth="1"/>
    <col min="1320" max="1320" width="22.75" bestFit="1" customWidth="1"/>
    <col min="1321" max="1321" width="21.75" bestFit="1" customWidth="1"/>
    <col min="1322" max="1322" width="18.625" bestFit="1" customWidth="1"/>
    <col min="1323" max="1323" width="13.625" bestFit="1" customWidth="1"/>
    <col min="1324" max="1324" width="22.75" bestFit="1" customWidth="1"/>
    <col min="1325" max="1326" width="21.75" bestFit="1" customWidth="1"/>
    <col min="1327" max="1327" width="13.625" bestFit="1" customWidth="1"/>
    <col min="1328" max="1328" width="22.75" bestFit="1" customWidth="1"/>
    <col min="1329" max="1329" width="14.5" bestFit="1" customWidth="1"/>
    <col min="1330" max="1330" width="21.75" bestFit="1" customWidth="1"/>
    <col min="1331" max="1331" width="13.625" bestFit="1" customWidth="1"/>
    <col min="1332" max="1332" width="17.625" bestFit="1" customWidth="1"/>
    <col min="1333" max="1334" width="16.5" bestFit="1" customWidth="1"/>
    <col min="1335" max="1335" width="13.625" bestFit="1" customWidth="1"/>
    <col min="1336" max="1336" width="22.75" bestFit="1" customWidth="1"/>
    <col min="1337" max="1338" width="21.75" bestFit="1" customWidth="1"/>
    <col min="1339" max="1339" width="13.625" bestFit="1" customWidth="1"/>
    <col min="1340" max="1340" width="20.625" bestFit="1" customWidth="1"/>
    <col min="1341" max="1342" width="21.75" bestFit="1" customWidth="1"/>
    <col min="1343" max="1343" width="13.625" bestFit="1" customWidth="1"/>
    <col min="1344" max="1344" width="17.625" bestFit="1" customWidth="1"/>
    <col min="1345" max="1346" width="16.5" bestFit="1" customWidth="1"/>
    <col min="1347" max="1347" width="13.625" bestFit="1" customWidth="1"/>
    <col min="1348" max="1348" width="22.75" bestFit="1" customWidth="1"/>
    <col min="1349" max="1350" width="21.75" bestFit="1" customWidth="1"/>
    <col min="1351" max="1351" width="13.625" bestFit="1" customWidth="1"/>
    <col min="1352" max="1352" width="22.75" bestFit="1" customWidth="1"/>
    <col min="1353" max="1354" width="21.75" bestFit="1" customWidth="1"/>
    <col min="1355" max="1355" width="13.625" bestFit="1" customWidth="1"/>
    <col min="1356" max="1357" width="21.75" bestFit="1" customWidth="1"/>
    <col min="1358" max="1358" width="20.625" bestFit="1" customWidth="1"/>
    <col min="1359" max="1359" width="13.625" bestFit="1" customWidth="1"/>
    <col min="1360" max="1360" width="22.75" bestFit="1" customWidth="1"/>
    <col min="1361" max="1361" width="21.75" bestFit="1" customWidth="1"/>
    <col min="1362" max="1362" width="20.625" bestFit="1" customWidth="1"/>
    <col min="1363" max="1363" width="13.625" bestFit="1" customWidth="1"/>
    <col min="1364" max="1364" width="22.75" bestFit="1" customWidth="1"/>
    <col min="1365" max="1365" width="21.75" bestFit="1" customWidth="1"/>
    <col min="1366" max="1366" width="20.625" bestFit="1" customWidth="1"/>
    <col min="1367" max="1367" width="13.625" bestFit="1" customWidth="1"/>
    <col min="1368" max="1368" width="22.75" bestFit="1" customWidth="1"/>
    <col min="1369" max="1370" width="21.75" bestFit="1" customWidth="1"/>
    <col min="1371" max="1371" width="13.625" bestFit="1" customWidth="1"/>
    <col min="1372" max="1372" width="22.75" bestFit="1" customWidth="1"/>
    <col min="1373" max="1374" width="21.75" bestFit="1" customWidth="1"/>
    <col min="1375" max="1375" width="13.625" bestFit="1" customWidth="1"/>
    <col min="1376" max="1376" width="17.625" bestFit="1" customWidth="1"/>
    <col min="1377" max="1378" width="16.5" bestFit="1" customWidth="1"/>
    <col min="1379" max="1379" width="13.625" bestFit="1" customWidth="1"/>
    <col min="1380" max="1380" width="17.625" bestFit="1" customWidth="1"/>
    <col min="1381" max="1382" width="16.5" bestFit="1" customWidth="1"/>
    <col min="1383" max="1383" width="13.625" bestFit="1" customWidth="1"/>
    <col min="1384" max="1384" width="17.625" bestFit="1" customWidth="1"/>
    <col min="1385" max="1386" width="16.5" bestFit="1" customWidth="1"/>
    <col min="1387" max="1387" width="13.625" bestFit="1" customWidth="1"/>
    <col min="1388" max="1388" width="22.75" bestFit="1" customWidth="1"/>
    <col min="1389" max="1390" width="21.75" bestFit="1" customWidth="1"/>
    <col min="1391" max="1391" width="13.625" bestFit="1" customWidth="1"/>
    <col min="1392" max="1394" width="21.75" bestFit="1" customWidth="1"/>
    <col min="1395" max="1395" width="13.625" bestFit="1" customWidth="1"/>
    <col min="1396" max="1396" width="17.625" bestFit="1" customWidth="1"/>
    <col min="1397" max="1398" width="16.5" bestFit="1" customWidth="1"/>
    <col min="1399" max="1399" width="13.625" bestFit="1" customWidth="1"/>
    <col min="1400" max="1402" width="16.5" bestFit="1" customWidth="1"/>
    <col min="1403" max="1403" width="13.625" bestFit="1" customWidth="1"/>
    <col min="1404" max="1404" width="22.75" bestFit="1" customWidth="1"/>
    <col min="1405" max="1406" width="21.75" bestFit="1" customWidth="1"/>
    <col min="1407" max="1407" width="13.625" bestFit="1" customWidth="1"/>
    <col min="1408" max="1408" width="22.75" bestFit="1" customWidth="1"/>
    <col min="1409" max="1410" width="21.75" bestFit="1" customWidth="1"/>
    <col min="1411" max="1411" width="13.625" bestFit="1" customWidth="1"/>
    <col min="1412" max="1412" width="17.625" bestFit="1" customWidth="1"/>
    <col min="1413" max="1414" width="16.5" bestFit="1" customWidth="1"/>
    <col min="1415" max="1415" width="13.625" bestFit="1" customWidth="1"/>
    <col min="1416" max="1416" width="22.75" bestFit="1" customWidth="1"/>
    <col min="1417" max="1417" width="21.75" bestFit="1" customWidth="1"/>
    <col min="1418" max="1418" width="20.625" bestFit="1" customWidth="1"/>
    <col min="1419" max="1419" width="13.625" bestFit="1" customWidth="1"/>
    <col min="1420" max="1420" width="22.75" bestFit="1" customWidth="1"/>
    <col min="1421" max="1422" width="21.75" bestFit="1" customWidth="1"/>
    <col min="1423" max="1423" width="13.625" bestFit="1" customWidth="1"/>
    <col min="1424" max="1424" width="22.75" bestFit="1" customWidth="1"/>
    <col min="1425" max="1426" width="21.75" bestFit="1" customWidth="1"/>
    <col min="1427" max="1427" width="13.625" bestFit="1" customWidth="1"/>
    <col min="1428" max="1428" width="22.75" bestFit="1" customWidth="1"/>
    <col min="1429" max="1429" width="21.75" bestFit="1" customWidth="1"/>
    <col min="1430" max="1430" width="20.625" bestFit="1" customWidth="1"/>
    <col min="1431" max="1431" width="13.625" bestFit="1" customWidth="1"/>
    <col min="1432" max="1432" width="22.75" bestFit="1" customWidth="1"/>
    <col min="1433" max="1434" width="21.75" bestFit="1" customWidth="1"/>
    <col min="1435" max="1435" width="13.625" bestFit="1" customWidth="1"/>
    <col min="1436" max="1436" width="22.75" bestFit="1" customWidth="1"/>
    <col min="1437" max="1438" width="21.75" bestFit="1" customWidth="1"/>
    <col min="1439" max="1439" width="13.625" bestFit="1" customWidth="1"/>
    <col min="1440" max="1440" width="17.625" bestFit="1" customWidth="1"/>
    <col min="1441" max="1441" width="16.5" bestFit="1" customWidth="1"/>
    <col min="1442" max="1442" width="15.5" bestFit="1" customWidth="1"/>
    <col min="1443" max="1443" width="13.625" bestFit="1" customWidth="1"/>
    <col min="1444" max="1444" width="22.75" bestFit="1" customWidth="1"/>
    <col min="1445" max="1446" width="21.75" bestFit="1" customWidth="1"/>
    <col min="1447" max="1447" width="13.625" bestFit="1" customWidth="1"/>
    <col min="1448" max="1448" width="22.75" bestFit="1" customWidth="1"/>
    <col min="1449" max="1450" width="21.75" bestFit="1" customWidth="1"/>
    <col min="1451" max="1451" width="13.625" bestFit="1" customWidth="1"/>
    <col min="1452" max="1452" width="22.75" bestFit="1" customWidth="1"/>
    <col min="1453" max="1454" width="21.75" bestFit="1" customWidth="1"/>
    <col min="1455" max="1455" width="13.625" bestFit="1" customWidth="1"/>
    <col min="1456" max="1456" width="22.75" bestFit="1" customWidth="1"/>
    <col min="1457" max="1457" width="21.75" bestFit="1" customWidth="1"/>
    <col min="1458" max="1458" width="20.625" bestFit="1" customWidth="1"/>
    <col min="1459" max="1459" width="13.625" bestFit="1" customWidth="1"/>
    <col min="1460" max="1460" width="22.75" bestFit="1" customWidth="1"/>
    <col min="1461" max="1462" width="21.75" bestFit="1" customWidth="1"/>
    <col min="1463" max="1463" width="13.625" bestFit="1" customWidth="1"/>
    <col min="1464" max="1464" width="17.625" bestFit="1" customWidth="1"/>
    <col min="1465" max="1466" width="16.5" bestFit="1" customWidth="1"/>
    <col min="1467" max="1467" width="8.375" customWidth="1"/>
    <col min="1468" max="1470" width="11.5" bestFit="1" customWidth="1"/>
    <col min="1471" max="1471" width="10.5" bestFit="1" customWidth="1"/>
  </cols>
  <sheetData>
    <row r="1" spans="1:14">
      <c r="A1" s="79" t="s">
        <v>118</v>
      </c>
      <c r="B1" s="78" t="s">
        <v>120</v>
      </c>
      <c r="C1" s="80" t="s">
        <v>124</v>
      </c>
      <c r="D1" s="80" t="s">
        <v>121</v>
      </c>
      <c r="E1" s="80" t="s">
        <v>125</v>
      </c>
      <c r="F1" s="80" t="s">
        <v>122</v>
      </c>
      <c r="G1" s="80" t="s">
        <v>126</v>
      </c>
      <c r="H1" s="80" t="s">
        <v>123</v>
      </c>
      <c r="I1" s="80" t="s">
        <v>127</v>
      </c>
      <c r="J1" s="80" t="s">
        <v>133</v>
      </c>
      <c r="K1" s="80" t="s">
        <v>134</v>
      </c>
      <c r="L1" s="80" t="s">
        <v>135</v>
      </c>
      <c r="M1" s="85" t="s">
        <v>136</v>
      </c>
      <c r="N1" s="95"/>
    </row>
    <row r="2" spans="1:14">
      <c r="A2" s="81" t="s">
        <v>2</v>
      </c>
      <c r="B2" s="86">
        <v>8.4151602546617159</v>
      </c>
      <c r="C2" s="92">
        <v>8.357260581754888</v>
      </c>
      <c r="D2" s="92">
        <v>3.9248935068060935</v>
      </c>
      <c r="E2" s="92">
        <v>3.5347214019313884</v>
      </c>
      <c r="F2" s="92">
        <v>0.66099631145546933</v>
      </c>
      <c r="G2" s="92">
        <v>0.5973921785904821</v>
      </c>
      <c r="H2" s="92">
        <v>0.48535475404146611</v>
      </c>
      <c r="I2" s="92">
        <v>0.47358756777457645</v>
      </c>
      <c r="J2" s="92">
        <v>46.096487422616946</v>
      </c>
      <c r="K2" s="92">
        <v>3.79682632831851</v>
      </c>
      <c r="L2" s="92">
        <v>0.88516859188870023</v>
      </c>
      <c r="M2" s="87">
        <v>0.87087925459949311</v>
      </c>
      <c r="N2" s="96"/>
    </row>
    <row r="3" spans="1:14">
      <c r="A3" s="84">
        <v>14</v>
      </c>
      <c r="B3" s="88">
        <v>6.7279242293092558</v>
      </c>
      <c r="C3" s="93">
        <v>6.5497104544734874</v>
      </c>
      <c r="D3" s="93">
        <v>3.7604317096370869</v>
      </c>
      <c r="E3" s="93">
        <v>2.9915885706527217</v>
      </c>
      <c r="F3" s="93">
        <v>0.48385688173500524</v>
      </c>
      <c r="G3" s="93">
        <v>0.35728754341967023</v>
      </c>
      <c r="H3" s="93">
        <v>0.4266380239613628</v>
      </c>
      <c r="I3" s="93">
        <v>0.35617003384399548</v>
      </c>
      <c r="J3" s="93">
        <v>45.95315741756923</v>
      </c>
      <c r="K3" s="93">
        <v>4.4090026472694248</v>
      </c>
      <c r="L3" s="93">
        <v>0.6728910627076834</v>
      </c>
      <c r="M3" s="89">
        <v>0.7534443997481336</v>
      </c>
      <c r="N3" s="96"/>
    </row>
    <row r="4" spans="1:14">
      <c r="A4" s="105" t="s">
        <v>3</v>
      </c>
      <c r="B4" s="88">
        <v>16.870823233065476</v>
      </c>
      <c r="C4" s="93">
        <v>3.8521836870462351</v>
      </c>
      <c r="D4" s="93">
        <v>3.1305046694910246</v>
      </c>
      <c r="E4" s="93">
        <v>0.74909508060077823</v>
      </c>
      <c r="F4" s="93">
        <v>0.40230929833420409</v>
      </c>
      <c r="G4" s="93">
        <v>8.0169859226083343E-2</v>
      </c>
      <c r="H4" s="93">
        <v>0.35599910708526389</v>
      </c>
      <c r="I4" s="93">
        <v>2.8069236956017932E-2</v>
      </c>
      <c r="J4" s="93">
        <v>45.951500000000003</v>
      </c>
      <c r="K4" s="93">
        <v>2.4398120316943168</v>
      </c>
      <c r="L4" s="93">
        <v>0.43199999999999994</v>
      </c>
      <c r="M4" s="89">
        <v>2.8279851484760293E-2</v>
      </c>
      <c r="N4" s="96"/>
    </row>
    <row r="5" spans="1:14">
      <c r="A5" s="105" t="s">
        <v>4</v>
      </c>
      <c r="B5" s="88">
        <v>3.8981325137701162</v>
      </c>
      <c r="C5" s="93">
        <v>0.57370840524370181</v>
      </c>
      <c r="D5" s="93">
        <v>2.2118711454390017</v>
      </c>
      <c r="E5" s="93">
        <v>0.54228095463509063</v>
      </c>
      <c r="F5" s="93">
        <v>0.36062877750322347</v>
      </c>
      <c r="G5" s="93">
        <v>5.7413849367714001E-2</v>
      </c>
      <c r="H5" s="93">
        <v>0.26573524003484678</v>
      </c>
      <c r="I5" s="93">
        <v>2.2511486879048088E-2</v>
      </c>
      <c r="J5" s="93">
        <v>46.506671212277844</v>
      </c>
      <c r="K5" s="93">
        <v>1.5985636829608365</v>
      </c>
      <c r="L5" s="93">
        <v>0.13597649464872513</v>
      </c>
      <c r="M5" s="89">
        <v>1.0289564374872537E-2</v>
      </c>
      <c r="N5" s="96"/>
    </row>
    <row r="6" spans="1:14">
      <c r="A6" s="105" t="s">
        <v>7</v>
      </c>
      <c r="B6" s="88">
        <v>5.214691358024691</v>
      </c>
      <c r="C6" s="93">
        <v>0.73977208269796479</v>
      </c>
      <c r="D6" s="93">
        <v>8.5116049382716046</v>
      </c>
      <c r="E6" s="93">
        <v>0.61271398471800997</v>
      </c>
      <c r="F6" s="93">
        <v>1.0396666666666665</v>
      </c>
      <c r="G6" s="93">
        <v>9.0451337438673604E-2</v>
      </c>
      <c r="H6" s="93">
        <v>0.98962962962962964</v>
      </c>
      <c r="I6" s="93">
        <v>9.9263923328784365E-2</v>
      </c>
      <c r="J6" s="93">
        <v>47.641007797712689</v>
      </c>
      <c r="K6" s="93">
        <v>0.52904398384284268</v>
      </c>
      <c r="L6" s="93">
        <v>1.9032886507172531</v>
      </c>
      <c r="M6" s="89">
        <v>0.14629095742918519</v>
      </c>
      <c r="N6" s="96"/>
    </row>
    <row r="7" spans="1:14">
      <c r="A7" s="105" t="s">
        <v>5</v>
      </c>
      <c r="B7" s="88">
        <v>0.92804981237674244</v>
      </c>
      <c r="C7" s="93">
        <v>7.3198262264311018E-2</v>
      </c>
      <c r="D7" s="93">
        <v>1.1877460853467168</v>
      </c>
      <c r="E7" s="93">
        <v>0.10663989633419907</v>
      </c>
      <c r="F7" s="93">
        <v>0.13282278443592677</v>
      </c>
      <c r="G7" s="93">
        <v>5.6720314690683608E-2</v>
      </c>
      <c r="H7" s="93">
        <v>9.5188119095711121E-2</v>
      </c>
      <c r="I7" s="93">
        <v>4.3371713463342242E-3</v>
      </c>
      <c r="J7" s="93">
        <v>43.713450660286348</v>
      </c>
      <c r="K7" s="93">
        <v>9.2666574047031247</v>
      </c>
      <c r="L7" s="93">
        <v>0.22029910546475565</v>
      </c>
      <c r="M7" s="89">
        <v>4.8884427109043192E-2</v>
      </c>
      <c r="N7" s="96"/>
    </row>
    <row r="8" spans="1:14">
      <c r="A8" s="84">
        <v>16</v>
      </c>
      <c r="B8" s="88">
        <v>5.9970871033198607</v>
      </c>
      <c r="C8" s="93">
        <v>5.8894154258432048</v>
      </c>
      <c r="D8" s="93">
        <v>4.3396236124958358</v>
      </c>
      <c r="E8" s="93">
        <v>3.4745930274662364</v>
      </c>
      <c r="F8" s="93">
        <v>0.68687717777149859</v>
      </c>
      <c r="G8" s="93">
        <v>0.55632832680898781</v>
      </c>
      <c r="H8" s="93">
        <v>0.47475225968561807</v>
      </c>
      <c r="I8" s="93">
        <v>0.39120866221624073</v>
      </c>
      <c r="J8" s="93">
        <v>44.897284622477621</v>
      </c>
      <c r="K8" s="93">
        <v>3.8380656822815054</v>
      </c>
      <c r="L8" s="93">
        <v>0.86343770371418227</v>
      </c>
      <c r="M8" s="89">
        <v>0.90415496853940303</v>
      </c>
      <c r="N8" s="96"/>
    </row>
    <row r="9" spans="1:14">
      <c r="A9" s="105" t="s">
        <v>3</v>
      </c>
      <c r="B9" s="88">
        <v>16.679127317165371</v>
      </c>
      <c r="C9" s="93">
        <v>1.4887940299467026</v>
      </c>
      <c r="D9" s="93">
        <v>3.4981828929290759</v>
      </c>
      <c r="E9" s="93">
        <v>0.38319207973191366</v>
      </c>
      <c r="F9" s="93">
        <v>0.39640427786557231</v>
      </c>
      <c r="G9" s="93">
        <v>0.18019807261138077</v>
      </c>
      <c r="H9" s="93">
        <v>0.3795640826923638</v>
      </c>
      <c r="I9" s="93">
        <v>1.1548755478259672E-2</v>
      </c>
      <c r="J9" s="93">
        <v>44.353250000000003</v>
      </c>
      <c r="K9" s="93">
        <v>2.0580342866433714</v>
      </c>
      <c r="L9" s="93">
        <v>0.55274999999999996</v>
      </c>
      <c r="M9" s="89">
        <v>2.4748737341688735E-3</v>
      </c>
      <c r="N9" s="96"/>
    </row>
    <row r="10" spans="1:14">
      <c r="A10" s="105" t="s">
        <v>4</v>
      </c>
      <c r="B10" s="88">
        <v>2.9726516418165847</v>
      </c>
      <c r="C10" s="93">
        <v>0.32489970410575281</v>
      </c>
      <c r="D10" s="93">
        <v>2.1257388434952698</v>
      </c>
      <c r="E10" s="93">
        <v>0.19888524429163995</v>
      </c>
      <c r="F10" s="93">
        <v>0.42624385491303779</v>
      </c>
      <c r="G10" s="93">
        <v>3.3451470450976671E-3</v>
      </c>
      <c r="H10" s="93">
        <v>0.25741844183067369</v>
      </c>
      <c r="I10" s="93">
        <v>3.3124357337059485E-2</v>
      </c>
      <c r="J10" s="93">
        <v>45.143308159362334</v>
      </c>
      <c r="K10" s="93">
        <v>5.7839528872458006</v>
      </c>
      <c r="L10" s="93">
        <v>0.25153625147645581</v>
      </c>
      <c r="M10" s="89">
        <v>9.5812533789770712E-2</v>
      </c>
      <c r="N10" s="96"/>
    </row>
    <row r="11" spans="1:14">
      <c r="A11" s="105" t="s">
        <v>7</v>
      </c>
      <c r="B11" s="88">
        <v>5.2890574712643685</v>
      </c>
      <c r="C11" s="93">
        <v>0.54445218552470587</v>
      </c>
      <c r="D11" s="93">
        <v>9.2119003831417654</v>
      </c>
      <c r="E11" s="93">
        <v>0.52864653238936832</v>
      </c>
      <c r="F11" s="93">
        <v>1.4738386973180078</v>
      </c>
      <c r="G11" s="93">
        <v>5.9389595323395092E-2</v>
      </c>
      <c r="H11" s="93">
        <v>1.0131858237547893</v>
      </c>
      <c r="I11" s="93">
        <v>0.15140233422835456</v>
      </c>
      <c r="J11" s="93">
        <v>47.467308723025042</v>
      </c>
      <c r="K11" s="93">
        <v>0.53387288553783341</v>
      </c>
      <c r="L11" s="93">
        <v>2.1513777212668774</v>
      </c>
      <c r="M11" s="89">
        <v>0.15832090446385236</v>
      </c>
      <c r="N11" s="96"/>
    </row>
    <row r="12" spans="1:14">
      <c r="A12" s="105" t="s">
        <v>5</v>
      </c>
      <c r="B12" s="88">
        <v>0.91374452981250021</v>
      </c>
      <c r="C12" s="93">
        <v>0.55514475413288267</v>
      </c>
      <c r="D12" s="93">
        <v>1.1934763295945514</v>
      </c>
      <c r="E12" s="93">
        <v>0.85828822338706956</v>
      </c>
      <c r="F12" s="93">
        <v>0.18785778264535258</v>
      </c>
      <c r="G12" s="93">
        <v>0.13213129893348288</v>
      </c>
      <c r="H12" s="93">
        <v>8.8290817357532053E-2</v>
      </c>
      <c r="I12" s="93">
        <v>3.1052508375307576E-2</v>
      </c>
      <c r="J12" s="93">
        <v>41.217247788807065</v>
      </c>
      <c r="K12" s="93">
        <v>3.6316693240756526</v>
      </c>
      <c r="L12" s="93">
        <v>0.16006755945591172</v>
      </c>
      <c r="M12" s="89">
        <v>8.2566288692478701E-2</v>
      </c>
      <c r="N12" s="96"/>
    </row>
    <row r="13" spans="1:14">
      <c r="A13" s="84">
        <v>26</v>
      </c>
      <c r="B13" s="88">
        <v>8.6043773391952083</v>
      </c>
      <c r="C13" s="93">
        <v>8.7109177822960042</v>
      </c>
      <c r="D13" s="93">
        <v>3.5271220909118255</v>
      </c>
      <c r="E13" s="93">
        <v>3.560942570956021</v>
      </c>
      <c r="F13" s="93">
        <v>0.65297833039521358</v>
      </c>
      <c r="G13" s="93">
        <v>0.5802185384775701</v>
      </c>
      <c r="H13" s="93">
        <v>0.35608053784998006</v>
      </c>
      <c r="I13" s="93">
        <v>0.35175461187362794</v>
      </c>
      <c r="J13" s="93">
        <v>44.653222964291494</v>
      </c>
      <c r="K13" s="93">
        <v>4.0893070661581739</v>
      </c>
      <c r="L13" s="93">
        <v>0.89180390938261944</v>
      </c>
      <c r="M13" s="89">
        <v>0.86811136412105772</v>
      </c>
      <c r="N13" s="96"/>
    </row>
    <row r="14" spans="1:14">
      <c r="A14" s="105" t="s">
        <v>3</v>
      </c>
      <c r="B14" s="88">
        <v>22.266937759668352</v>
      </c>
      <c r="C14" s="93">
        <v>4.8103302899806559</v>
      </c>
      <c r="D14" s="93">
        <v>2.2104324305789951</v>
      </c>
      <c r="E14" s="93">
        <v>0.24231369866078975</v>
      </c>
      <c r="F14" s="93">
        <v>0.43379977178518897</v>
      </c>
      <c r="G14" s="93">
        <v>8.6718261109089895E-2</v>
      </c>
      <c r="H14" s="93">
        <v>0.23253158905301308</v>
      </c>
      <c r="I14" s="93">
        <v>4.1766415255291164E-2</v>
      </c>
      <c r="J14" s="93">
        <v>45.616108378141725</v>
      </c>
      <c r="K14" s="93">
        <v>1.8197322661795843</v>
      </c>
      <c r="L14" s="93">
        <v>1.1275395280410689</v>
      </c>
      <c r="M14" s="89">
        <v>0.94118873281476001</v>
      </c>
      <c r="N14" s="96"/>
    </row>
    <row r="15" spans="1:14">
      <c r="A15" s="105" t="s">
        <v>4</v>
      </c>
      <c r="B15" s="88">
        <v>4.3396784151739221</v>
      </c>
      <c r="C15" s="93">
        <v>1.0375275578610423</v>
      </c>
      <c r="D15" s="93">
        <v>1.5782204009734169</v>
      </c>
      <c r="E15" s="93">
        <v>8.8742476592500966E-2</v>
      </c>
      <c r="F15" s="93">
        <v>0.41209391880066892</v>
      </c>
      <c r="G15" s="93">
        <v>7.1091080927177808E-2</v>
      </c>
      <c r="H15" s="93">
        <v>0.19106824541185063</v>
      </c>
      <c r="I15" s="93">
        <v>1.5219857250717167E-2</v>
      </c>
      <c r="J15" s="93">
        <v>45.537500000000001</v>
      </c>
      <c r="K15" s="93">
        <v>7.064934766153149</v>
      </c>
      <c r="L15" s="93">
        <v>0.28450000000000003</v>
      </c>
      <c r="M15" s="89">
        <v>0.1692660627532879</v>
      </c>
      <c r="N15" s="96"/>
    </row>
    <row r="16" spans="1:14">
      <c r="A16" s="105" t="s">
        <v>7</v>
      </c>
      <c r="B16" s="88">
        <v>6.3590433752289384</v>
      </c>
      <c r="C16" s="93">
        <v>1.1027030575375019</v>
      </c>
      <c r="D16" s="93">
        <v>9.3439981476266798</v>
      </c>
      <c r="E16" s="93">
        <v>0.88062664306602489</v>
      </c>
      <c r="F16" s="93">
        <v>1.539060021388126</v>
      </c>
      <c r="G16" s="93">
        <v>0.47778877077992277</v>
      </c>
      <c r="H16" s="93">
        <v>0.91756784264804647</v>
      </c>
      <c r="I16" s="93">
        <v>0.17043391832225172</v>
      </c>
      <c r="J16" s="93">
        <v>42.73625731654824</v>
      </c>
      <c r="K16" s="93">
        <v>5.0725189958090482</v>
      </c>
      <c r="L16" s="93">
        <v>1.9746103494363176</v>
      </c>
      <c r="M16" s="89">
        <v>0.26365204795200925</v>
      </c>
      <c r="N16" s="96"/>
    </row>
    <row r="17" spans="1:14">
      <c r="A17" s="105" t="s">
        <v>5</v>
      </c>
      <c r="B17" s="88">
        <v>1.4518498067096222</v>
      </c>
      <c r="C17" s="93">
        <v>0.57333156806175256</v>
      </c>
      <c r="D17" s="93">
        <v>0.97583738446821011</v>
      </c>
      <c r="E17" s="93">
        <v>0.29006252444590874</v>
      </c>
      <c r="F17" s="93">
        <v>0.22695960960687064</v>
      </c>
      <c r="G17" s="93">
        <v>4.1140603584188924E-2</v>
      </c>
      <c r="H17" s="93">
        <v>8.3154474287009977E-2</v>
      </c>
      <c r="I17" s="93">
        <v>3.3516366263138919E-2</v>
      </c>
      <c r="J17" s="93">
        <v>44.72302616247601</v>
      </c>
      <c r="K17" s="93">
        <v>2.22151161331908</v>
      </c>
      <c r="L17" s="93">
        <v>0.18056576005309147</v>
      </c>
      <c r="M17" s="89">
        <v>8.2568285456410387E-2</v>
      </c>
      <c r="N17" s="96"/>
    </row>
    <row r="18" spans="1:14">
      <c r="A18" s="84">
        <v>29</v>
      </c>
      <c r="B18" s="88">
        <v>9.8981906586587556</v>
      </c>
      <c r="C18" s="93">
        <v>10.427465240606949</v>
      </c>
      <c r="D18" s="93">
        <v>3.3038879672939365</v>
      </c>
      <c r="E18" s="93">
        <v>3.5768693738984387</v>
      </c>
      <c r="F18" s="93">
        <v>0.49166230856879023</v>
      </c>
      <c r="G18" s="93">
        <v>0.42981512264989707</v>
      </c>
      <c r="H18" s="93">
        <v>0.4006168566240863</v>
      </c>
      <c r="I18" s="93">
        <v>0.44419197244558017</v>
      </c>
      <c r="J18" s="93">
        <v>46.085505473085661</v>
      </c>
      <c r="K18" s="93">
        <v>5.598236280226863</v>
      </c>
      <c r="L18" s="93">
        <v>0.65102282756714058</v>
      </c>
      <c r="M18" s="89">
        <v>0.84476041504948829</v>
      </c>
      <c r="N18" s="96"/>
    </row>
    <row r="19" spans="1:14">
      <c r="A19" s="105" t="s">
        <v>3</v>
      </c>
      <c r="B19" s="88">
        <v>24.555623681594977</v>
      </c>
      <c r="C19" s="93">
        <v>2.8044629519731381</v>
      </c>
      <c r="D19" s="93">
        <v>2.5770971235458306</v>
      </c>
      <c r="E19" s="93">
        <v>0.39861028845536323</v>
      </c>
      <c r="F19" s="93">
        <v>0.43168156896081794</v>
      </c>
      <c r="G19" s="93">
        <v>0.16891158194804662</v>
      </c>
      <c r="H19" s="93">
        <v>0.31152316364333171</v>
      </c>
      <c r="I19" s="93">
        <v>8.1294445529198817E-2</v>
      </c>
      <c r="J19" s="93">
        <v>40.81583333333333</v>
      </c>
      <c r="K19" s="93">
        <v>5.3828767014797325</v>
      </c>
      <c r="L19" s="93">
        <v>0.3135</v>
      </c>
      <c r="M19" s="89">
        <v>0.13171275564652057</v>
      </c>
      <c r="N19" s="96"/>
    </row>
    <row r="20" spans="1:14">
      <c r="A20" s="105" t="s">
        <v>4</v>
      </c>
      <c r="B20" s="88">
        <v>4.877444034280515</v>
      </c>
      <c r="C20" s="93">
        <v>1.5311522598692335</v>
      </c>
      <c r="D20" s="93">
        <v>1.4445759280235162</v>
      </c>
      <c r="E20" s="93">
        <v>0.12046709027684548</v>
      </c>
      <c r="F20" s="93">
        <v>0.31091296565789478</v>
      </c>
      <c r="G20" s="93">
        <v>9.6329813479946291E-2</v>
      </c>
      <c r="H20" s="93">
        <v>0.19065592196388581</v>
      </c>
      <c r="I20" s="93">
        <v>3.768434561025362E-2</v>
      </c>
      <c r="J20" s="93">
        <v>44.291532225744035</v>
      </c>
      <c r="K20" s="93">
        <v>0.92898833730714514</v>
      </c>
      <c r="L20" s="93">
        <v>0.27001721607806556</v>
      </c>
      <c r="M20" s="89">
        <v>3.6488408962296044E-3</v>
      </c>
      <c r="N20" s="96"/>
    </row>
    <row r="21" spans="1:14">
      <c r="A21" s="105" t="s">
        <v>7</v>
      </c>
      <c r="B21" s="88">
        <v>6.2337500000000006</v>
      </c>
      <c r="C21" s="93">
        <v>1.6139712280582925</v>
      </c>
      <c r="D21" s="93">
        <v>9.9279166666666683</v>
      </c>
      <c r="E21" s="93">
        <v>0.74305137589684012</v>
      </c>
      <c r="F21" s="93">
        <v>1.2569791666666668</v>
      </c>
      <c r="G21" s="93">
        <v>0.13980090319708957</v>
      </c>
      <c r="H21" s="93">
        <v>1.2028125000000001</v>
      </c>
      <c r="I21" s="93">
        <v>0.28310787751756317</v>
      </c>
      <c r="J21" s="93">
        <v>47.823668502746081</v>
      </c>
      <c r="K21" s="93">
        <v>0.16399916500780481</v>
      </c>
      <c r="L21" s="93">
        <v>2.2447474562489709</v>
      </c>
      <c r="M21" s="89">
        <v>5.0858265076901839E-2</v>
      </c>
      <c r="N21" s="96"/>
    </row>
    <row r="22" spans="1:14">
      <c r="A22" s="105" t="s">
        <v>5</v>
      </c>
      <c r="B22" s="88">
        <v>1.0308824910805348</v>
      </c>
      <c r="C22" s="93">
        <v>0.33792893828202841</v>
      </c>
      <c r="D22" s="93">
        <v>0.8542010376405047</v>
      </c>
      <c r="E22" s="93">
        <v>4.6716055134362271E-2</v>
      </c>
      <c r="F22" s="93">
        <v>0.16193137138544167</v>
      </c>
      <c r="G22" s="93">
        <v>3.9130612776255493E-2</v>
      </c>
      <c r="H22" s="93">
        <v>9.4887410461032093E-2</v>
      </c>
      <c r="I22" s="93">
        <v>2.7779414066624701E-2</v>
      </c>
      <c r="J22" s="93">
        <v>51.392384424625448</v>
      </c>
      <c r="K22" s="93">
        <v>4.6338579693141186</v>
      </c>
      <c r="L22" s="93">
        <v>0.180066310339111</v>
      </c>
      <c r="M22" s="89">
        <v>6.2741595026395661E-2</v>
      </c>
      <c r="N22" s="96"/>
    </row>
    <row r="23" spans="1:14">
      <c r="A23" s="84">
        <v>114</v>
      </c>
      <c r="B23" s="88">
        <v>9.7746816483078884</v>
      </c>
      <c r="C23" s="93">
        <v>9.8041546832273578</v>
      </c>
      <c r="D23" s="93">
        <v>4.2744541141343051</v>
      </c>
      <c r="E23" s="93">
        <v>3.8956131775036815</v>
      </c>
      <c r="F23" s="93">
        <v>0.81865112211049285</v>
      </c>
      <c r="G23" s="93">
        <v>0.73308470055042108</v>
      </c>
      <c r="H23" s="93">
        <v>0.57941661334673078</v>
      </c>
      <c r="I23" s="93">
        <v>0.60441243079587836</v>
      </c>
      <c r="J23" s="93">
        <v>47.745644630480065</v>
      </c>
      <c r="K23" s="93">
        <v>1.1524824023490121</v>
      </c>
      <c r="L23" s="93">
        <v>0.96073939309165712</v>
      </c>
      <c r="M23" s="89">
        <v>0.85907492397875707</v>
      </c>
      <c r="N23" s="96"/>
    </row>
    <row r="24" spans="1:14">
      <c r="A24" s="105" t="s">
        <v>3</v>
      </c>
      <c r="B24" s="88">
        <v>21.580224153977333</v>
      </c>
      <c r="C24" s="93">
        <v>6.9337134780426828</v>
      </c>
      <c r="D24" s="93">
        <v>2.4368642996642782</v>
      </c>
      <c r="E24" s="93">
        <v>0.66216518498716848</v>
      </c>
      <c r="F24" s="93">
        <v>0.49595297494277091</v>
      </c>
      <c r="G24" s="93">
        <v>0.12227718641633055</v>
      </c>
      <c r="H24" s="93">
        <v>0.3163095818448961</v>
      </c>
      <c r="I24" s="93">
        <v>8.0049106905888276E-2</v>
      </c>
      <c r="J24" s="93">
        <v>46.903130753126405</v>
      </c>
      <c r="K24" s="93">
        <v>0.87380475750620723</v>
      </c>
      <c r="L24" s="93">
        <v>0.69711444571443404</v>
      </c>
      <c r="M24" s="89">
        <v>0.15277783627141261</v>
      </c>
      <c r="N24" s="96"/>
    </row>
    <row r="25" spans="1:14">
      <c r="A25" s="105" t="s">
        <v>7</v>
      </c>
      <c r="B25" s="88">
        <v>6.9901129464838876</v>
      </c>
      <c r="C25" s="93">
        <v>1.6441740548274211</v>
      </c>
      <c r="D25" s="93">
        <v>9.3686456536217602</v>
      </c>
      <c r="E25" s="93">
        <v>1.5875174657384996</v>
      </c>
      <c r="F25" s="93">
        <v>1.7907205169331852</v>
      </c>
      <c r="G25" s="93">
        <v>0.15669455490890369</v>
      </c>
      <c r="H25" s="93">
        <v>1.3800380501175638</v>
      </c>
      <c r="I25" s="93">
        <v>0.15213371673689827</v>
      </c>
      <c r="J25" s="93">
        <v>48.767655857391659</v>
      </c>
      <c r="K25" s="93">
        <v>0.40337714687381804</v>
      </c>
      <c r="L25" s="93">
        <v>2.066540700568416</v>
      </c>
      <c r="M25" s="89">
        <v>0.23951197982144679</v>
      </c>
      <c r="N25" s="96"/>
    </row>
    <row r="26" spans="1:14">
      <c r="A26" s="105" t="s">
        <v>5</v>
      </c>
      <c r="B26" s="88">
        <v>0.75370784446244332</v>
      </c>
      <c r="C26" s="93">
        <v>0.13076474524342602</v>
      </c>
      <c r="D26" s="93">
        <v>1.0178523891168785</v>
      </c>
      <c r="E26" s="93">
        <v>0.49031567493524514</v>
      </c>
      <c r="F26" s="93">
        <v>0.16927987445552262</v>
      </c>
      <c r="G26" s="93">
        <v>5.4965489228218582E-2</v>
      </c>
      <c r="H26" s="93">
        <v>4.1902208077732525E-2</v>
      </c>
      <c r="I26" s="93">
        <v>1.0984617628520604E-2</v>
      </c>
      <c r="J26" s="93">
        <v>46.84815788269043</v>
      </c>
      <c r="K26" s="93" t="e">
        <v>#DIV/0!</v>
      </c>
      <c r="L26" s="93">
        <v>0.11856303299212109</v>
      </c>
      <c r="M26" s="89">
        <v>1.9555032313768053E-2</v>
      </c>
      <c r="N26" s="96"/>
    </row>
    <row r="27" spans="1:14">
      <c r="A27" s="84">
        <v>121</v>
      </c>
      <c r="B27" s="88">
        <v>8.8774158452339336</v>
      </c>
      <c r="C27" s="93">
        <v>8.4919726998109955</v>
      </c>
      <c r="D27" s="93">
        <v>4.1626364258101125</v>
      </c>
      <c r="E27" s="93">
        <v>4.0303207655985016</v>
      </c>
      <c r="F27" s="93">
        <v>0.74710285380545549</v>
      </c>
      <c r="G27" s="93">
        <v>0.74727640543634655</v>
      </c>
      <c r="H27" s="93">
        <v>0.60524591293562435</v>
      </c>
      <c r="I27" s="93">
        <v>0.57852165625651408</v>
      </c>
      <c r="J27" s="93">
        <v>47.179841736841148</v>
      </c>
      <c r="K27" s="93">
        <v>1.9568752987901856</v>
      </c>
      <c r="L27" s="93">
        <v>1.1446959950328077</v>
      </c>
      <c r="M27" s="89">
        <v>1.0187102053709765</v>
      </c>
      <c r="N27" s="96"/>
    </row>
    <row r="28" spans="1:14">
      <c r="A28" s="105" t="s">
        <v>3</v>
      </c>
      <c r="B28" s="88">
        <v>19.577740878535483</v>
      </c>
      <c r="C28" s="93">
        <v>4.3389242573877906</v>
      </c>
      <c r="D28" s="93">
        <v>2.0578243708550388</v>
      </c>
      <c r="E28" s="93">
        <v>0.55662013859917581</v>
      </c>
      <c r="F28" s="93">
        <v>0.3716918840275189</v>
      </c>
      <c r="G28" s="93">
        <v>0.10204208007290817</v>
      </c>
      <c r="H28" s="93">
        <v>0.27651731936058488</v>
      </c>
      <c r="I28" s="93">
        <v>6.8084530701981408E-2</v>
      </c>
      <c r="J28" s="93">
        <v>45.999010927309826</v>
      </c>
      <c r="K28" s="93">
        <v>1.540440346418916</v>
      </c>
      <c r="L28" s="93">
        <v>0.84915987261996473</v>
      </c>
      <c r="M28" s="89">
        <v>0.16174058591007959</v>
      </c>
      <c r="N28" s="96"/>
    </row>
    <row r="29" spans="1:14">
      <c r="A29" s="105" t="s">
        <v>7</v>
      </c>
      <c r="B29" s="88">
        <v>6.2291668327514333</v>
      </c>
      <c r="C29" s="93">
        <v>0.79118405821531745</v>
      </c>
      <c r="D29" s="93">
        <v>9.5396993063347146</v>
      </c>
      <c r="E29" s="93">
        <v>1.2119618304311564</v>
      </c>
      <c r="F29" s="93">
        <v>1.7385555931324845</v>
      </c>
      <c r="G29" s="93">
        <v>0.25389682289250681</v>
      </c>
      <c r="H29" s="93">
        <v>1.3815164489472473</v>
      </c>
      <c r="I29" s="93">
        <v>0.16283481924096355</v>
      </c>
      <c r="J29" s="93">
        <v>48.913278453450239</v>
      </c>
      <c r="K29" s="93">
        <v>1.0753499088751497</v>
      </c>
      <c r="L29" s="93">
        <v>2.464807276102472</v>
      </c>
      <c r="M29" s="89">
        <v>7.7398573413675231E-2</v>
      </c>
      <c r="N29" s="96"/>
    </row>
    <row r="30" spans="1:14">
      <c r="A30" s="105" t="s">
        <v>5</v>
      </c>
      <c r="B30" s="88">
        <v>0.82533982441487841</v>
      </c>
      <c r="C30" s="93">
        <v>0.11283450501392446</v>
      </c>
      <c r="D30" s="93">
        <v>0.890385600240584</v>
      </c>
      <c r="E30" s="93">
        <v>0.10095102270061118</v>
      </c>
      <c r="F30" s="93">
        <v>0.13106108425636373</v>
      </c>
      <c r="G30" s="93">
        <v>1.8073963972996925E-2</v>
      </c>
      <c r="H30" s="93">
        <v>0.15770397049904089</v>
      </c>
      <c r="I30" s="93">
        <v>3.9555183379710493E-2</v>
      </c>
      <c r="J30" s="93">
        <v>45.798326969146729</v>
      </c>
      <c r="K30" s="93">
        <v>1.4807590528997052</v>
      </c>
      <c r="L30" s="93">
        <v>0.12012083637598617</v>
      </c>
      <c r="M30" s="89">
        <v>1.7580395440191667E-2</v>
      </c>
      <c r="N30" s="96"/>
    </row>
    <row r="31" spans="1:14">
      <c r="A31" s="82" t="s">
        <v>8</v>
      </c>
      <c r="B31" s="88">
        <v>5.890079648909702</v>
      </c>
      <c r="C31" s="93">
        <v>4.0737407018346499</v>
      </c>
      <c r="D31" s="93">
        <v>4.2421864655700636</v>
      </c>
      <c r="E31" s="93">
        <v>5.7738620919983905</v>
      </c>
      <c r="F31" s="93">
        <v>0.90584379680565741</v>
      </c>
      <c r="G31" s="93">
        <v>1.107240837923934</v>
      </c>
      <c r="H31" s="93">
        <v>0.50725296942549913</v>
      </c>
      <c r="I31" s="93">
        <v>0.56027838032148669</v>
      </c>
      <c r="J31" s="93">
        <v>47.494502689294038</v>
      </c>
      <c r="K31" s="93">
        <v>4.8925336132403254</v>
      </c>
      <c r="L31" s="93">
        <v>0.80425647107977871</v>
      </c>
      <c r="M31" s="89">
        <v>0.84476920904577324</v>
      </c>
      <c r="N31" s="96"/>
    </row>
    <row r="32" spans="1:14">
      <c r="A32" s="84">
        <v>14</v>
      </c>
      <c r="B32" s="88">
        <v>5.5915757418887706</v>
      </c>
      <c r="C32" s="93">
        <v>2.9792945038073948</v>
      </c>
      <c r="D32" s="93">
        <v>4.2138063545674536</v>
      </c>
      <c r="E32" s="93">
        <v>4.9624298640367366</v>
      </c>
      <c r="F32" s="93">
        <v>0.81800319967209201</v>
      </c>
      <c r="G32" s="93">
        <v>0.92803486577166894</v>
      </c>
      <c r="H32" s="93">
        <v>0.48464569669613</v>
      </c>
      <c r="I32" s="93">
        <v>0.4575591079116631</v>
      </c>
      <c r="J32" s="93">
        <v>48.131118222655651</v>
      </c>
      <c r="K32" s="93">
        <v>5.5580435736103544</v>
      </c>
      <c r="L32" s="93">
        <v>0.79659470903267648</v>
      </c>
      <c r="M32" s="89">
        <v>0.90815549283329466</v>
      </c>
      <c r="N32" s="96"/>
    </row>
    <row r="33" spans="1:13">
      <c r="A33" s="105" t="s">
        <v>3</v>
      </c>
      <c r="B33" s="88">
        <v>9.1641931692148528</v>
      </c>
      <c r="C33" s="93">
        <v>0.94290031266857022</v>
      </c>
      <c r="D33" s="93">
        <v>2.1093201668667456</v>
      </c>
      <c r="E33" s="93">
        <v>9.3145525305974128E-2</v>
      </c>
      <c r="F33" s="93">
        <v>0.43422164207966096</v>
      </c>
      <c r="G33" s="93">
        <v>0.14664876159648238</v>
      </c>
      <c r="H33" s="93">
        <v>0.37238999412029877</v>
      </c>
      <c r="I33" s="93">
        <v>2.3524126413213321E-2</v>
      </c>
      <c r="J33" s="93">
        <v>53.22625</v>
      </c>
      <c r="K33" s="93">
        <v>0.2492551403693147</v>
      </c>
      <c r="L33" s="93">
        <v>0.52349999999999997</v>
      </c>
      <c r="M33" s="89">
        <v>8.6974134085945828E-2</v>
      </c>
    </row>
    <row r="34" spans="1:13">
      <c r="A34" s="105" t="s">
        <v>4</v>
      </c>
      <c r="B34" s="88">
        <v>4.3132996798500756</v>
      </c>
      <c r="C34" s="93">
        <v>1.1511359785198085</v>
      </c>
      <c r="D34" s="93">
        <v>1.2548816320478817</v>
      </c>
      <c r="E34" s="93">
        <v>0.29705505431286788</v>
      </c>
      <c r="F34" s="93">
        <v>0.29261507998941622</v>
      </c>
      <c r="G34" s="93">
        <v>2.1945185577428857E-2</v>
      </c>
      <c r="H34" s="93">
        <v>0.21904194355424783</v>
      </c>
      <c r="I34" s="93">
        <v>4.3653145353506471E-2</v>
      </c>
      <c r="J34" s="93">
        <v>46.582145504463782</v>
      </c>
      <c r="K34" s="93">
        <v>7.9179171916073052</v>
      </c>
      <c r="L34" s="93">
        <v>0.22987234295123132</v>
      </c>
      <c r="M34" s="89">
        <v>0.11282132888392381</v>
      </c>
    </row>
    <row r="35" spans="1:13">
      <c r="A35" s="105" t="s">
        <v>7</v>
      </c>
      <c r="B35" s="88">
        <v>7.75718211527035</v>
      </c>
      <c r="C35" s="93">
        <v>0.81804541985475365</v>
      </c>
      <c r="D35" s="93">
        <v>11.843037844508432</v>
      </c>
      <c r="E35" s="93">
        <v>1.4195860665516578</v>
      </c>
      <c r="F35" s="93">
        <v>2.2316839206545089</v>
      </c>
      <c r="G35" s="93">
        <v>0.35651620868378459</v>
      </c>
      <c r="H35" s="93">
        <v>1.1798897344485582</v>
      </c>
      <c r="I35" s="93">
        <v>7.3504938187670302E-2</v>
      </c>
      <c r="J35" s="93">
        <v>48.518892650059648</v>
      </c>
      <c r="K35" s="93">
        <v>0.81034960017719926</v>
      </c>
      <c r="L35" s="93">
        <v>2.1822270809414483</v>
      </c>
      <c r="M35" s="89">
        <v>0.22861664340036456</v>
      </c>
    </row>
    <row r="36" spans="1:13">
      <c r="A36" s="105" t="s">
        <v>5</v>
      </c>
      <c r="B36" s="88">
        <v>1.3271008785677085</v>
      </c>
      <c r="C36" s="93">
        <v>0.23444343292222192</v>
      </c>
      <c r="D36" s="93">
        <v>0.79229475239583325</v>
      </c>
      <c r="E36" s="93">
        <v>0.21349987791802241</v>
      </c>
      <c r="F36" s="93">
        <v>0.13203991515625002</v>
      </c>
      <c r="G36" s="93">
        <v>7.1276105007681842E-3</v>
      </c>
      <c r="H36" s="93">
        <v>8.5242848927083351E-2</v>
      </c>
      <c r="I36" s="93">
        <v>2.2491498847571701E-3</v>
      </c>
      <c r="J36" s="93">
        <v>42.973422258522419</v>
      </c>
      <c r="K36" s="93" t="e">
        <v>#DIV/0!</v>
      </c>
      <c r="L36" s="93">
        <v>0.12468559236508478</v>
      </c>
      <c r="M36" s="89">
        <v>2.1657842977007218E-2</v>
      </c>
    </row>
    <row r="37" spans="1:13">
      <c r="A37" s="84">
        <v>16</v>
      </c>
      <c r="B37" s="88">
        <v>7.3997007784232922</v>
      </c>
      <c r="C37" s="93">
        <v>5.4720861246489623</v>
      </c>
      <c r="D37" s="93">
        <v>4.9987870386367144</v>
      </c>
      <c r="E37" s="93">
        <v>6.708705045145634</v>
      </c>
      <c r="F37" s="93">
        <v>1.1159382115536358</v>
      </c>
      <c r="G37" s="93">
        <v>1.5054056970682581</v>
      </c>
      <c r="H37" s="93">
        <v>0.52449202492014146</v>
      </c>
      <c r="I37" s="93">
        <v>0.5697560425983047</v>
      </c>
      <c r="J37" s="93">
        <v>45.988931083926325</v>
      </c>
      <c r="K37" s="93">
        <v>5.1338950544016209</v>
      </c>
      <c r="L37" s="93">
        <v>0.77772326590855034</v>
      </c>
      <c r="M37" s="89">
        <v>0.7851470379608293</v>
      </c>
    </row>
    <row r="38" spans="1:13">
      <c r="A38" s="105" t="s">
        <v>3</v>
      </c>
      <c r="B38" s="88">
        <v>9.3599528291241558</v>
      </c>
      <c r="C38" s="93">
        <v>1.1926634002053027</v>
      </c>
      <c r="D38" s="93">
        <v>1.6712388301734473</v>
      </c>
      <c r="E38" s="93">
        <v>0.4650005561697505</v>
      </c>
      <c r="F38" s="93">
        <v>0.46668749977190521</v>
      </c>
      <c r="G38" s="93">
        <v>0.1041549119107119</v>
      </c>
      <c r="H38" s="93">
        <v>0.34533946445930197</v>
      </c>
      <c r="I38" s="93">
        <v>6.5491686174096453E-2</v>
      </c>
      <c r="J38" s="93">
        <v>48.187166666666677</v>
      </c>
      <c r="K38" s="93">
        <v>3.4548693655957745</v>
      </c>
      <c r="L38" s="93">
        <v>0.51066666666666671</v>
      </c>
      <c r="M38" s="89">
        <v>9.7340039723298064E-2</v>
      </c>
    </row>
    <row r="39" spans="1:13">
      <c r="A39" s="105" t="s">
        <v>4</v>
      </c>
      <c r="B39" s="88">
        <v>4.1675520282129961</v>
      </c>
      <c r="C39" s="93">
        <v>0.12329463203819643</v>
      </c>
      <c r="D39" s="93">
        <v>1.1786815531233128</v>
      </c>
      <c r="E39" s="93">
        <v>0.32329996396453242</v>
      </c>
      <c r="F39" s="93">
        <v>0.30335340863641602</v>
      </c>
      <c r="G39" s="93">
        <v>0.10087548056587765</v>
      </c>
      <c r="H39" s="93">
        <v>0.18355624187694997</v>
      </c>
      <c r="I39" s="93">
        <v>1.5864077438683229E-2</v>
      </c>
      <c r="J39" s="93">
        <v>41.612413740010709</v>
      </c>
      <c r="K39" s="93">
        <v>7.8508457018996953</v>
      </c>
      <c r="L39" s="93">
        <v>0.17100217771653992</v>
      </c>
      <c r="M39" s="89">
        <v>6.9870498709227414E-3</v>
      </c>
    </row>
    <row r="40" spans="1:13">
      <c r="A40" s="105" t="s">
        <v>7</v>
      </c>
      <c r="B40" s="88">
        <v>13.56300975775911</v>
      </c>
      <c r="C40" s="93">
        <v>4.6413637389659517</v>
      </c>
      <c r="D40" s="93">
        <v>15.313697867052122</v>
      </c>
      <c r="E40" s="93">
        <v>2.0946561715295569</v>
      </c>
      <c r="F40" s="93">
        <v>3.3075854945322436</v>
      </c>
      <c r="G40" s="93">
        <v>1.1466382451713579</v>
      </c>
      <c r="H40" s="93">
        <v>1.3916107203521417</v>
      </c>
      <c r="I40" s="93">
        <v>9.0051312449841589E-2</v>
      </c>
      <c r="J40" s="93">
        <v>47.921801567808849</v>
      </c>
      <c r="K40" s="93">
        <v>1.8053956433946543</v>
      </c>
      <c r="L40" s="93">
        <v>1.9724714194721076</v>
      </c>
      <c r="M40" s="89">
        <v>4.3751218377725866E-2</v>
      </c>
    </row>
    <row r="41" spans="1:13">
      <c r="A41" s="105" t="s">
        <v>5</v>
      </c>
      <c r="B41" s="88">
        <v>1.4309055818601415</v>
      </c>
      <c r="C41" s="93">
        <v>0.34105783137130752</v>
      </c>
      <c r="D41" s="93">
        <v>0.55816140902683931</v>
      </c>
      <c r="E41" s="93">
        <v>2.5726943330889242E-2</v>
      </c>
      <c r="F41" s="93">
        <v>0.11526484230157241</v>
      </c>
      <c r="G41" s="93">
        <v>3.0574861259463671E-2</v>
      </c>
      <c r="H41" s="93">
        <v>6.3816411977774656E-2</v>
      </c>
      <c r="I41" s="93">
        <v>5.4368693183961944E-3</v>
      </c>
      <c r="J41" s="93">
        <v>44.775503246580513</v>
      </c>
      <c r="K41" s="93">
        <v>7.1802556051098465</v>
      </c>
      <c r="L41" s="93">
        <v>0.25451243704821724</v>
      </c>
      <c r="M41" s="89">
        <v>0.20980298315866341</v>
      </c>
    </row>
    <row r="42" spans="1:13">
      <c r="A42" s="84">
        <v>26</v>
      </c>
      <c r="B42" s="88">
        <v>5.2502190339960153</v>
      </c>
      <c r="C42" s="93">
        <v>4.0497946342759574</v>
      </c>
      <c r="D42" s="93">
        <v>4.7354071000441387</v>
      </c>
      <c r="E42" s="93">
        <v>6.8764325505613337</v>
      </c>
      <c r="F42" s="93">
        <v>0.93422829308440669</v>
      </c>
      <c r="G42" s="93">
        <v>1.1588830656912763</v>
      </c>
      <c r="H42" s="93">
        <v>0.51841823621264993</v>
      </c>
      <c r="I42" s="93">
        <v>0.62810309021976318</v>
      </c>
      <c r="J42" s="93">
        <v>47.941293714255778</v>
      </c>
      <c r="K42" s="93">
        <v>5.6765200297952507</v>
      </c>
      <c r="L42" s="93">
        <v>0.85439764340106883</v>
      </c>
      <c r="M42" s="89">
        <v>0.82227146727718514</v>
      </c>
    </row>
    <row r="43" spans="1:13">
      <c r="A43" s="105" t="s">
        <v>3</v>
      </c>
      <c r="B43" s="88">
        <v>5.6973189238961934</v>
      </c>
      <c r="C43" s="93">
        <v>2.2017304776954219</v>
      </c>
      <c r="D43" s="93">
        <v>1.3910865352902784</v>
      </c>
      <c r="E43" s="93">
        <v>5.4662685712574974E-2</v>
      </c>
      <c r="F43" s="93">
        <v>0.48357358349586582</v>
      </c>
      <c r="G43" s="93">
        <v>2.0384089146321237E-2</v>
      </c>
      <c r="H43" s="93">
        <v>0.32396011937847286</v>
      </c>
      <c r="I43" s="93">
        <v>3.2923249963520092E-2</v>
      </c>
      <c r="J43" s="93">
        <v>53.462651493840319</v>
      </c>
      <c r="K43" s="93">
        <v>4.5485600954690319</v>
      </c>
      <c r="L43" s="93">
        <v>0.58220400842030839</v>
      </c>
      <c r="M43" s="89">
        <v>0.11408825062650794</v>
      </c>
    </row>
    <row r="44" spans="1:13">
      <c r="A44" s="105" t="s">
        <v>4</v>
      </c>
      <c r="B44" s="88">
        <v>3.1643902086096358</v>
      </c>
      <c r="C44" s="93">
        <v>0.26169405880409158</v>
      </c>
      <c r="D44" s="93">
        <v>0.97146233661927628</v>
      </c>
      <c r="E44" s="93">
        <v>0.25529911212966527</v>
      </c>
      <c r="F44" s="93">
        <v>0.29253898351519986</v>
      </c>
      <c r="G44" s="93">
        <v>9.4440604254382846E-2</v>
      </c>
      <c r="H44" s="93">
        <v>0.17301716605706693</v>
      </c>
      <c r="I44" s="93">
        <v>3.2001811778995741E-2</v>
      </c>
      <c r="J44" s="93">
        <v>50.244319279988609</v>
      </c>
      <c r="K44" s="93">
        <v>1.813644401973638</v>
      </c>
      <c r="L44" s="93">
        <v>0.31398941051959989</v>
      </c>
      <c r="M44" s="89">
        <v>5.1990227411436475E-2</v>
      </c>
    </row>
    <row r="45" spans="1:13">
      <c r="A45" s="105" t="s">
        <v>7</v>
      </c>
      <c r="B45" s="88">
        <v>11.065632006264968</v>
      </c>
      <c r="C45" s="93">
        <v>1.1956006709997073</v>
      </c>
      <c r="D45" s="93">
        <v>16.07155428090778</v>
      </c>
      <c r="E45" s="93">
        <v>1.5100317767870328</v>
      </c>
      <c r="F45" s="93">
        <v>2.8324767210205088</v>
      </c>
      <c r="G45" s="93">
        <v>0.2564818721701449</v>
      </c>
      <c r="H45" s="93">
        <v>1.5237487887591457</v>
      </c>
      <c r="I45" s="93">
        <v>0.29938369313080682</v>
      </c>
      <c r="J45" s="93">
        <v>43.395255299065298</v>
      </c>
      <c r="K45" s="93">
        <v>6.0778574637844347</v>
      </c>
      <c r="L45" s="93">
        <v>2.1615419585039262</v>
      </c>
      <c r="M45" s="89">
        <v>0.45594057815870842</v>
      </c>
    </row>
    <row r="46" spans="1:13">
      <c r="A46" s="105" t="s">
        <v>5</v>
      </c>
      <c r="B46" s="88">
        <v>1.0735349972132617</v>
      </c>
      <c r="C46" s="93">
        <v>0.37093486674711329</v>
      </c>
      <c r="D46" s="93">
        <v>0.50752524735921944</v>
      </c>
      <c r="E46" s="93">
        <v>0.34417535925088122</v>
      </c>
      <c r="F46" s="93">
        <v>0.12832388430605338</v>
      </c>
      <c r="G46" s="93">
        <v>9.9556611125959357E-2</v>
      </c>
      <c r="H46" s="93">
        <v>5.294687065591399E-2</v>
      </c>
      <c r="I46" s="93">
        <v>3.7176576979743865E-2</v>
      </c>
      <c r="J46" s="93">
        <v>44.662948784128844</v>
      </c>
      <c r="K46" s="93">
        <v>3.9372309938428751</v>
      </c>
      <c r="L46" s="93">
        <v>0.35985519616044043</v>
      </c>
      <c r="M46" s="89">
        <v>0.12697519589702297</v>
      </c>
    </row>
    <row r="47" spans="1:13">
      <c r="A47" s="84">
        <v>29</v>
      </c>
      <c r="B47" s="88">
        <v>5.4869395011629081</v>
      </c>
      <c r="C47" s="93">
        <v>3.701731581764951</v>
      </c>
      <c r="D47" s="93">
        <v>3.2472527015419632</v>
      </c>
      <c r="E47" s="93">
        <v>5.017778883242328</v>
      </c>
      <c r="F47" s="93">
        <v>0.78545765758397479</v>
      </c>
      <c r="G47" s="93">
        <v>0.91104873594030167</v>
      </c>
      <c r="H47" s="93">
        <v>0.50190062572094052</v>
      </c>
      <c r="I47" s="93">
        <v>0.62410540786368207</v>
      </c>
      <c r="J47" s="93">
        <v>47.839762691143179</v>
      </c>
      <c r="K47" s="93">
        <v>3.6373944019110267</v>
      </c>
      <c r="L47" s="93">
        <v>0.78814579761878967</v>
      </c>
      <c r="M47" s="89">
        <v>0.94662135232408529</v>
      </c>
    </row>
    <row r="48" spans="1:13">
      <c r="A48" s="105" t="s">
        <v>3</v>
      </c>
      <c r="B48" s="88">
        <v>8.8351290144893113</v>
      </c>
      <c r="C48" s="93">
        <v>1.9877657811346396</v>
      </c>
      <c r="D48" s="93">
        <v>1.4689983530703219</v>
      </c>
      <c r="E48" s="93">
        <v>0.34973097697007233</v>
      </c>
      <c r="F48" s="93">
        <v>0.64011218212646948</v>
      </c>
      <c r="G48" s="93">
        <v>0.10714949253355478</v>
      </c>
      <c r="H48" s="93">
        <v>0.35804062229073119</v>
      </c>
      <c r="I48" s="93">
        <v>6.6257571440804477E-2</v>
      </c>
      <c r="J48" s="93">
        <v>51.678625000000004</v>
      </c>
      <c r="K48" s="93">
        <v>3.931398423271256</v>
      </c>
      <c r="L48" s="93">
        <v>0.53549999999999998</v>
      </c>
      <c r="M48" s="89">
        <v>0.12949710421472763</v>
      </c>
    </row>
    <row r="49" spans="1:13">
      <c r="A49" s="105" t="s">
        <v>4</v>
      </c>
      <c r="B49" s="88">
        <v>3.423159168318318</v>
      </c>
      <c r="C49" s="93">
        <v>0.20076229803031639</v>
      </c>
      <c r="D49" s="93">
        <v>0.9738439111044378</v>
      </c>
      <c r="E49" s="93">
        <v>0.21483036683099749</v>
      </c>
      <c r="F49" s="93">
        <v>0.30164661856856861</v>
      </c>
      <c r="G49" s="93">
        <v>4.7123374695329935E-2</v>
      </c>
      <c r="H49" s="93">
        <v>0.19484571438438439</v>
      </c>
      <c r="I49" s="93">
        <v>2.2549376591133954E-2</v>
      </c>
      <c r="J49" s="93">
        <v>44.441149400643923</v>
      </c>
      <c r="K49" s="93">
        <v>1.8199966719870067</v>
      </c>
      <c r="L49" s="93">
        <v>0.21269762011104879</v>
      </c>
      <c r="M49" s="89">
        <v>0.10653649559923399</v>
      </c>
    </row>
    <row r="50" spans="1:13">
      <c r="A50" s="105" t="s">
        <v>7</v>
      </c>
      <c r="B50" s="88">
        <v>8.7280658384043281</v>
      </c>
      <c r="C50" s="93">
        <v>1.6394794400209953</v>
      </c>
      <c r="D50" s="93">
        <v>11.650760649087223</v>
      </c>
      <c r="E50" s="93">
        <v>5.2454449196547932</v>
      </c>
      <c r="F50" s="93">
        <v>2.3651601588911428</v>
      </c>
      <c r="G50" s="93">
        <v>0.56877137935456612</v>
      </c>
      <c r="H50" s="93">
        <v>1.6018078621534821</v>
      </c>
      <c r="I50" s="93">
        <v>0.34692676232445802</v>
      </c>
      <c r="J50" s="93">
        <v>47.904663062645682</v>
      </c>
      <c r="K50" s="93">
        <v>0.38503467827012405</v>
      </c>
      <c r="L50" s="93">
        <v>2.4975938933731543</v>
      </c>
      <c r="M50" s="89">
        <v>0.23556439029612072</v>
      </c>
    </row>
    <row r="51" spans="1:13">
      <c r="A51" s="105" t="s">
        <v>5</v>
      </c>
      <c r="B51" s="88">
        <v>1.255740484538884</v>
      </c>
      <c r="C51" s="93">
        <v>0.16395318772010337</v>
      </c>
      <c r="D51" s="93">
        <v>0.427932682182804</v>
      </c>
      <c r="E51" s="93">
        <v>8.5096153578008329E-2</v>
      </c>
      <c r="F51" s="93">
        <v>0.10888453632265881</v>
      </c>
      <c r="G51" s="93">
        <v>6.7338783496162756E-3</v>
      </c>
      <c r="H51" s="93">
        <v>5.1121385329160621E-2</v>
      </c>
      <c r="I51" s="93">
        <v>1.7013132965563317E-2</v>
      </c>
      <c r="J51" s="93">
        <v>46.501185071533946</v>
      </c>
      <c r="K51" s="93">
        <v>2.4447471606894826</v>
      </c>
      <c r="L51" s="93">
        <v>0.19029165655261177</v>
      </c>
      <c r="M51" s="89">
        <v>8.1869822773476361E-2</v>
      </c>
    </row>
    <row r="52" spans="1:13">
      <c r="A52" s="82" t="s">
        <v>9</v>
      </c>
      <c r="B52" s="88">
        <v>6.0703146116846272</v>
      </c>
      <c r="C52" s="93">
        <v>4.919042747913835</v>
      </c>
      <c r="D52" s="93">
        <v>3.4495203883179877</v>
      </c>
      <c r="E52" s="93">
        <v>3.1574823454316654</v>
      </c>
      <c r="F52" s="93">
        <v>0.56559501253429756</v>
      </c>
      <c r="G52" s="93">
        <v>0.58416612482218011</v>
      </c>
      <c r="H52" s="93">
        <v>0.44479149259126033</v>
      </c>
      <c r="I52" s="93">
        <v>0.38286686236313622</v>
      </c>
      <c r="J52" s="93">
        <v>48.059737213926894</v>
      </c>
      <c r="K52" s="93">
        <v>4.6792673734050974</v>
      </c>
      <c r="L52" s="93">
        <v>0.6653394824471216</v>
      </c>
      <c r="M52" s="89">
        <v>0.583626605462919</v>
      </c>
    </row>
    <row r="53" spans="1:13">
      <c r="A53" s="84">
        <v>14</v>
      </c>
      <c r="B53" s="88">
        <v>6.1231085651920525</v>
      </c>
      <c r="C53" s="93">
        <v>5.1621740685241813</v>
      </c>
      <c r="D53" s="93">
        <v>3.6697254164723527</v>
      </c>
      <c r="E53" s="93">
        <v>2.8212601512740636</v>
      </c>
      <c r="F53" s="93">
        <v>0.62678898340906508</v>
      </c>
      <c r="G53" s="93">
        <v>0.66385408493337439</v>
      </c>
      <c r="H53" s="93">
        <v>0.50722264402608808</v>
      </c>
      <c r="I53" s="93">
        <v>0.40351872789119531</v>
      </c>
      <c r="J53" s="93">
        <v>48.077896413107624</v>
      </c>
      <c r="K53" s="93">
        <v>3.8449596626034492</v>
      </c>
      <c r="L53" s="93">
        <v>0.67527737337801907</v>
      </c>
      <c r="M53" s="89">
        <v>0.56936798412599487</v>
      </c>
    </row>
    <row r="54" spans="1:13">
      <c r="A54" s="105" t="s">
        <v>3</v>
      </c>
      <c r="B54" s="88">
        <v>13.438502143183355</v>
      </c>
      <c r="C54" s="93">
        <v>3.4583830128651529</v>
      </c>
      <c r="D54" s="93">
        <v>3.578884390215189</v>
      </c>
      <c r="E54" s="93">
        <v>0.27322170476334012</v>
      </c>
      <c r="F54" s="93">
        <v>0.46735710440484829</v>
      </c>
      <c r="G54" s="93">
        <v>2.0698779892311874E-2</v>
      </c>
      <c r="H54" s="93">
        <v>0.57730806745283647</v>
      </c>
      <c r="I54" s="93">
        <v>0.16618001882120625</v>
      </c>
      <c r="J54" s="93">
        <v>48.002333333333333</v>
      </c>
      <c r="K54" s="93">
        <v>5.5539926254302232</v>
      </c>
      <c r="L54" s="93">
        <v>0.5488333333333334</v>
      </c>
      <c r="M54" s="89">
        <v>0.16735690405039555</v>
      </c>
    </row>
    <row r="55" spans="1:13">
      <c r="A55" s="105" t="s">
        <v>4</v>
      </c>
      <c r="B55" s="88">
        <v>3.6255924868733671</v>
      </c>
      <c r="C55" s="93">
        <v>0.30541372328908878</v>
      </c>
      <c r="D55" s="93">
        <v>2.1221735802920141</v>
      </c>
      <c r="E55" s="93">
        <v>0.75452677295344273</v>
      </c>
      <c r="F55" s="93">
        <v>0.25098462675416017</v>
      </c>
      <c r="G55" s="93">
        <v>7.4024762130965607E-2</v>
      </c>
      <c r="H55" s="93">
        <v>0.25977019439341342</v>
      </c>
      <c r="I55" s="93">
        <v>3.2915824375316052E-2</v>
      </c>
      <c r="J55" s="93">
        <v>47.361932521199073</v>
      </c>
      <c r="K55" s="93">
        <v>3.1481192827034192</v>
      </c>
      <c r="L55" s="93">
        <v>0.28064016049671914</v>
      </c>
      <c r="M55" s="89">
        <v>3.9054337970838716E-2</v>
      </c>
    </row>
    <row r="56" spans="1:13">
      <c r="A56" s="105" t="s">
        <v>7</v>
      </c>
      <c r="B56" s="88">
        <v>6.6739740896358528</v>
      </c>
      <c r="C56" s="93">
        <v>1.087881648919625</v>
      </c>
      <c r="D56" s="93">
        <v>7.9911939775910357</v>
      </c>
      <c r="E56" s="93">
        <v>0.78967509837349426</v>
      </c>
      <c r="F56" s="93">
        <v>1.656918767507003</v>
      </c>
      <c r="G56" s="93">
        <v>0.45481269212963249</v>
      </c>
      <c r="H56" s="93">
        <v>1.0919989495798319</v>
      </c>
      <c r="I56" s="93">
        <v>7.3910447197881035E-2</v>
      </c>
      <c r="J56" s="93">
        <v>48.253274987799337</v>
      </c>
      <c r="K56" s="93">
        <v>0.13073746940888084</v>
      </c>
      <c r="L56" s="93">
        <v>1.5841734811482739</v>
      </c>
      <c r="M56" s="89">
        <v>0.11142523507249262</v>
      </c>
    </row>
    <row r="57" spans="1:13">
      <c r="A57" s="105" t="s">
        <v>5</v>
      </c>
      <c r="B57" s="88">
        <v>0.75436554107563492</v>
      </c>
      <c r="C57" s="93">
        <v>8.8953169653300065E-2</v>
      </c>
      <c r="D57" s="93">
        <v>0.98664971779117072</v>
      </c>
      <c r="E57" s="93">
        <v>0.30662575464044267</v>
      </c>
      <c r="F57" s="93">
        <v>0.13189543497024905</v>
      </c>
      <c r="G57" s="93">
        <v>4.4699119585834696E-2</v>
      </c>
      <c r="H57" s="93">
        <v>9.981336467827058E-2</v>
      </c>
      <c r="I57" s="93">
        <v>1.5906022649471278E-2</v>
      </c>
      <c r="J57" s="93">
        <v>48.69404481009871</v>
      </c>
      <c r="K57" s="93">
        <v>6.2564194395615571</v>
      </c>
      <c r="L57" s="93">
        <v>0.28746251853374966</v>
      </c>
      <c r="M57" s="89">
        <v>0.13679041500301556</v>
      </c>
    </row>
    <row r="58" spans="1:13">
      <c r="A58" s="84">
        <v>16</v>
      </c>
      <c r="B58" s="88">
        <v>6.728832199231273</v>
      </c>
      <c r="C58" s="93">
        <v>5.8572594167573362</v>
      </c>
      <c r="D58" s="93">
        <v>2.8097688720234353</v>
      </c>
      <c r="E58" s="93">
        <v>2.1090118964136089</v>
      </c>
      <c r="F58" s="93">
        <v>0.46667524930856574</v>
      </c>
      <c r="G58" s="93">
        <v>0.43678949600925759</v>
      </c>
      <c r="H58" s="93">
        <v>0.40991167532867157</v>
      </c>
      <c r="I58" s="93">
        <v>0.36036852030687838</v>
      </c>
      <c r="J58" s="93">
        <v>48.327868355871892</v>
      </c>
      <c r="K58" s="93">
        <v>5.8331267014871271</v>
      </c>
      <c r="L58" s="93">
        <v>0.63852328611256171</v>
      </c>
      <c r="M58" s="89">
        <v>0.52845533513627907</v>
      </c>
    </row>
    <row r="59" spans="1:13">
      <c r="A59" s="105" t="s">
        <v>3</v>
      </c>
      <c r="B59" s="88">
        <v>15.245518303987943</v>
      </c>
      <c r="C59" s="93">
        <v>4.0672960642099696</v>
      </c>
      <c r="D59" s="93">
        <v>2.8427187332266075</v>
      </c>
      <c r="E59" s="93">
        <v>0.79155882000952915</v>
      </c>
      <c r="F59" s="93">
        <v>0.33624079545195201</v>
      </c>
      <c r="G59" s="93">
        <v>9.8042294837976565E-2</v>
      </c>
      <c r="H59" s="93">
        <v>0.38587742592826269</v>
      </c>
      <c r="I59" s="93">
        <v>8.0377854701729312E-2</v>
      </c>
      <c r="J59" s="93">
        <v>50.5105</v>
      </c>
      <c r="K59" s="93">
        <v>6.9012059815658269</v>
      </c>
      <c r="L59" s="93">
        <v>0.56083333333333341</v>
      </c>
      <c r="M59" s="89">
        <v>2.2001893857876733E-2</v>
      </c>
    </row>
    <row r="60" spans="1:13">
      <c r="A60" s="105" t="s">
        <v>4</v>
      </c>
      <c r="B60" s="88">
        <v>4.6993220769085866</v>
      </c>
      <c r="C60" s="93">
        <v>1.4593265974368761</v>
      </c>
      <c r="D60" s="93">
        <v>1.5561391246899365</v>
      </c>
      <c r="E60" s="93">
        <v>0.8526754210517894</v>
      </c>
      <c r="F60" s="93">
        <v>0.28570459957634459</v>
      </c>
      <c r="G60" s="93">
        <v>0.10481607577608247</v>
      </c>
      <c r="H60" s="93">
        <v>0.21132963718421413</v>
      </c>
      <c r="I60" s="93">
        <v>5.8135005704593741E-2</v>
      </c>
      <c r="J60" s="93">
        <v>48.240666666666662</v>
      </c>
      <c r="K60" s="93">
        <v>7.171124969858937</v>
      </c>
      <c r="L60" s="93">
        <v>0.27883333333333332</v>
      </c>
      <c r="M60" s="89">
        <v>0.22858605235957266</v>
      </c>
    </row>
    <row r="61" spans="1:13">
      <c r="A61" s="105" t="s">
        <v>7</v>
      </c>
      <c r="B61" s="88">
        <v>6.0947278211984104</v>
      </c>
      <c r="C61" s="93">
        <v>1.7450569345459988</v>
      </c>
      <c r="D61" s="93">
        <v>5.9300070844188495</v>
      </c>
      <c r="E61" s="93">
        <v>0.73280067735351462</v>
      </c>
      <c r="F61" s="93">
        <v>1.1398551122080534</v>
      </c>
      <c r="G61" s="93">
        <v>0.27730496554884282</v>
      </c>
      <c r="H61" s="93">
        <v>0.96789969834087464</v>
      </c>
      <c r="I61" s="93">
        <v>8.9849385259137354E-2</v>
      </c>
      <c r="J61" s="93">
        <v>44.702671201632974</v>
      </c>
      <c r="K61" s="93">
        <v>6.181289534833784</v>
      </c>
      <c r="L61" s="93">
        <v>1.4483212288072209</v>
      </c>
      <c r="M61" s="89">
        <v>0.27978188756260736</v>
      </c>
    </row>
    <row r="62" spans="1:13">
      <c r="A62" s="105" t="s">
        <v>5</v>
      </c>
      <c r="B62" s="88">
        <v>0.87576059483015489</v>
      </c>
      <c r="C62" s="93">
        <v>5.7832073695005051E-2</v>
      </c>
      <c r="D62" s="93">
        <v>0.91021054575834759</v>
      </c>
      <c r="E62" s="93">
        <v>0.44461393720255826</v>
      </c>
      <c r="F62" s="93">
        <v>0.1049004899979134</v>
      </c>
      <c r="G62" s="93">
        <v>3.3131029841138679E-2</v>
      </c>
      <c r="H62" s="93">
        <v>7.4539939861334531E-2</v>
      </c>
      <c r="I62" s="93">
        <v>2.4309220860149406E-2</v>
      </c>
      <c r="J62" s="93">
        <v>49.857635555187976</v>
      </c>
      <c r="K62" s="93">
        <v>4.4157571048906581</v>
      </c>
      <c r="L62" s="93">
        <v>0.26610524897635934</v>
      </c>
      <c r="M62" s="89">
        <v>0.10061518576811289</v>
      </c>
    </row>
    <row r="63" spans="1:13">
      <c r="A63" s="84">
        <v>26</v>
      </c>
      <c r="B63" s="88">
        <v>5.2265349025404824</v>
      </c>
      <c r="C63" s="93">
        <v>3.5337568809401017</v>
      </c>
      <c r="D63" s="93">
        <v>3.8065190046053523</v>
      </c>
      <c r="E63" s="93">
        <v>3.8731321567706392</v>
      </c>
      <c r="F63" s="93">
        <v>0.63888306453097565</v>
      </c>
      <c r="G63" s="93">
        <v>0.67518142886883104</v>
      </c>
      <c r="H63" s="93">
        <v>0.39555248213237232</v>
      </c>
      <c r="I63" s="93">
        <v>0.35492150570450365</v>
      </c>
      <c r="J63" s="93">
        <v>48.126208990555135</v>
      </c>
      <c r="K63" s="93">
        <v>4.3688826669393412</v>
      </c>
      <c r="L63" s="93">
        <v>0.68839279554773813</v>
      </c>
      <c r="M63" s="89">
        <v>0.57777912628107519</v>
      </c>
    </row>
    <row r="64" spans="1:13">
      <c r="A64" s="105" t="s">
        <v>3</v>
      </c>
      <c r="B64" s="88">
        <v>7.930210520887349</v>
      </c>
      <c r="C64" s="93">
        <v>3.8432119595526104</v>
      </c>
      <c r="D64" s="93">
        <v>3.00573202571058</v>
      </c>
      <c r="E64" s="93">
        <v>1.5730416993133971</v>
      </c>
      <c r="F64" s="93">
        <v>0.42469137486225872</v>
      </c>
      <c r="G64" s="93">
        <v>4.4311387360167008E-2</v>
      </c>
      <c r="H64" s="93">
        <v>0.36002655798429078</v>
      </c>
      <c r="I64" s="93">
        <v>0.1396882466410844</v>
      </c>
      <c r="J64" s="93">
        <v>52.30572516129763</v>
      </c>
      <c r="K64" s="93">
        <v>3.7013401760843876</v>
      </c>
      <c r="L64" s="93">
        <v>0.57533828544616694</v>
      </c>
      <c r="M64" s="89">
        <v>6.4739629208133156E-2</v>
      </c>
    </row>
    <row r="65" spans="1:13">
      <c r="A65" s="105" t="s">
        <v>4</v>
      </c>
      <c r="B65" s="88">
        <v>4.0569791246181488</v>
      </c>
      <c r="C65" s="93">
        <v>0.97489495014872274</v>
      </c>
      <c r="D65" s="93">
        <v>1.5771140161775417</v>
      </c>
      <c r="E65" s="93">
        <v>0.2890851333427002</v>
      </c>
      <c r="F65" s="93">
        <v>0.29688457409489932</v>
      </c>
      <c r="G65" s="93">
        <v>4.3873496351954214E-2</v>
      </c>
      <c r="H65" s="93">
        <v>0.19911361460672891</v>
      </c>
      <c r="I65" s="93">
        <v>3.6190782054519942E-2</v>
      </c>
      <c r="J65" s="93">
        <v>46.647500000000001</v>
      </c>
      <c r="K65" s="93">
        <v>2.8099140556251316</v>
      </c>
      <c r="L65" s="93">
        <v>0.34050000000000002</v>
      </c>
      <c r="M65" s="89">
        <v>0.12702657202333681</v>
      </c>
    </row>
    <row r="66" spans="1:13">
      <c r="A66" s="105" t="s">
        <v>7</v>
      </c>
      <c r="B66" s="88">
        <v>7.906774322169059</v>
      </c>
      <c r="C66" s="93">
        <v>1.5696819519582377</v>
      </c>
      <c r="D66" s="93">
        <v>9.8136908559276996</v>
      </c>
      <c r="E66" s="93">
        <v>2.0203103537491778</v>
      </c>
      <c r="F66" s="93">
        <v>1.701234272550062</v>
      </c>
      <c r="G66" s="93">
        <v>0.42424157346641916</v>
      </c>
      <c r="H66" s="93">
        <v>0.94525850611376938</v>
      </c>
      <c r="I66" s="93">
        <v>8.5774720920324274E-2</v>
      </c>
      <c r="J66" s="93">
        <v>47.697064630087027</v>
      </c>
      <c r="K66" s="93">
        <v>2.8868287411090479</v>
      </c>
      <c r="L66" s="93">
        <v>1.6126885586602289</v>
      </c>
      <c r="M66" s="89">
        <v>4.7959177251864799E-2</v>
      </c>
    </row>
    <row r="67" spans="1:13">
      <c r="A67" s="105" t="s">
        <v>5</v>
      </c>
      <c r="B67" s="88">
        <v>1.0121756424873736</v>
      </c>
      <c r="C67" s="93">
        <v>0.25092374382371135</v>
      </c>
      <c r="D67" s="93">
        <v>0.82953912060558721</v>
      </c>
      <c r="E67" s="93">
        <v>0.16313074454274323</v>
      </c>
      <c r="F67" s="93">
        <v>0.13272203661668244</v>
      </c>
      <c r="G67" s="93">
        <v>4.4388184108263902E-2</v>
      </c>
      <c r="H67" s="93">
        <v>7.7811249824700127E-2</v>
      </c>
      <c r="I67" s="93">
        <v>1.308994852732441E-2</v>
      </c>
      <c r="J67" s="93">
        <v>45.854546170835896</v>
      </c>
      <c r="K67" s="93">
        <v>6.127854564467893</v>
      </c>
      <c r="L67" s="93">
        <v>0.22504433808455623</v>
      </c>
      <c r="M67" s="89">
        <v>9.5880893074083928E-2</v>
      </c>
    </row>
    <row r="68" spans="1:13">
      <c r="A68" s="84">
        <v>29</v>
      </c>
      <c r="B68" s="88">
        <v>6.2027827797746999</v>
      </c>
      <c r="C68" s="93">
        <v>5.3546425403306293</v>
      </c>
      <c r="D68" s="93">
        <v>3.5120682601708082</v>
      </c>
      <c r="E68" s="93">
        <v>3.8139879364163485</v>
      </c>
      <c r="F68" s="93">
        <v>0.53003275288858431</v>
      </c>
      <c r="G68" s="93">
        <v>0.5905186688994124</v>
      </c>
      <c r="H68" s="93">
        <v>0.46647916887790936</v>
      </c>
      <c r="I68" s="93">
        <v>0.44601247222796281</v>
      </c>
      <c r="J68" s="93">
        <v>47.706975096172904</v>
      </c>
      <c r="K68" s="93">
        <v>5.0436199982889462</v>
      </c>
      <c r="L68" s="93">
        <v>0.65916447475016815</v>
      </c>
      <c r="M68" s="89">
        <v>0.71874138345799221</v>
      </c>
    </row>
    <row r="69" spans="1:13">
      <c r="A69" s="105" t="s">
        <v>3</v>
      </c>
      <c r="B69" s="88">
        <v>14.165555854908169</v>
      </c>
      <c r="C69" s="93">
        <v>1.8609888733786764</v>
      </c>
      <c r="D69" s="93">
        <v>2.1562830063217642</v>
      </c>
      <c r="E69" s="93">
        <v>0.49923750879112344</v>
      </c>
      <c r="F69" s="93">
        <v>0.30177286803434528</v>
      </c>
      <c r="G69" s="93">
        <v>4.7451184636403604E-2</v>
      </c>
      <c r="H69" s="93">
        <v>0.34801645173404577</v>
      </c>
      <c r="I69" s="93">
        <v>4.4962713540827211E-2</v>
      </c>
      <c r="J69" s="93">
        <v>51.571833333333338</v>
      </c>
      <c r="K69" s="93">
        <v>9.901434193253646</v>
      </c>
      <c r="L69" s="93">
        <v>0.46149999999999997</v>
      </c>
      <c r="M69" s="89">
        <v>0.20179878592300818</v>
      </c>
    </row>
    <row r="70" spans="1:13">
      <c r="A70" s="105" t="s">
        <v>4</v>
      </c>
      <c r="B70" s="88">
        <v>2.8667742576829478</v>
      </c>
      <c r="C70" s="93">
        <v>0.34208472075667223</v>
      </c>
      <c r="D70" s="93">
        <v>1.3499171944464485</v>
      </c>
      <c r="E70" s="93">
        <v>0.39419983743456055</v>
      </c>
      <c r="F70" s="93">
        <v>0.23198222318093106</v>
      </c>
      <c r="G70" s="93">
        <v>6.8108610727191321E-2</v>
      </c>
      <c r="H70" s="93">
        <v>0.23522404314087905</v>
      </c>
      <c r="I70" s="93">
        <v>7.7014771428070269E-2</v>
      </c>
      <c r="J70" s="93">
        <v>44.447859862027919</v>
      </c>
      <c r="K70" s="93">
        <v>1.1552380968897096</v>
      </c>
      <c r="L70" s="93">
        <v>0.17813321042754146</v>
      </c>
      <c r="M70" s="89">
        <v>7.6007476961660575E-2</v>
      </c>
    </row>
    <row r="71" spans="1:13">
      <c r="A71" s="105" t="s">
        <v>7</v>
      </c>
      <c r="B71" s="88">
        <v>6.8166867954911439</v>
      </c>
      <c r="C71" s="93">
        <v>0.6916419304753576</v>
      </c>
      <c r="D71" s="93">
        <v>9.5124114331723035</v>
      </c>
      <c r="E71" s="93">
        <v>2.5432747691332955</v>
      </c>
      <c r="F71" s="93">
        <v>1.4759802737520129</v>
      </c>
      <c r="G71" s="93">
        <v>0.30285691697187961</v>
      </c>
      <c r="H71" s="93">
        <v>1.1846268115942029</v>
      </c>
      <c r="I71" s="93">
        <v>8.7456413889992202E-2</v>
      </c>
      <c r="J71" s="93">
        <v>48.186743890375112</v>
      </c>
      <c r="K71" s="93">
        <v>0.23648024032585307</v>
      </c>
      <c r="L71" s="93">
        <v>1.8172398713764693</v>
      </c>
      <c r="M71" s="89">
        <v>0.14857083452064473</v>
      </c>
    </row>
    <row r="72" spans="1:13">
      <c r="A72" s="105" t="s">
        <v>5</v>
      </c>
      <c r="B72" s="88">
        <v>0.96211421101653605</v>
      </c>
      <c r="C72" s="93">
        <v>0.27225410467572875</v>
      </c>
      <c r="D72" s="93">
        <v>1.029661406742717</v>
      </c>
      <c r="E72" s="93">
        <v>0.33708223615996302</v>
      </c>
      <c r="F72" s="93">
        <v>0.1103956465870481</v>
      </c>
      <c r="G72" s="93">
        <v>3.9139124396475336E-2</v>
      </c>
      <c r="H72" s="93">
        <v>9.8049369042510048E-2</v>
      </c>
      <c r="I72" s="93">
        <v>3.7802950490054359E-3</v>
      </c>
      <c r="J72" s="93">
        <v>46.621463298955284</v>
      </c>
      <c r="K72" s="93">
        <v>0.17162412565351179</v>
      </c>
      <c r="L72" s="93">
        <v>0.17978481719666176</v>
      </c>
      <c r="M72" s="89">
        <v>0.10275498492438608</v>
      </c>
    </row>
    <row r="73" spans="1:13">
      <c r="A73" s="82" t="s">
        <v>34</v>
      </c>
      <c r="B73" s="88">
        <v>8.7501573653082918</v>
      </c>
      <c r="C73" s="93">
        <v>9.1411007787511718</v>
      </c>
      <c r="D73" s="93">
        <v>4.0524703831217286</v>
      </c>
      <c r="E73" s="93">
        <v>3.283870018501168</v>
      </c>
      <c r="F73" s="93">
        <v>0.65265268314365144</v>
      </c>
      <c r="G73" s="93">
        <v>0.54223456535660775</v>
      </c>
      <c r="H73" s="93">
        <v>0.55338343001691459</v>
      </c>
      <c r="I73" s="93">
        <v>0.48911949084384393</v>
      </c>
      <c r="J73" s="93">
        <v>47.276642316775387</v>
      </c>
      <c r="K73" s="93">
        <v>1.260017557539989</v>
      </c>
      <c r="L73" s="93">
        <v>0.78038171202313644</v>
      </c>
      <c r="M73" s="89">
        <v>0.77552315297109586</v>
      </c>
    </row>
    <row r="74" spans="1:13">
      <c r="A74" s="84">
        <v>14</v>
      </c>
      <c r="B74" s="88">
        <v>7.5436386955556172</v>
      </c>
      <c r="C74" s="93">
        <v>5.9727742566514035</v>
      </c>
      <c r="D74" s="93">
        <v>4.3354694736298818</v>
      </c>
      <c r="E74" s="93">
        <v>2.6843930300627585</v>
      </c>
      <c r="F74" s="93">
        <v>0.60686383104203678</v>
      </c>
      <c r="G74" s="93">
        <v>0.40689316740848636</v>
      </c>
      <c r="H74" s="93">
        <v>0.56536921400192564</v>
      </c>
      <c r="I74" s="93">
        <v>0.37297562672074352</v>
      </c>
      <c r="J74" s="93">
        <v>46.529077648778646</v>
      </c>
      <c r="K74" s="93">
        <v>1.2713777701192823</v>
      </c>
      <c r="L74" s="93">
        <v>0.72834606931717971</v>
      </c>
      <c r="M74" s="89">
        <v>0.72494622720933932</v>
      </c>
    </row>
    <row r="75" spans="1:13">
      <c r="A75" s="105" t="s">
        <v>3</v>
      </c>
      <c r="B75" s="88">
        <v>16.040593662886767</v>
      </c>
      <c r="C75" s="93">
        <v>4.5920805671467573</v>
      </c>
      <c r="D75" s="93">
        <v>4.3772209146237131</v>
      </c>
      <c r="E75" s="93">
        <v>0.55966352345124837</v>
      </c>
      <c r="F75" s="93">
        <v>0.52751293373863151</v>
      </c>
      <c r="G75" s="93">
        <v>5.1867421193361601E-2</v>
      </c>
      <c r="H75" s="93">
        <v>0.56275896359682642</v>
      </c>
      <c r="I75" s="93">
        <v>5.1443418808810287E-2</v>
      </c>
      <c r="J75" s="93">
        <v>46.648189201532396</v>
      </c>
      <c r="K75" s="93">
        <v>1.0213415344127703</v>
      </c>
      <c r="L75" s="93">
        <v>0.50951556115387209</v>
      </c>
      <c r="M75" s="89">
        <v>3.823008572672517E-2</v>
      </c>
    </row>
    <row r="76" spans="1:13">
      <c r="A76" s="105" t="s">
        <v>4</v>
      </c>
      <c r="B76" s="88">
        <v>5.7015045943430147</v>
      </c>
      <c r="C76" s="93">
        <v>1.4926580568757024</v>
      </c>
      <c r="D76" s="93">
        <v>3.3283117602378476</v>
      </c>
      <c r="E76" s="93">
        <v>0.72715076553837987</v>
      </c>
      <c r="F76" s="93">
        <v>0.45330874096724577</v>
      </c>
      <c r="G76" s="93">
        <v>0.12100221054743875</v>
      </c>
      <c r="H76" s="93">
        <v>0.4342127139458884</v>
      </c>
      <c r="I76" s="93">
        <v>0.10368159446105488</v>
      </c>
      <c r="J76" s="93">
        <v>47.299359837484417</v>
      </c>
      <c r="K76" s="93">
        <v>0.35916419770122182</v>
      </c>
      <c r="L76" s="93">
        <v>0.36426888182870659</v>
      </c>
      <c r="M76" s="89">
        <v>8.7669082747190166E-2</v>
      </c>
    </row>
    <row r="77" spans="1:13">
      <c r="A77" s="105" t="s">
        <v>7</v>
      </c>
      <c r="B77" s="88">
        <v>7.1605968446593451</v>
      </c>
      <c r="C77" s="93">
        <v>0.50958688653494266</v>
      </c>
      <c r="D77" s="93">
        <v>8.2899827999913001</v>
      </c>
      <c r="E77" s="93">
        <v>0.54212025682400888</v>
      </c>
      <c r="F77" s="93">
        <v>1.24116205786227</v>
      </c>
      <c r="G77" s="93">
        <v>5.0782045254777121E-2</v>
      </c>
      <c r="H77" s="93">
        <v>1.1191545809316541</v>
      </c>
      <c r="I77" s="93">
        <v>2.1894630819281547E-2</v>
      </c>
      <c r="J77" s="93">
        <v>47.212353061012521</v>
      </c>
      <c r="K77" s="93">
        <v>0.79626998972316843</v>
      </c>
      <c r="L77" s="93">
        <v>1.902798074472301</v>
      </c>
      <c r="M77" s="89">
        <v>0.12841383953189184</v>
      </c>
    </row>
    <row r="78" spans="1:13">
      <c r="A78" s="105" t="s">
        <v>5</v>
      </c>
      <c r="B78" s="88">
        <v>1.2718596803333335</v>
      </c>
      <c r="C78" s="93">
        <v>0.14769800831285659</v>
      </c>
      <c r="D78" s="93">
        <v>1.3463624196666668</v>
      </c>
      <c r="E78" s="93">
        <v>0.33671515360794907</v>
      </c>
      <c r="F78" s="93">
        <v>0.20547159160000003</v>
      </c>
      <c r="G78" s="93">
        <v>2.630857784176344E-2</v>
      </c>
      <c r="H78" s="93">
        <v>0.14535059753333335</v>
      </c>
      <c r="I78" s="93">
        <v>2.7924163288601242E-2</v>
      </c>
      <c r="J78" s="93">
        <v>44.956408495085249</v>
      </c>
      <c r="K78" s="93">
        <v>1.3275959058817348</v>
      </c>
      <c r="L78" s="93">
        <v>0.13680175981383833</v>
      </c>
      <c r="M78" s="89">
        <v>1.7871703424058017E-2</v>
      </c>
    </row>
    <row r="79" spans="1:13">
      <c r="A79" s="84">
        <v>16</v>
      </c>
      <c r="B79" s="88">
        <v>7.0092616804781107</v>
      </c>
      <c r="C79" s="93">
        <v>5.4830198471784586</v>
      </c>
      <c r="D79" s="93">
        <v>4.675492647687828</v>
      </c>
      <c r="E79" s="93">
        <v>3.7307183314068855</v>
      </c>
      <c r="F79" s="93">
        <v>0.55616450728969824</v>
      </c>
      <c r="G79" s="93">
        <v>0.40895405023254389</v>
      </c>
      <c r="H79" s="93">
        <v>0.58104603024824342</v>
      </c>
      <c r="I79" s="93">
        <v>0.43278769148184731</v>
      </c>
      <c r="J79" s="93">
        <v>47.099335327484738</v>
      </c>
      <c r="K79" s="93">
        <v>0.9210488388065079</v>
      </c>
      <c r="L79" s="93">
        <v>0.68742737852478497</v>
      </c>
      <c r="M79" s="89">
        <v>0.7116885859578469</v>
      </c>
    </row>
    <row r="80" spans="1:13">
      <c r="A80" s="105" t="s">
        <v>3</v>
      </c>
      <c r="B80" s="88">
        <v>14.568536467020371</v>
      </c>
      <c r="C80" s="93">
        <v>1.6239040198293722</v>
      </c>
      <c r="D80" s="93">
        <v>4.9775742915016439</v>
      </c>
      <c r="E80" s="93">
        <v>0.96376814332090777</v>
      </c>
      <c r="F80" s="93">
        <v>0.57727828693988537</v>
      </c>
      <c r="G80" s="93">
        <v>0.14022518424562813</v>
      </c>
      <c r="H80" s="93">
        <v>0.68767682309320433</v>
      </c>
      <c r="I80" s="93">
        <v>0.18100601594254301</v>
      </c>
      <c r="J80" s="93">
        <v>47.77132330851515</v>
      </c>
      <c r="K80" s="93">
        <v>1.1533909091432035</v>
      </c>
      <c r="L80" s="93">
        <v>0.53576752942973782</v>
      </c>
      <c r="M80" s="89">
        <v>6.1619890504436302E-2</v>
      </c>
    </row>
    <row r="81" spans="1:13">
      <c r="A81" s="105" t="s">
        <v>4</v>
      </c>
      <c r="B81" s="88">
        <v>4.2263782382317965</v>
      </c>
      <c r="C81" s="93">
        <v>0.56617095775962845</v>
      </c>
      <c r="D81" s="93">
        <v>2.8775409998258099</v>
      </c>
      <c r="E81" s="93">
        <v>1.1218356775851863</v>
      </c>
      <c r="F81" s="93">
        <v>0.36554822247579405</v>
      </c>
      <c r="G81" s="93">
        <v>8.6940333485934301E-2</v>
      </c>
      <c r="H81" s="93">
        <v>0.36947486776409005</v>
      </c>
      <c r="I81" s="93">
        <v>0.14906503779198857</v>
      </c>
      <c r="J81" s="93">
        <v>47.23491636752118</v>
      </c>
      <c r="K81" s="93">
        <v>0.29247259765608546</v>
      </c>
      <c r="L81" s="93">
        <v>0.26306859411894123</v>
      </c>
      <c r="M81" s="89">
        <v>0.13844370374632731</v>
      </c>
    </row>
    <row r="82" spans="1:13">
      <c r="A82" s="105" t="s">
        <v>7</v>
      </c>
      <c r="B82" s="88">
        <v>8.5329180087936063</v>
      </c>
      <c r="C82" s="93">
        <v>1.4229117861874796</v>
      </c>
      <c r="D82" s="93">
        <v>10.025236791190528</v>
      </c>
      <c r="E82" s="93">
        <v>2.0414213547848292</v>
      </c>
      <c r="F82" s="93">
        <v>1.1578538259031135</v>
      </c>
      <c r="G82" s="93">
        <v>0.11263019392761736</v>
      </c>
      <c r="H82" s="93">
        <v>1.1737806818690126</v>
      </c>
      <c r="I82" s="93">
        <v>8.3938488380967805E-2</v>
      </c>
      <c r="J82" s="93">
        <v>47.092907712032002</v>
      </c>
      <c r="K82" s="93">
        <v>0.72121859405436084</v>
      </c>
      <c r="L82" s="93">
        <v>1.83213701184893</v>
      </c>
      <c r="M82" s="89">
        <v>8.4543988285483526E-2</v>
      </c>
    </row>
    <row r="83" spans="1:13">
      <c r="A83" s="105" t="s">
        <v>5</v>
      </c>
      <c r="B83" s="88">
        <v>0.70921400786666666</v>
      </c>
      <c r="C83" s="93">
        <v>0.13486111885440386</v>
      </c>
      <c r="D83" s="93">
        <v>0.82161850823333327</v>
      </c>
      <c r="E83" s="93">
        <v>4.0901214590315087E-2</v>
      </c>
      <c r="F83" s="93">
        <v>0.12397769384</v>
      </c>
      <c r="G83" s="93">
        <v>3.9214063424921571E-2</v>
      </c>
      <c r="H83" s="93">
        <v>9.325174826666667E-2</v>
      </c>
      <c r="I83" s="93">
        <v>5.8414034006828318E-3</v>
      </c>
      <c r="J83" s="93">
        <v>46.298193921870642</v>
      </c>
      <c r="K83" s="93">
        <v>1.030575000831242</v>
      </c>
      <c r="L83" s="93">
        <v>0.11873637870153131</v>
      </c>
      <c r="M83" s="89">
        <v>1.9135155714780219E-2</v>
      </c>
    </row>
    <row r="84" spans="1:13">
      <c r="A84" s="84">
        <v>26</v>
      </c>
      <c r="B84" s="88">
        <v>9.1736309588930443</v>
      </c>
      <c r="C84" s="93">
        <v>8.2996032937210806</v>
      </c>
      <c r="D84" s="93">
        <v>3.960984181035816</v>
      </c>
      <c r="E84" s="93">
        <v>3.1821199488034275</v>
      </c>
      <c r="F84" s="93">
        <v>0.55150932788078733</v>
      </c>
      <c r="G84" s="93">
        <v>0.47708226032480255</v>
      </c>
      <c r="H84" s="93">
        <v>0.4970434226067173</v>
      </c>
      <c r="I84" s="93">
        <v>0.42580176845930362</v>
      </c>
      <c r="J84" s="93">
        <v>47.158847212617246</v>
      </c>
      <c r="K84" s="93">
        <v>0.70490481310188735</v>
      </c>
      <c r="L84" s="93">
        <v>0.68328310983954299</v>
      </c>
      <c r="M84" s="89">
        <v>0.73647021898793052</v>
      </c>
    </row>
    <row r="85" spans="1:13">
      <c r="A85" s="105" t="s">
        <v>3</v>
      </c>
      <c r="B85" s="88">
        <v>22.088967798495322</v>
      </c>
      <c r="C85" s="93">
        <v>1.0211831125481639</v>
      </c>
      <c r="D85" s="93">
        <v>4.2324402899103797</v>
      </c>
      <c r="E85" s="93">
        <v>0.92648291696797147</v>
      </c>
      <c r="F85" s="93">
        <v>0.47351228380892607</v>
      </c>
      <c r="G85" s="93">
        <v>9.618285290883298E-2</v>
      </c>
      <c r="H85" s="93">
        <v>0.48645875887032952</v>
      </c>
      <c r="I85" s="93">
        <v>5.418525375759909E-2</v>
      </c>
      <c r="J85" s="93">
        <v>48.036058236474105</v>
      </c>
      <c r="K85" s="93">
        <v>0.65259596018453192</v>
      </c>
      <c r="L85" s="93">
        <v>0.48765780103343337</v>
      </c>
      <c r="M85" s="89">
        <v>2.0418683053262773E-2</v>
      </c>
    </row>
    <row r="86" spans="1:13">
      <c r="A86" s="105" t="s">
        <v>4</v>
      </c>
      <c r="B86" s="88">
        <v>5.038048706031339</v>
      </c>
      <c r="C86" s="93">
        <v>0.41921520022356012</v>
      </c>
      <c r="D86" s="93">
        <v>2.238492152072268</v>
      </c>
      <c r="E86" s="93">
        <v>0.25820778859169879</v>
      </c>
      <c r="F86" s="93">
        <v>0.28362661376958187</v>
      </c>
      <c r="G86" s="93">
        <v>2.0537297821668247E-2</v>
      </c>
      <c r="H86" s="93">
        <v>0.26679384717791749</v>
      </c>
      <c r="I86" s="93">
        <v>2.3875406707035165E-2</v>
      </c>
      <c r="J86" s="93">
        <v>47.273590294041412</v>
      </c>
      <c r="K86" s="93">
        <v>0.28861366262615074</v>
      </c>
      <c r="L86" s="93">
        <v>0.26817219941475884</v>
      </c>
      <c r="M86" s="89">
        <v>1.4172219813504632E-2</v>
      </c>
    </row>
    <row r="87" spans="1:13">
      <c r="A87" s="105" t="s">
        <v>7</v>
      </c>
      <c r="B87" s="88">
        <v>8.6008704278121808</v>
      </c>
      <c r="C87" s="93">
        <v>0.4996240608467134</v>
      </c>
      <c r="D87" s="93">
        <v>8.6749845267272843</v>
      </c>
      <c r="E87" s="93">
        <v>0.94955535197005481</v>
      </c>
      <c r="F87" s="93">
        <v>1.307693711344641</v>
      </c>
      <c r="G87" s="93">
        <v>0.122938182457175</v>
      </c>
      <c r="H87" s="93">
        <v>1.1534091531719552</v>
      </c>
      <c r="I87" s="93">
        <v>9.3451286141513074E-2</v>
      </c>
      <c r="J87" s="93">
        <v>46.401157230355722</v>
      </c>
      <c r="K87" s="93">
        <v>0.2791644369184228</v>
      </c>
      <c r="L87" s="93">
        <v>1.880530863544746</v>
      </c>
      <c r="M87" s="89">
        <v>2.2982328305135493E-2</v>
      </c>
    </row>
    <row r="88" spans="1:13">
      <c r="A88" s="105" t="s">
        <v>5</v>
      </c>
      <c r="B88" s="88">
        <v>0.96663690323333329</v>
      </c>
      <c r="C88" s="93">
        <v>5.4245621181667342E-2</v>
      </c>
      <c r="D88" s="93">
        <v>0.6980197554333335</v>
      </c>
      <c r="E88" s="93">
        <v>3.9728289036540979E-2</v>
      </c>
      <c r="F88" s="93">
        <v>0.14120470259999998</v>
      </c>
      <c r="G88" s="93">
        <v>6.351893625478177E-3</v>
      </c>
      <c r="H88" s="93">
        <v>8.151193120666668E-2</v>
      </c>
      <c r="I88" s="93">
        <v>6.0117742362333429E-3</v>
      </c>
      <c r="J88" s="93">
        <v>46.924583089597725</v>
      </c>
      <c r="K88" s="93">
        <v>0.16831174528468043</v>
      </c>
      <c r="L88" s="93">
        <v>9.6771575365233786E-2</v>
      </c>
      <c r="M88" s="89">
        <v>3.7023409090314032E-3</v>
      </c>
    </row>
    <row r="89" spans="1:13">
      <c r="A89" s="84">
        <v>29</v>
      </c>
      <c r="B89" s="88">
        <v>6.8242135393347976</v>
      </c>
      <c r="C89" s="93">
        <v>4.8693657950079734</v>
      </c>
      <c r="D89" s="93">
        <v>3.5591918619420255</v>
      </c>
      <c r="E89" s="93">
        <v>3.2909046010774334</v>
      </c>
      <c r="F89" s="93">
        <v>0.67407523026912564</v>
      </c>
      <c r="G89" s="93">
        <v>0.65719268885198279</v>
      </c>
      <c r="H89" s="93">
        <v>0.47757912259383328</v>
      </c>
      <c r="I89" s="93">
        <v>0.45916430014216131</v>
      </c>
      <c r="J89" s="93">
        <v>47.374623076243466</v>
      </c>
      <c r="K89" s="93">
        <v>0.93905129126393416</v>
      </c>
      <c r="L89" s="93">
        <v>0.73647521427425522</v>
      </c>
      <c r="M89" s="89">
        <v>0.77945489461547723</v>
      </c>
    </row>
    <row r="90" spans="1:13">
      <c r="A90" s="105" t="s">
        <v>3</v>
      </c>
      <c r="B90" s="88">
        <v>12.517018664104441</v>
      </c>
      <c r="C90" s="93">
        <v>4.018249245763835</v>
      </c>
      <c r="D90" s="93">
        <v>2.2346514952738654</v>
      </c>
      <c r="E90" s="93">
        <v>0.96731166561176063</v>
      </c>
      <c r="F90" s="93">
        <v>0.30030444181541288</v>
      </c>
      <c r="G90" s="93">
        <v>8.7139364607487654E-2</v>
      </c>
      <c r="H90" s="93">
        <v>0.28273318696251193</v>
      </c>
      <c r="I90" s="93">
        <v>9.6804642506402944E-2</v>
      </c>
      <c r="J90" s="93">
        <v>48.514436178839951</v>
      </c>
      <c r="K90" s="93">
        <v>0.60611443955707001</v>
      </c>
      <c r="L90" s="93">
        <v>0.48120798816562571</v>
      </c>
      <c r="M90" s="89">
        <v>5.6955669089833523E-2</v>
      </c>
    </row>
    <row r="91" spans="1:13">
      <c r="A91" s="105" t="s">
        <v>4</v>
      </c>
      <c r="B91" s="88">
        <v>3.8724910278760452</v>
      </c>
      <c r="C91" s="93">
        <v>1.0013262636508731</v>
      </c>
      <c r="D91" s="93">
        <v>1.8414511264682571</v>
      </c>
      <c r="E91" s="93">
        <v>0.36821254918008861</v>
      </c>
      <c r="F91" s="93">
        <v>0.26658400200490712</v>
      </c>
      <c r="G91" s="93">
        <v>2.0676393324781075E-2</v>
      </c>
      <c r="H91" s="93">
        <v>0.24843568401366523</v>
      </c>
      <c r="I91" s="93">
        <v>3.6199514052515647E-2</v>
      </c>
      <c r="J91" s="93">
        <v>47.226177501951405</v>
      </c>
      <c r="K91" s="93">
        <v>0.14897995471371939</v>
      </c>
      <c r="L91" s="93">
        <v>0.30253762084551084</v>
      </c>
      <c r="M91" s="89">
        <v>5.3130748692005382E-2</v>
      </c>
    </row>
    <row r="92" spans="1:13">
      <c r="A92" s="105" t="s">
        <v>7</v>
      </c>
      <c r="B92" s="88">
        <v>8.0412629209137734</v>
      </c>
      <c r="C92" s="93">
        <v>1.4922971140001433</v>
      </c>
      <c r="D92" s="93">
        <v>8.5247059505786407</v>
      </c>
      <c r="E92" s="93">
        <v>0.7913167256239253</v>
      </c>
      <c r="F92" s="93">
        <v>1.5669835418731408</v>
      </c>
      <c r="G92" s="93">
        <v>0.54505088646329325</v>
      </c>
      <c r="H92" s="93">
        <v>1.1745872299178783</v>
      </c>
      <c r="I92" s="93">
        <v>0.1056715788166549</v>
      </c>
      <c r="J92" s="93">
        <v>46.900906914462922</v>
      </c>
      <c r="K92" s="93">
        <v>1.2976815001880755</v>
      </c>
      <c r="L92" s="93">
        <v>2.006805730148971</v>
      </c>
      <c r="M92" s="89">
        <v>9.5667703257994438E-2</v>
      </c>
    </row>
    <row r="93" spans="1:13">
      <c r="A93" s="105" t="s">
        <v>5</v>
      </c>
      <c r="B93" s="88">
        <v>0.88701554699999996</v>
      </c>
      <c r="C93" s="93">
        <v>0.22138883569651496</v>
      </c>
      <c r="D93" s="93">
        <v>0.67434238219999998</v>
      </c>
      <c r="E93" s="93">
        <v>0.42047252849292355</v>
      </c>
      <c r="F93" s="93">
        <v>0.50660578794</v>
      </c>
      <c r="G93" s="93">
        <v>0.58618333622040164</v>
      </c>
      <c r="H93" s="93">
        <v>6.805102292500001E-2</v>
      </c>
      <c r="I93" s="93">
        <v>1.7891248198427866E-2</v>
      </c>
      <c r="J93" s="93">
        <v>46.856971709719609</v>
      </c>
      <c r="K93" s="93">
        <v>0.23680874222643308</v>
      </c>
      <c r="L93" s="93">
        <v>0.15534951793691371</v>
      </c>
      <c r="M93" s="89">
        <v>0.13762509434119916</v>
      </c>
    </row>
    <row r="94" spans="1:13">
      <c r="A94" s="84">
        <v>114</v>
      </c>
      <c r="B94" s="88">
        <v>10.588092047890367</v>
      </c>
      <c r="C94" s="93">
        <v>12.661221474666229</v>
      </c>
      <c r="D94" s="93">
        <v>3.5427528865795206</v>
      </c>
      <c r="E94" s="93">
        <v>3.4247507689302652</v>
      </c>
      <c r="F94" s="93">
        <v>0.64148296686838191</v>
      </c>
      <c r="G94" s="93">
        <v>0.43249185964774856</v>
      </c>
      <c r="H94" s="93">
        <v>0.53526192989487642</v>
      </c>
      <c r="I94" s="93">
        <v>0.52715755592662372</v>
      </c>
      <c r="J94" s="93">
        <v>48.140550022785511</v>
      </c>
      <c r="K94" s="93">
        <v>1.2337889965403239</v>
      </c>
      <c r="L94" s="93">
        <v>0.79712806226408028</v>
      </c>
      <c r="M94" s="89">
        <v>0.8065793724048046</v>
      </c>
    </row>
    <row r="95" spans="1:13">
      <c r="A95" s="105" t="s">
        <v>3</v>
      </c>
      <c r="B95" s="88">
        <v>29.520570474767013</v>
      </c>
      <c r="C95" s="93">
        <v>3.2649626557382101</v>
      </c>
      <c r="D95" s="93">
        <v>1.6243027089607118</v>
      </c>
      <c r="E95" s="93">
        <v>0.33597758966237118</v>
      </c>
      <c r="F95" s="93">
        <v>0.67271201232512534</v>
      </c>
      <c r="G95" s="93">
        <v>0.16129296231754114</v>
      </c>
      <c r="H95" s="93">
        <v>0.23749790141100607</v>
      </c>
      <c r="I95" s="93">
        <v>6.6022477978396998E-2</v>
      </c>
      <c r="J95" s="93">
        <v>47.57223584081283</v>
      </c>
      <c r="K95" s="93">
        <v>1.5948884455583976</v>
      </c>
      <c r="L95" s="93">
        <v>0.50005064107113417</v>
      </c>
      <c r="M95" s="89">
        <v>0.17158458838323778</v>
      </c>
    </row>
    <row r="96" spans="1:13">
      <c r="A96" s="105" t="s">
        <v>7</v>
      </c>
      <c r="B96" s="88">
        <v>5.1194666535005862</v>
      </c>
      <c r="C96" s="93">
        <v>0.18880451574993101</v>
      </c>
      <c r="D96" s="93">
        <v>7.868870145969586</v>
      </c>
      <c r="E96" s="93">
        <v>1.0936215484872096</v>
      </c>
      <c r="F96" s="93">
        <v>1.1080362665368328</v>
      </c>
      <c r="G96" s="93">
        <v>9.4528414061317192E-2</v>
      </c>
      <c r="H96" s="93">
        <v>1.2092944309294791</v>
      </c>
      <c r="I96" s="93">
        <v>6.2439005519620394E-2</v>
      </c>
      <c r="J96" s="93">
        <v>48.708864204758179</v>
      </c>
      <c r="K96" s="93">
        <v>0.27185974437429994</v>
      </c>
      <c r="L96" s="93">
        <v>1.8117681207517329</v>
      </c>
      <c r="M96" s="89">
        <v>0.45467234196478301</v>
      </c>
    </row>
    <row r="97" spans="1:13">
      <c r="A97" s="105" t="s">
        <v>5</v>
      </c>
      <c r="B97" s="88">
        <v>0.91073470077883145</v>
      </c>
      <c r="C97" s="93">
        <v>0.28365728021879233</v>
      </c>
      <c r="D97" s="93">
        <v>0.75139576928450158</v>
      </c>
      <c r="E97" s="93">
        <v>0.15542423063038366</v>
      </c>
      <c r="F97" s="93">
        <v>0.1499464308345364</v>
      </c>
      <c r="G97" s="93">
        <v>6.6236730184569839E-2</v>
      </c>
      <c r="H97" s="93">
        <v>9.9440651647370384E-2</v>
      </c>
      <c r="I97" s="93">
        <v>4.4752295537583843E-2</v>
      </c>
      <c r="J97" s="93"/>
      <c r="K97" s="93"/>
      <c r="L97" s="93">
        <v>7.9565424969373494E-2</v>
      </c>
      <c r="M97" s="89">
        <v>4.561611896990142E-3</v>
      </c>
    </row>
    <row r="98" spans="1:13">
      <c r="A98" s="84">
        <v>121</v>
      </c>
      <c r="B98" s="88">
        <v>10.359006469154316</v>
      </c>
      <c r="C98" s="93">
        <v>12.551545245360733</v>
      </c>
      <c r="D98" s="93">
        <v>4.226700811165947</v>
      </c>
      <c r="E98" s="93">
        <v>3.6744366158205137</v>
      </c>
      <c r="F98" s="93">
        <v>0.83026347114957322</v>
      </c>
      <c r="G98" s="93">
        <v>0.75978176942060827</v>
      </c>
      <c r="H98" s="93">
        <v>0.63387392137246001</v>
      </c>
      <c r="I98" s="93">
        <v>0.66611841683701012</v>
      </c>
      <c r="J98" s="93">
        <v>47.521838222559772</v>
      </c>
      <c r="K98" s="93">
        <v>1.9102866108008776</v>
      </c>
      <c r="L98" s="93">
        <v>0.96748439790709162</v>
      </c>
      <c r="M98" s="89">
        <v>0.91964138839934884</v>
      </c>
    </row>
    <row r="99" spans="1:13">
      <c r="A99" s="105" t="s">
        <v>3</v>
      </c>
      <c r="B99" s="88">
        <v>26.698555342499997</v>
      </c>
      <c r="C99" s="93">
        <v>16.009943954810073</v>
      </c>
      <c r="D99" s="93">
        <v>2.9720871091500003</v>
      </c>
      <c r="E99" s="93">
        <v>2.4412589141387877</v>
      </c>
      <c r="F99" s="93">
        <v>0.61365433407500003</v>
      </c>
      <c r="G99" s="93">
        <v>0.26949424800464739</v>
      </c>
      <c r="H99" s="93">
        <v>0.20481090903999999</v>
      </c>
      <c r="I99" s="93">
        <v>7.608264321889055E-2</v>
      </c>
      <c r="J99" s="93">
        <v>46.185351218056475</v>
      </c>
      <c r="K99" s="93">
        <v>1.8667629790538085</v>
      </c>
      <c r="L99" s="93">
        <v>0.64932108460420368</v>
      </c>
      <c r="M99" s="89">
        <v>0.13097270032646036</v>
      </c>
    </row>
    <row r="100" spans="1:13">
      <c r="A100" s="105" t="s">
        <v>7</v>
      </c>
      <c r="B100" s="88">
        <v>8.2285329727280132</v>
      </c>
      <c r="C100" s="93">
        <v>2.6973176050007135</v>
      </c>
      <c r="D100" s="93">
        <v>8.2154167411658019</v>
      </c>
      <c r="E100" s="93">
        <v>2.0783128016938512</v>
      </c>
      <c r="F100" s="93">
        <v>1.5731728242498246</v>
      </c>
      <c r="G100" s="93">
        <v>0.74393392102444045</v>
      </c>
      <c r="H100" s="93">
        <v>1.4414947317154507</v>
      </c>
      <c r="I100" s="93">
        <v>0.26295756692270744</v>
      </c>
      <c r="J100" s="93">
        <v>48.635577392979179</v>
      </c>
      <c r="K100" s="93">
        <v>1.1116884518432866</v>
      </c>
      <c r="L100" s="93">
        <v>2.1106497908895157</v>
      </c>
      <c r="M100" s="89">
        <v>0.31304312108573845</v>
      </c>
    </row>
    <row r="101" spans="1:13">
      <c r="A101" s="105" t="s">
        <v>5</v>
      </c>
      <c r="B101" s="88">
        <v>1.5964473833501731</v>
      </c>
      <c r="C101" s="93">
        <v>0.6221268729834678</v>
      </c>
      <c r="D101" s="93">
        <v>1.074394015843388</v>
      </c>
      <c r="E101" s="93">
        <v>0.57767314489350674</v>
      </c>
      <c r="F101" s="93">
        <v>0.23176020943237022</v>
      </c>
      <c r="G101" s="93">
        <v>7.1490381822086016E-2</v>
      </c>
      <c r="H101" s="93">
        <v>0.11229511925110884</v>
      </c>
      <c r="I101" s="93">
        <v>4.5720603668165875E-2</v>
      </c>
      <c r="J101" s="93"/>
      <c r="K101" s="93"/>
      <c r="L101" s="93">
        <v>8.9455099343741032E-2</v>
      </c>
      <c r="M101" s="89">
        <v>1.0337331816135008E-2</v>
      </c>
    </row>
    <row r="102" spans="1:13">
      <c r="A102" s="82" t="s">
        <v>10</v>
      </c>
      <c r="B102" s="88">
        <v>4.0175515391100012</v>
      </c>
      <c r="C102" s="93">
        <v>2.6259891716902972</v>
      </c>
      <c r="D102" s="93">
        <v>3.3094311255987185</v>
      </c>
      <c r="E102" s="93">
        <v>3.9047774985309989</v>
      </c>
      <c r="F102" s="93">
        <v>0.6112466985045979</v>
      </c>
      <c r="G102" s="93">
        <v>0.58700959284420484</v>
      </c>
      <c r="H102" s="93">
        <v>0.42112650485878272</v>
      </c>
      <c r="I102" s="93">
        <v>0.38375413726788743</v>
      </c>
      <c r="J102" s="93">
        <v>46.860691705915883</v>
      </c>
      <c r="K102" s="93">
        <v>3.9300421874757916</v>
      </c>
      <c r="L102" s="93">
        <v>0.71627455763876646</v>
      </c>
      <c r="M102" s="89">
        <v>0.76604756981387967</v>
      </c>
    </row>
    <row r="103" spans="1:13">
      <c r="A103" s="84">
        <v>14</v>
      </c>
      <c r="B103" s="88">
        <v>4.0600787671627385</v>
      </c>
      <c r="C103" s="93">
        <v>2.6988216287837488</v>
      </c>
      <c r="D103" s="93">
        <v>3.2324119370496267</v>
      </c>
      <c r="E103" s="93">
        <v>3.2969157676668233</v>
      </c>
      <c r="F103" s="93">
        <v>0.64928131317500393</v>
      </c>
      <c r="G103" s="93">
        <v>0.6688651301327927</v>
      </c>
      <c r="H103" s="93">
        <v>0.47694482671811028</v>
      </c>
      <c r="I103" s="93">
        <v>0.41104859195537968</v>
      </c>
      <c r="J103" s="93">
        <v>46.397479498605094</v>
      </c>
      <c r="K103" s="93">
        <v>3.1085035367695077</v>
      </c>
      <c r="L103" s="93">
        <v>0.74227139399809294</v>
      </c>
      <c r="M103" s="89">
        <v>0.84903224140136324</v>
      </c>
    </row>
    <row r="104" spans="1:13">
      <c r="A104" s="105" t="s">
        <v>3</v>
      </c>
      <c r="B104" s="88">
        <v>6.566828996809555</v>
      </c>
      <c r="C104" s="93">
        <v>1.1927254362307009</v>
      </c>
      <c r="D104" s="93">
        <v>2.072533254901852</v>
      </c>
      <c r="E104" s="93">
        <v>0.3859346355470914</v>
      </c>
      <c r="F104" s="93">
        <v>0.46007510351143055</v>
      </c>
      <c r="G104" s="93">
        <v>0.20557595825551478</v>
      </c>
      <c r="H104" s="93">
        <v>0.41403375293603223</v>
      </c>
      <c r="I104" s="93">
        <v>5.3955806807369798E-2</v>
      </c>
      <c r="J104" s="93">
        <v>44.930166666666672</v>
      </c>
      <c r="K104" s="93">
        <v>1.3873557883013463</v>
      </c>
      <c r="L104" s="93">
        <v>0.43533333333333335</v>
      </c>
      <c r="M104" s="89">
        <v>7.3987048416146922E-2</v>
      </c>
    </row>
    <row r="105" spans="1:13">
      <c r="A105" s="105" t="s">
        <v>4</v>
      </c>
      <c r="B105" s="88">
        <v>2.6268444421732853</v>
      </c>
      <c r="C105" s="93">
        <v>0.44521955937333296</v>
      </c>
      <c r="D105" s="93">
        <v>1.5557159370437503</v>
      </c>
      <c r="E105" s="93">
        <v>0.27055426766487961</v>
      </c>
      <c r="F105" s="93">
        <v>0.32986313673311718</v>
      </c>
      <c r="G105" s="93">
        <v>8.159940059734061E-2</v>
      </c>
      <c r="H105" s="93">
        <v>0.29468785560752325</v>
      </c>
      <c r="I105" s="93">
        <v>2.6449946688658556E-2</v>
      </c>
      <c r="J105" s="93">
        <v>44.247487973939968</v>
      </c>
      <c r="K105" s="93">
        <v>1.8927118811554196</v>
      </c>
      <c r="L105" s="93">
        <v>0.24154849187422803</v>
      </c>
      <c r="M105" s="89">
        <v>0.11635068002886656</v>
      </c>
    </row>
    <row r="106" spans="1:13">
      <c r="A106" s="105" t="s">
        <v>7</v>
      </c>
      <c r="B106" s="88">
        <v>6.4051822816967645</v>
      </c>
      <c r="C106" s="93">
        <v>0.36343559558004662</v>
      </c>
      <c r="D106" s="93">
        <v>8.6106493887390219</v>
      </c>
      <c r="E106" s="93">
        <v>0.47678216712058441</v>
      </c>
      <c r="F106" s="93">
        <v>1.721185705631048</v>
      </c>
      <c r="G106" s="93">
        <v>7.3190194993082089E-2</v>
      </c>
      <c r="H106" s="93">
        <v>1.1152096892292607</v>
      </c>
      <c r="I106" s="93">
        <v>0.1624402396433125</v>
      </c>
      <c r="J106" s="93">
        <v>48.369720604333772</v>
      </c>
      <c r="K106" s="93">
        <v>0.75403014608911689</v>
      </c>
      <c r="L106" s="93">
        <v>2.1356666666666668</v>
      </c>
      <c r="M106" s="89">
        <v>2.9471737874331126E-2</v>
      </c>
    </row>
    <row r="107" spans="1:13">
      <c r="A107" s="105" t="s">
        <v>5</v>
      </c>
      <c r="B107" s="88">
        <v>0.64145934797134962</v>
      </c>
      <c r="C107" s="93">
        <v>0.1430744581099366</v>
      </c>
      <c r="D107" s="93">
        <v>0.69074916751388316</v>
      </c>
      <c r="E107" s="93">
        <v>0.14301980157388822</v>
      </c>
      <c r="F107" s="93">
        <v>8.600130682441974E-2</v>
      </c>
      <c r="G107" s="93">
        <v>1.3446979271784306E-2</v>
      </c>
      <c r="H107" s="93">
        <v>8.3848009099624865E-2</v>
      </c>
      <c r="I107" s="93">
        <v>2.5762624125669605E-2</v>
      </c>
      <c r="J107" s="93">
        <v>48.042542749479956</v>
      </c>
      <c r="K107" s="93">
        <v>5.1973584278819507</v>
      </c>
      <c r="L107" s="93">
        <v>0.1565370841181436</v>
      </c>
      <c r="M107" s="89">
        <v>2.1731602846777383E-2</v>
      </c>
    </row>
    <row r="108" spans="1:13">
      <c r="A108" s="84">
        <v>16</v>
      </c>
      <c r="B108" s="88">
        <v>4.1220919215461178</v>
      </c>
      <c r="C108" s="93">
        <v>2.8961572036519083</v>
      </c>
      <c r="D108" s="93">
        <v>4.2457967399761616</v>
      </c>
      <c r="E108" s="93">
        <v>5.7128142378978719</v>
      </c>
      <c r="F108" s="93">
        <v>0.61730720134226502</v>
      </c>
      <c r="G108" s="93">
        <v>0.59064235162051892</v>
      </c>
      <c r="H108" s="93">
        <v>0.43392712465380295</v>
      </c>
      <c r="I108" s="93">
        <v>0.40389289417580843</v>
      </c>
      <c r="J108" s="93">
        <v>46.799026440846625</v>
      </c>
      <c r="K108" s="93">
        <v>2.8620830429653434</v>
      </c>
      <c r="L108" s="93">
        <v>0.71398174689847582</v>
      </c>
      <c r="M108" s="89">
        <v>0.77614603570802754</v>
      </c>
    </row>
    <row r="109" spans="1:13">
      <c r="A109" s="105" t="s">
        <v>3</v>
      </c>
      <c r="B109" s="88">
        <v>6.1625020505036625</v>
      </c>
      <c r="C109" s="93">
        <v>0.89545236203131084</v>
      </c>
      <c r="D109" s="93">
        <v>1.6121107133755597</v>
      </c>
      <c r="E109" s="93">
        <v>0.2177519699362031</v>
      </c>
      <c r="F109" s="93">
        <v>0.49300516067104194</v>
      </c>
      <c r="G109" s="93">
        <v>0.1445666988083463</v>
      </c>
      <c r="H109" s="93">
        <v>0.32962738414428167</v>
      </c>
      <c r="I109" s="93">
        <v>4.7190172967963268E-2</v>
      </c>
      <c r="J109" s="93">
        <v>46.186666666666667</v>
      </c>
      <c r="K109" s="93">
        <v>2.4166255571216286</v>
      </c>
      <c r="L109" s="93">
        <v>0.46250000000000008</v>
      </c>
      <c r="M109" s="89">
        <v>5.5758407437802353E-2</v>
      </c>
    </row>
    <row r="110" spans="1:13">
      <c r="A110" s="105" t="s">
        <v>4</v>
      </c>
      <c r="B110" s="88">
        <v>2.757388921791128</v>
      </c>
      <c r="C110" s="93">
        <v>1.1520531839067574</v>
      </c>
      <c r="D110" s="93">
        <v>1.4855238693295778</v>
      </c>
      <c r="E110" s="93">
        <v>0.16847223816422605</v>
      </c>
      <c r="F110" s="93">
        <v>0.35726606481378281</v>
      </c>
      <c r="G110" s="93">
        <v>7.2578450061549102E-2</v>
      </c>
      <c r="H110" s="93">
        <v>0.26901687400966662</v>
      </c>
      <c r="I110" s="93">
        <v>5.5863511011973954E-2</v>
      </c>
      <c r="J110" s="93">
        <v>43.973905035257964</v>
      </c>
      <c r="K110" s="93">
        <v>0.89163920949711317</v>
      </c>
      <c r="L110" s="93">
        <v>0.31127876658740788</v>
      </c>
      <c r="M110" s="89">
        <v>1.8153011269668267E-2</v>
      </c>
    </row>
    <row r="111" spans="1:13">
      <c r="A111" s="105" t="s">
        <v>7</v>
      </c>
      <c r="B111" s="88">
        <v>6.7808539714841443</v>
      </c>
      <c r="C111" s="93">
        <v>2.7671106696401626</v>
      </c>
      <c r="D111" s="93">
        <v>13.308926027337295</v>
      </c>
      <c r="E111" s="93">
        <v>3.7637943148884068</v>
      </c>
      <c r="F111" s="93">
        <v>1.4923807393246442</v>
      </c>
      <c r="G111" s="93">
        <v>0.50719826407392965</v>
      </c>
      <c r="H111" s="93">
        <v>1.043528558118445</v>
      </c>
      <c r="I111" s="93">
        <v>0.32133963418755812</v>
      </c>
      <c r="J111" s="93">
        <v>47.871360896511227</v>
      </c>
      <c r="K111" s="93">
        <v>0.66396883929656714</v>
      </c>
      <c r="L111" s="93">
        <v>1.9394185037345177</v>
      </c>
      <c r="M111" s="89">
        <v>0.47911622550778216</v>
      </c>
    </row>
    <row r="112" spans="1:13">
      <c r="A112" s="105" t="s">
        <v>5</v>
      </c>
      <c r="B112" s="88">
        <v>0.78762274240553287</v>
      </c>
      <c r="C112" s="93">
        <v>0.16263736077589502</v>
      </c>
      <c r="D112" s="93">
        <v>0.57662634986221317</v>
      </c>
      <c r="E112" s="93">
        <v>0.14003936732853881</v>
      </c>
      <c r="F112" s="93">
        <v>0.12657684055959115</v>
      </c>
      <c r="G112" s="93">
        <v>2.8988440735660159E-2</v>
      </c>
      <c r="H112" s="93">
        <v>9.3535682342818061E-2</v>
      </c>
      <c r="I112" s="93">
        <v>1.6558307475054226E-2</v>
      </c>
      <c r="J112" s="93">
        <v>49.164173164950647</v>
      </c>
      <c r="K112" s="93">
        <v>3.9150004754429144</v>
      </c>
      <c r="L112" s="93">
        <v>0.14272971727197667</v>
      </c>
      <c r="M112" s="89">
        <v>8.2740642047255258E-3</v>
      </c>
    </row>
    <row r="113" spans="1:13">
      <c r="A113" s="84">
        <v>26</v>
      </c>
      <c r="B113" s="88">
        <v>3.6406219192891736</v>
      </c>
      <c r="C113" s="93">
        <v>2.2191565258030463</v>
      </c>
      <c r="D113" s="93">
        <v>2.9907151979671158</v>
      </c>
      <c r="E113" s="93">
        <v>3.1461115350697972</v>
      </c>
      <c r="F113" s="93">
        <v>0.65055202669636902</v>
      </c>
      <c r="G113" s="93">
        <v>0.59713502979310995</v>
      </c>
      <c r="H113" s="93">
        <v>0.36453757417402938</v>
      </c>
      <c r="I113" s="93">
        <v>0.36017579910783293</v>
      </c>
      <c r="J113" s="93">
        <v>46.273490319342621</v>
      </c>
      <c r="K113" s="93">
        <v>5.2585065570908442</v>
      </c>
      <c r="L113" s="93">
        <v>0.67261790670959354</v>
      </c>
      <c r="M113" s="89">
        <v>0.66885453259388916</v>
      </c>
    </row>
    <row r="114" spans="1:13">
      <c r="A114" s="105" t="s">
        <v>3</v>
      </c>
      <c r="B114" s="88">
        <v>6.2587882864355464</v>
      </c>
      <c r="C114" s="93">
        <v>0.88585111228169833</v>
      </c>
      <c r="D114" s="93">
        <v>1.4371109283225802</v>
      </c>
      <c r="E114" s="93">
        <v>0.61111148424809092</v>
      </c>
      <c r="F114" s="93">
        <v>0.47340538968195006</v>
      </c>
      <c r="G114" s="93">
        <v>0.16859677437304249</v>
      </c>
      <c r="H114" s="93">
        <v>0.23638028718020485</v>
      </c>
      <c r="I114" s="93">
        <v>6.1621039278524387E-2</v>
      </c>
      <c r="J114" s="93">
        <v>42.978196455513732</v>
      </c>
      <c r="K114" s="93">
        <v>6.560774281259242</v>
      </c>
      <c r="L114" s="93">
        <v>0.44270358260472614</v>
      </c>
      <c r="M114" s="89">
        <v>0.14065378898244227</v>
      </c>
    </row>
    <row r="115" spans="1:13">
      <c r="A115" s="105" t="s">
        <v>4</v>
      </c>
      <c r="B115" s="88">
        <v>2.8227375311682406</v>
      </c>
      <c r="C115" s="93">
        <v>0.27389267079787771</v>
      </c>
      <c r="D115" s="93">
        <v>1.7611791907426475</v>
      </c>
      <c r="E115" s="93">
        <v>0.33305437517345643</v>
      </c>
      <c r="F115" s="93">
        <v>0.44004047708404909</v>
      </c>
      <c r="G115" s="93">
        <v>0.10683770339302233</v>
      </c>
      <c r="H115" s="93">
        <v>0.26392033427469985</v>
      </c>
      <c r="I115" s="93">
        <v>2.0369894213085601E-2</v>
      </c>
      <c r="J115" s="93">
        <v>47.717912076539307</v>
      </c>
      <c r="K115" s="93">
        <v>8.2977409340175452</v>
      </c>
      <c r="L115" s="93">
        <v>0.33612755927516114</v>
      </c>
      <c r="M115" s="89">
        <v>7.8476655855054825E-2</v>
      </c>
    </row>
    <row r="116" spans="1:13">
      <c r="A116" s="105" t="s">
        <v>7</v>
      </c>
      <c r="B116" s="88">
        <v>4.6955616694352154</v>
      </c>
      <c r="C116" s="93">
        <v>1.0134639430280703</v>
      </c>
      <c r="D116" s="93">
        <v>8.1139638704318937</v>
      </c>
      <c r="E116" s="93">
        <v>0.64427791160298986</v>
      </c>
      <c r="F116" s="93">
        <v>1.5359297134551495</v>
      </c>
      <c r="G116" s="93">
        <v>0.50959777849024224</v>
      </c>
      <c r="H116" s="93">
        <v>0.89202519379844958</v>
      </c>
      <c r="I116" s="93">
        <v>0.34291821205645656</v>
      </c>
      <c r="J116" s="93">
        <v>49.234237716456903</v>
      </c>
      <c r="K116" s="93">
        <v>2.2852556672617186</v>
      </c>
      <c r="L116" s="93">
        <v>1.7372330293319189</v>
      </c>
      <c r="M116" s="89">
        <v>0.32302695543045518</v>
      </c>
    </row>
    <row r="117" spans="1:13">
      <c r="A117" s="105" t="s">
        <v>5</v>
      </c>
      <c r="B117" s="88">
        <v>0.78540019011769013</v>
      </c>
      <c r="C117" s="93">
        <v>0.12397267712474171</v>
      </c>
      <c r="D117" s="93">
        <v>0.65060680237134505</v>
      </c>
      <c r="E117" s="93">
        <v>0.25647112217651452</v>
      </c>
      <c r="F117" s="93">
        <v>0.15283252656432747</v>
      </c>
      <c r="G117" s="93">
        <v>2.5212875164184217E-2</v>
      </c>
      <c r="H117" s="93">
        <v>6.582448144276315E-2</v>
      </c>
      <c r="I117" s="93">
        <v>2.5692791075726275E-2</v>
      </c>
      <c r="J117" s="93">
        <v>45.163615028860555</v>
      </c>
      <c r="K117" s="93">
        <v>0.74296578688069492</v>
      </c>
      <c r="L117" s="93">
        <v>0.17440745562656804</v>
      </c>
      <c r="M117" s="89">
        <v>9.3105258144750846E-2</v>
      </c>
    </row>
    <row r="118" spans="1:13">
      <c r="A118" s="84">
        <v>29</v>
      </c>
      <c r="B118" s="88">
        <v>4.2474135484419744</v>
      </c>
      <c r="C118" s="93">
        <v>2.9396270270755287</v>
      </c>
      <c r="D118" s="93">
        <v>2.7688006274019705</v>
      </c>
      <c r="E118" s="93">
        <v>3.2172902571871251</v>
      </c>
      <c r="F118" s="93">
        <v>0.52784625280475361</v>
      </c>
      <c r="G118" s="93">
        <v>0.55551485790846389</v>
      </c>
      <c r="H118" s="93">
        <v>0.40909649388918873</v>
      </c>
      <c r="I118" s="93">
        <v>0.40023335431899865</v>
      </c>
      <c r="J118" s="93">
        <v>48.073868642955858</v>
      </c>
      <c r="K118" s="93">
        <v>4.3239395936890244</v>
      </c>
      <c r="L118" s="93">
        <v>0.73804105797709774</v>
      </c>
      <c r="M118" s="89">
        <v>0.86492774809642137</v>
      </c>
    </row>
    <row r="119" spans="1:13">
      <c r="A119" s="105" t="s">
        <v>3</v>
      </c>
      <c r="B119" s="88">
        <v>7.5328947331667848</v>
      </c>
      <c r="C119" s="93">
        <v>0.7548486715576892</v>
      </c>
      <c r="D119" s="93">
        <v>1.3413013255873274</v>
      </c>
      <c r="E119" s="93">
        <v>0.64343616407134763</v>
      </c>
      <c r="F119" s="93">
        <v>0.33823289996820516</v>
      </c>
      <c r="G119" s="93">
        <v>0.23615087671371429</v>
      </c>
      <c r="H119" s="93">
        <v>0.27407249485432489</v>
      </c>
      <c r="I119" s="93">
        <v>0.11940376515141871</v>
      </c>
      <c r="J119" s="93">
        <v>48.15625</v>
      </c>
      <c r="K119" s="93">
        <v>0.54694709524798435</v>
      </c>
      <c r="L119" s="93">
        <v>0.24099999999999999</v>
      </c>
      <c r="M119" s="89">
        <v>2.2627416997969794E-2</v>
      </c>
    </row>
    <row r="120" spans="1:13">
      <c r="A120" s="105" t="s">
        <v>4</v>
      </c>
      <c r="B120" s="88">
        <v>2.5162938888199462</v>
      </c>
      <c r="C120" s="93">
        <v>0.444127827109351</v>
      </c>
      <c r="D120" s="93">
        <v>1.3221915211571593</v>
      </c>
      <c r="E120" s="93">
        <v>0.3034147422089315</v>
      </c>
      <c r="F120" s="93">
        <v>0.27645451478879174</v>
      </c>
      <c r="G120" s="93">
        <v>0.11689374724524297</v>
      </c>
      <c r="H120" s="93">
        <v>0.26910677898078345</v>
      </c>
      <c r="I120" s="93">
        <v>9.4033066704901774E-2</v>
      </c>
      <c r="J120" s="93">
        <v>51.037394666407238</v>
      </c>
      <c r="K120" s="93">
        <v>7.7470117841727992</v>
      </c>
      <c r="L120" s="93">
        <v>0.30413625981796816</v>
      </c>
      <c r="M120" s="89">
        <v>7.1821093163374899E-2</v>
      </c>
    </row>
    <row r="121" spans="1:13">
      <c r="A121" s="105" t="s">
        <v>7</v>
      </c>
      <c r="B121" s="88">
        <v>6.2788630490956079</v>
      </c>
      <c r="C121" s="93">
        <v>0.75210381683625782</v>
      </c>
      <c r="D121" s="93">
        <v>7.9835831180017225</v>
      </c>
      <c r="E121" s="93">
        <v>1.1041159848200301</v>
      </c>
      <c r="F121" s="93">
        <v>1.41312661498708</v>
      </c>
      <c r="G121" s="93">
        <v>8.2414306170152121E-2</v>
      </c>
      <c r="H121" s="93">
        <v>1.0325915159345394</v>
      </c>
      <c r="I121" s="93">
        <v>0.18948476274391926</v>
      </c>
      <c r="J121" s="93">
        <v>48.460879686956048</v>
      </c>
      <c r="K121" s="93">
        <v>0.34669448934692582</v>
      </c>
      <c r="L121" s="93">
        <v>2.0576791033899426</v>
      </c>
      <c r="M121" s="89">
        <v>0.35700921106416028</v>
      </c>
    </row>
    <row r="122" spans="1:13">
      <c r="A122" s="105" t="s">
        <v>5</v>
      </c>
      <c r="B122" s="88">
        <v>0.66160252268555975</v>
      </c>
      <c r="C122" s="93">
        <v>0.17620473823604785</v>
      </c>
      <c r="D122" s="93">
        <v>0.42812654486167284</v>
      </c>
      <c r="E122" s="93">
        <v>2.0073904751166643E-2</v>
      </c>
      <c r="F122" s="93">
        <v>8.3570981474937286E-2</v>
      </c>
      <c r="G122" s="93">
        <v>2.6064612762372381E-2</v>
      </c>
      <c r="H122" s="93">
        <v>6.0615185787107256E-2</v>
      </c>
      <c r="I122" s="93">
        <v>1.5194118798857181E-3</v>
      </c>
      <c r="J122" s="93">
        <v>44.668410670808221</v>
      </c>
      <c r="K122" s="93">
        <v>1.5477096258457643</v>
      </c>
      <c r="L122" s="93">
        <v>0.18366851604144738</v>
      </c>
      <c r="M122" s="89">
        <v>7.0782042813057708E-2</v>
      </c>
    </row>
    <row r="123" spans="1:13">
      <c r="A123" s="82" t="s">
        <v>6</v>
      </c>
      <c r="B123" s="88">
        <v>7.2690838353619389</v>
      </c>
      <c r="C123" s="93">
        <v>5.971822235626937</v>
      </c>
      <c r="D123" s="93">
        <v>4.0400386607922067</v>
      </c>
      <c r="E123" s="93">
        <v>5.19028241349179</v>
      </c>
      <c r="F123" s="93">
        <v>0.86557652949052322</v>
      </c>
      <c r="G123" s="93">
        <v>0.96492104477479979</v>
      </c>
      <c r="H123" s="93">
        <v>0.51408694049330383</v>
      </c>
      <c r="I123" s="93">
        <v>0.53571387225837808</v>
      </c>
      <c r="J123" s="93">
        <v>47.70277468683075</v>
      </c>
      <c r="K123" s="93">
        <v>4.2966516691922942</v>
      </c>
      <c r="L123" s="93">
        <v>0.89027354281976601</v>
      </c>
      <c r="M123" s="89">
        <v>0.97395961333252834</v>
      </c>
    </row>
    <row r="124" spans="1:13">
      <c r="A124" s="84">
        <v>14</v>
      </c>
      <c r="B124" s="88">
        <v>5.3561040280866914</v>
      </c>
      <c r="C124" s="93">
        <v>4.0378836729583893</v>
      </c>
      <c r="D124" s="93">
        <v>3.2965029905958061</v>
      </c>
      <c r="E124" s="93">
        <v>3.7581728809463426</v>
      </c>
      <c r="F124" s="93">
        <v>0.81681916177619829</v>
      </c>
      <c r="G124" s="93">
        <v>0.9643677180849749</v>
      </c>
      <c r="H124" s="93">
        <v>0.46527585536753646</v>
      </c>
      <c r="I124" s="93">
        <v>0.4016957897182073</v>
      </c>
      <c r="J124" s="93">
        <v>46.649222581211326</v>
      </c>
      <c r="K124" s="93">
        <v>5.4371119096283902</v>
      </c>
      <c r="L124" s="93">
        <v>0.75820970159083634</v>
      </c>
      <c r="M124" s="89">
        <v>0.80535616013089562</v>
      </c>
    </row>
    <row r="125" spans="1:13">
      <c r="A125" s="105" t="s">
        <v>3</v>
      </c>
      <c r="B125" s="88">
        <v>8.7757745652428003</v>
      </c>
      <c r="C125" s="93">
        <v>3.3837751512500582</v>
      </c>
      <c r="D125" s="93">
        <v>1.6378094191099668</v>
      </c>
      <c r="E125" s="93">
        <v>0.38506116818726738</v>
      </c>
      <c r="F125" s="93">
        <v>0.4194797069668279</v>
      </c>
      <c r="G125" s="93">
        <v>0.12126557407938565</v>
      </c>
      <c r="H125" s="93">
        <v>0.32622083265687923</v>
      </c>
      <c r="I125" s="93">
        <v>9.1867562628917779E-2</v>
      </c>
      <c r="J125" s="93">
        <v>42.990999999999993</v>
      </c>
      <c r="K125" s="93">
        <v>4.0631529321452771</v>
      </c>
      <c r="L125" s="93">
        <v>0.53816666666666668</v>
      </c>
      <c r="M125" s="89">
        <v>0.17061384273655331</v>
      </c>
    </row>
    <row r="126" spans="1:13">
      <c r="A126" s="105" t="s">
        <v>4</v>
      </c>
      <c r="B126" s="88">
        <v>3.3664521720370373</v>
      </c>
      <c r="C126" s="93">
        <v>0.46105624036204179</v>
      </c>
      <c r="D126" s="93">
        <v>1.5957831582962967</v>
      </c>
      <c r="E126" s="93">
        <v>8.5550088424695234E-2</v>
      </c>
      <c r="F126" s="93">
        <v>0.38283484030555553</v>
      </c>
      <c r="G126" s="93">
        <v>4.6148802608464871E-2</v>
      </c>
      <c r="H126" s="93">
        <v>0.31175856017592601</v>
      </c>
      <c r="I126" s="93">
        <v>4.9379467668987397E-2</v>
      </c>
      <c r="J126" s="93">
        <v>51.11728842578092</v>
      </c>
      <c r="K126" s="93">
        <v>7.0881571391283353</v>
      </c>
      <c r="L126" s="93">
        <v>0.2379908578445106</v>
      </c>
      <c r="M126" s="89">
        <v>0.22727862373632721</v>
      </c>
    </row>
    <row r="127" spans="1:13">
      <c r="A127" s="105" t="s">
        <v>7</v>
      </c>
      <c r="B127" s="88">
        <v>8.5141939141939158</v>
      </c>
      <c r="C127" s="93">
        <v>2.8248395464547156</v>
      </c>
      <c r="D127" s="93">
        <v>9.1289663789663802</v>
      </c>
      <c r="E127" s="93">
        <v>2.9756669580798074</v>
      </c>
      <c r="F127" s="93">
        <v>2.3245763245763249</v>
      </c>
      <c r="G127" s="93">
        <v>0.69421046506461137</v>
      </c>
      <c r="H127" s="93">
        <v>1.1105844305844306</v>
      </c>
      <c r="I127" s="93">
        <v>2.2826951666164871E-2</v>
      </c>
      <c r="J127" s="93">
        <v>46.872580436394394</v>
      </c>
      <c r="K127" s="93">
        <v>0.83121874817867458</v>
      </c>
      <c r="L127" s="93">
        <v>2.0536843050149876</v>
      </c>
      <c r="M127" s="89">
        <v>0.10474751064265091</v>
      </c>
    </row>
    <row r="128" spans="1:13">
      <c r="A128" s="105" t="s">
        <v>5</v>
      </c>
      <c r="B128" s="88">
        <v>0.76799546087301584</v>
      </c>
      <c r="C128" s="93">
        <v>0.12980716201957593</v>
      </c>
      <c r="D128" s="93">
        <v>0.82345300601058202</v>
      </c>
      <c r="E128" s="93">
        <v>7.1325858926440874E-2</v>
      </c>
      <c r="F128" s="93">
        <v>0.14038577525608467</v>
      </c>
      <c r="G128" s="93">
        <v>2.4342802078858271E-2</v>
      </c>
      <c r="H128" s="93">
        <v>0.11253959805291007</v>
      </c>
      <c r="I128" s="93">
        <v>2.1293541441512784E-2</v>
      </c>
      <c r="J128" s="93">
        <v>45.61602146266997</v>
      </c>
      <c r="K128" s="93">
        <v>6.5920040480758866</v>
      </c>
      <c r="L128" s="93">
        <v>0.20299697683717968</v>
      </c>
      <c r="M128" s="89">
        <v>0.13119450380460163</v>
      </c>
    </row>
    <row r="129" spans="1:13">
      <c r="A129" s="84">
        <v>16</v>
      </c>
      <c r="B129" s="88">
        <v>5.9537570205386059</v>
      </c>
      <c r="C129" s="93">
        <v>4.4033650299236653</v>
      </c>
      <c r="D129" s="93">
        <v>4.2992307143679591</v>
      </c>
      <c r="E129" s="93">
        <v>5.7819178701872236</v>
      </c>
      <c r="F129" s="93">
        <v>0.83186348441846281</v>
      </c>
      <c r="G129" s="93">
        <v>1.0145389004049084</v>
      </c>
      <c r="H129" s="93">
        <v>0.47949237498858394</v>
      </c>
      <c r="I129" s="93">
        <v>0.51695628597066834</v>
      </c>
      <c r="J129" s="93">
        <v>47.291002231373739</v>
      </c>
      <c r="K129" s="93">
        <v>5.4140437961316685</v>
      </c>
      <c r="L129" s="93">
        <v>0.77197009033139441</v>
      </c>
      <c r="M129" s="89">
        <v>0.79839334033915577</v>
      </c>
    </row>
    <row r="130" spans="1:13">
      <c r="A130" s="105" t="s">
        <v>3</v>
      </c>
      <c r="B130" s="88">
        <v>10.465744582077454</v>
      </c>
      <c r="C130" s="93">
        <v>2.6862310952642154</v>
      </c>
      <c r="D130" s="93">
        <v>1.6540758836603977</v>
      </c>
      <c r="E130" s="93">
        <v>0.25068768705129568</v>
      </c>
      <c r="F130" s="93">
        <v>0.37147796616899376</v>
      </c>
      <c r="G130" s="93">
        <v>9.0870022966685574E-2</v>
      </c>
      <c r="H130" s="93">
        <v>0.27179065606235842</v>
      </c>
      <c r="I130" s="93">
        <v>2.7373585765694867E-3</v>
      </c>
      <c r="J130" s="93">
        <v>44.469166666666666</v>
      </c>
      <c r="K130" s="93">
        <v>5.7379518631069866</v>
      </c>
      <c r="L130" s="93">
        <v>0.44900000000000001</v>
      </c>
      <c r="M130" s="89">
        <v>0.12242038228987871</v>
      </c>
    </row>
    <row r="131" spans="1:13">
      <c r="A131" s="105" t="s">
        <v>4</v>
      </c>
      <c r="B131" s="88">
        <v>3.4314735149026045</v>
      </c>
      <c r="C131" s="93">
        <v>1.0285322987604704</v>
      </c>
      <c r="D131" s="93">
        <v>1.5447990409689583</v>
      </c>
      <c r="E131" s="93">
        <v>0.37634832244467092</v>
      </c>
      <c r="F131" s="93">
        <v>0.32359900031630606</v>
      </c>
      <c r="G131" s="93">
        <v>5.6123783516280626E-2</v>
      </c>
      <c r="H131" s="93">
        <v>0.26044087148030098</v>
      </c>
      <c r="I131" s="93">
        <v>5.5803370379630228E-2</v>
      </c>
      <c r="J131" s="93">
        <v>53.134166666666665</v>
      </c>
      <c r="K131" s="93">
        <v>4.8857816501900819</v>
      </c>
      <c r="L131" s="93">
        <v>0.39166666666666666</v>
      </c>
      <c r="M131" s="89">
        <v>8.2828638364597723E-2</v>
      </c>
    </row>
    <row r="132" spans="1:13">
      <c r="A132" s="105" t="s">
        <v>7</v>
      </c>
      <c r="B132" s="88">
        <v>9.2323001949317742</v>
      </c>
      <c r="C132" s="93">
        <v>0.72073717228999545</v>
      </c>
      <c r="D132" s="93">
        <v>13.635883040935672</v>
      </c>
      <c r="E132" s="93">
        <v>2.7864743438812591</v>
      </c>
      <c r="F132" s="93">
        <v>2.4925633528265112</v>
      </c>
      <c r="G132" s="93">
        <v>0.29246852991067529</v>
      </c>
      <c r="H132" s="93">
        <v>1.3210358674463938</v>
      </c>
      <c r="I132" s="93">
        <v>9.5348927075814327E-2</v>
      </c>
      <c r="J132" s="93">
        <v>47.060004112691011</v>
      </c>
      <c r="K132" s="93">
        <v>0.21919096233282892</v>
      </c>
      <c r="L132" s="93">
        <v>2.0679622880393933</v>
      </c>
      <c r="M132" s="89">
        <v>0.22582264916773745</v>
      </c>
    </row>
    <row r="133" spans="1:13">
      <c r="A133" s="105" t="s">
        <v>5</v>
      </c>
      <c r="B133" s="88">
        <v>0.68550979024258751</v>
      </c>
      <c r="C133" s="93">
        <v>0.12215307045858835</v>
      </c>
      <c r="D133" s="93">
        <v>0.36216489190680862</v>
      </c>
      <c r="E133" s="93">
        <v>0.11525602909484715</v>
      </c>
      <c r="F133" s="93">
        <v>0.13981361836204062</v>
      </c>
      <c r="G133" s="93">
        <v>5.8552449770404767E-2</v>
      </c>
      <c r="H133" s="93">
        <v>6.4702104965282448E-2</v>
      </c>
      <c r="I133" s="93">
        <v>2.3937566619452112E-2</v>
      </c>
      <c r="J133" s="93">
        <v>44.500671479470618</v>
      </c>
      <c r="K133" s="93">
        <v>5.4272773136063304</v>
      </c>
      <c r="L133" s="93">
        <v>0.17925140661951766</v>
      </c>
      <c r="M133" s="89">
        <v>0.11513039766571709</v>
      </c>
    </row>
    <row r="134" spans="1:13">
      <c r="A134" s="84">
        <v>26</v>
      </c>
      <c r="B134" s="88">
        <v>7.552558934651338</v>
      </c>
      <c r="C134" s="93">
        <v>5.4585650611881045</v>
      </c>
      <c r="D134" s="93">
        <v>4.8628803806024381</v>
      </c>
      <c r="E134" s="93">
        <v>6.896949297537625</v>
      </c>
      <c r="F134" s="93">
        <v>0.81264440140388861</v>
      </c>
      <c r="G134" s="93">
        <v>0.93274751011249235</v>
      </c>
      <c r="H134" s="93">
        <v>0.48815743922323213</v>
      </c>
      <c r="I134" s="93">
        <v>0.56022744718569206</v>
      </c>
      <c r="J134" s="93">
        <v>48.725556856543761</v>
      </c>
      <c r="K134" s="93">
        <v>5.3822643730134354</v>
      </c>
      <c r="L134" s="93">
        <v>0.82915751018460337</v>
      </c>
      <c r="M134" s="89">
        <v>0.87107876215380353</v>
      </c>
    </row>
    <row r="135" spans="1:13">
      <c r="A135" s="105" t="s">
        <v>3</v>
      </c>
      <c r="B135" s="88">
        <v>13.828061346167559</v>
      </c>
      <c r="C135" s="93">
        <v>0.97252576566449944</v>
      </c>
      <c r="D135" s="93">
        <v>1.2916075449678155</v>
      </c>
      <c r="E135" s="93">
        <v>0.17186152705583208</v>
      </c>
      <c r="F135" s="93">
        <v>0.39402449877866913</v>
      </c>
      <c r="G135" s="93">
        <v>0.11083000724743131</v>
      </c>
      <c r="H135" s="93">
        <v>0.22578540188116458</v>
      </c>
      <c r="I135" s="93">
        <v>6.4727848378246758E-2</v>
      </c>
      <c r="J135" s="93">
        <v>43.168833333333332</v>
      </c>
      <c r="K135" s="93">
        <v>1.7540567503173794</v>
      </c>
      <c r="L135" s="93">
        <v>0.5179999999999999</v>
      </c>
      <c r="M135" s="89">
        <v>3.8974350539812193E-2</v>
      </c>
    </row>
    <row r="136" spans="1:13">
      <c r="A136" s="105" t="s">
        <v>4</v>
      </c>
      <c r="B136" s="88">
        <v>4.3968017808250828</v>
      </c>
      <c r="C136" s="93">
        <v>0.5925200133368258</v>
      </c>
      <c r="D136" s="93">
        <v>1.1555037733575608</v>
      </c>
      <c r="E136" s="93">
        <v>0.24262364419542165</v>
      </c>
      <c r="F136" s="93">
        <v>0.34676720045547821</v>
      </c>
      <c r="G136" s="93">
        <v>4.3121064052046458E-2</v>
      </c>
      <c r="H136" s="93">
        <v>0.24808536567209863</v>
      </c>
      <c r="I136" s="93">
        <v>1.9598962394440696E-2</v>
      </c>
      <c r="J136" s="93">
        <v>50.444307168095179</v>
      </c>
      <c r="K136" s="93">
        <v>6.5632850978531128</v>
      </c>
      <c r="L136" s="93">
        <v>0.32201180102489857</v>
      </c>
      <c r="M136" s="89">
        <v>0.16275036063051737</v>
      </c>
    </row>
    <row r="137" spans="1:13">
      <c r="A137" s="105" t="s">
        <v>7</v>
      </c>
      <c r="B137" s="88">
        <v>10.876764497875307</v>
      </c>
      <c r="C137" s="93">
        <v>3.102559657984767</v>
      </c>
      <c r="D137" s="93">
        <v>16.256533867311045</v>
      </c>
      <c r="E137" s="93">
        <v>1.2746900399508923</v>
      </c>
      <c r="F137" s="93">
        <v>2.3427163968477887</v>
      </c>
      <c r="G137" s="93">
        <v>0.20516173561655637</v>
      </c>
      <c r="H137" s="93">
        <v>1.3904644100087078</v>
      </c>
      <c r="I137" s="93">
        <v>0.26510627631369893</v>
      </c>
      <c r="J137" s="93">
        <v>52.500571133347201</v>
      </c>
      <c r="K137" s="93">
        <v>5.8361917322734147</v>
      </c>
      <c r="L137" s="93">
        <v>2.2498260259590381</v>
      </c>
      <c r="M137" s="89">
        <v>0.13631775058358614</v>
      </c>
    </row>
    <row r="138" spans="1:13">
      <c r="A138" s="105" t="s">
        <v>5</v>
      </c>
      <c r="B138" s="88">
        <v>1.108608113737412</v>
      </c>
      <c r="C138" s="93">
        <v>0.28547911936186526</v>
      </c>
      <c r="D138" s="93">
        <v>0.7478763367733342</v>
      </c>
      <c r="E138" s="93">
        <v>0.1985497662133654</v>
      </c>
      <c r="F138" s="93">
        <v>0.16706950953361907</v>
      </c>
      <c r="G138" s="93">
        <v>6.0061054306940212E-2</v>
      </c>
      <c r="H138" s="93">
        <v>8.8294579330957176E-2</v>
      </c>
      <c r="I138" s="93">
        <v>2.3736336624830393E-2</v>
      </c>
      <c r="J138" s="93">
        <v>48.788515791399334</v>
      </c>
      <c r="K138" s="93">
        <v>2.6428602221928954</v>
      </c>
      <c r="L138" s="93">
        <v>0.22679221375447697</v>
      </c>
      <c r="M138" s="89">
        <v>0.1547669943042613</v>
      </c>
    </row>
    <row r="139" spans="1:13">
      <c r="A139" s="84">
        <v>29</v>
      </c>
      <c r="B139" s="88">
        <v>6.4018480516797807</v>
      </c>
      <c r="C139" s="93">
        <v>4.8440857477531436</v>
      </c>
      <c r="D139" s="93">
        <v>3.9863850900372033</v>
      </c>
      <c r="E139" s="93">
        <v>6.0835857379571401</v>
      </c>
      <c r="F139" s="93">
        <v>0.8446901153237546</v>
      </c>
      <c r="G139" s="93">
        <v>1.0259738492892716</v>
      </c>
      <c r="H139" s="93">
        <v>0.48304294043279317</v>
      </c>
      <c r="I139" s="93">
        <v>0.55830325186398211</v>
      </c>
      <c r="J139" s="93">
        <v>47.851077371608909</v>
      </c>
      <c r="K139" s="93">
        <v>3.2650225587378792</v>
      </c>
      <c r="L139" s="93">
        <v>0.77512395450079108</v>
      </c>
      <c r="M139" s="89">
        <v>0.90215948228102327</v>
      </c>
    </row>
    <row r="140" spans="1:13">
      <c r="A140" s="105" t="s">
        <v>3</v>
      </c>
      <c r="B140" s="88">
        <v>11.061805532433295</v>
      </c>
      <c r="C140" s="93">
        <v>3.2753191267172688</v>
      </c>
      <c r="D140" s="93">
        <v>1.0961373378610364</v>
      </c>
      <c r="E140" s="93">
        <v>0.38001295813743585</v>
      </c>
      <c r="F140" s="93">
        <v>0.37360094337417477</v>
      </c>
      <c r="G140" s="93">
        <v>4.6348262240760413E-2</v>
      </c>
      <c r="H140" s="93">
        <v>0.22468931141521564</v>
      </c>
      <c r="I140" s="93">
        <v>4.8189884402226976E-2</v>
      </c>
      <c r="J140" s="93">
        <v>48.844241198221845</v>
      </c>
      <c r="K140" s="93">
        <v>3.7006172624410039</v>
      </c>
      <c r="L140" s="93">
        <v>0.39041796088218694</v>
      </c>
      <c r="M140" s="89">
        <v>0.15328340561990472</v>
      </c>
    </row>
    <row r="141" spans="1:13">
      <c r="A141" s="105" t="s">
        <v>4</v>
      </c>
      <c r="B141" s="88">
        <v>3.5722033540350489</v>
      </c>
      <c r="C141" s="93">
        <v>0.30116077741393887</v>
      </c>
      <c r="D141" s="93">
        <v>1.160488172538656</v>
      </c>
      <c r="E141" s="93">
        <v>0.24148849672121792</v>
      </c>
      <c r="F141" s="93">
        <v>0.39940675221697136</v>
      </c>
      <c r="G141" s="93">
        <v>0.13244483267534721</v>
      </c>
      <c r="H141" s="93">
        <v>0.25550819994289681</v>
      </c>
      <c r="I141" s="93">
        <v>5.5430762466826135E-2</v>
      </c>
      <c r="J141" s="93">
        <v>47.309458015426934</v>
      </c>
      <c r="K141" s="93">
        <v>1.0213544913759063</v>
      </c>
      <c r="L141" s="93">
        <v>0.32405152560736533</v>
      </c>
      <c r="M141" s="89">
        <v>8.679351230161482E-2</v>
      </c>
    </row>
    <row r="142" spans="1:13">
      <c r="A142" s="105" t="s">
        <v>7</v>
      </c>
      <c r="B142" s="88">
        <v>10.180687623360038</v>
      </c>
      <c r="C142" s="93">
        <v>2.2441873035884021</v>
      </c>
      <c r="D142" s="93">
        <v>13.044030825496343</v>
      </c>
      <c r="E142" s="93">
        <v>6.2431883819191061</v>
      </c>
      <c r="F142" s="93">
        <v>2.4752946127946132</v>
      </c>
      <c r="G142" s="93">
        <v>0.62112963869619242</v>
      </c>
      <c r="H142" s="93">
        <v>1.3768445953790784</v>
      </c>
      <c r="I142" s="93">
        <v>0.28820893502326494</v>
      </c>
      <c r="J142" s="93">
        <v>47.284328510205505</v>
      </c>
      <c r="K142" s="93">
        <v>0.81481786821086721</v>
      </c>
      <c r="L142" s="93">
        <v>2.2532443400729965</v>
      </c>
      <c r="M142" s="89">
        <v>0.14614115034728037</v>
      </c>
    </row>
    <row r="143" spans="1:13">
      <c r="A143" s="105" t="s">
        <v>5</v>
      </c>
      <c r="B143" s="88">
        <v>0.79269569689074082</v>
      </c>
      <c r="C143" s="93">
        <v>8.461646902831621E-2</v>
      </c>
      <c r="D143" s="93">
        <v>0.6448840242527778</v>
      </c>
      <c r="E143" s="93">
        <v>0.23718243584735632</v>
      </c>
      <c r="F143" s="93">
        <v>0.13045815290925927</v>
      </c>
      <c r="G143" s="93">
        <v>1.1407743695693058E-2</v>
      </c>
      <c r="H143" s="93">
        <v>7.5129654993981485E-2</v>
      </c>
      <c r="I143" s="93">
        <v>1.4652209696702568E-2</v>
      </c>
      <c r="J143" s="93">
        <v>47.966281762581367</v>
      </c>
      <c r="K143" s="93">
        <v>6.3881987340527679</v>
      </c>
      <c r="L143" s="93">
        <v>0.13278199144061653</v>
      </c>
      <c r="M143" s="89">
        <v>2.5616536898301182E-2</v>
      </c>
    </row>
    <row r="144" spans="1:13">
      <c r="A144" s="84">
        <v>114</v>
      </c>
      <c r="B144" s="88">
        <v>8.751304791060706</v>
      </c>
      <c r="C144" s="93">
        <v>6.9780820763027398</v>
      </c>
      <c r="D144" s="93">
        <v>4.2476078161342032</v>
      </c>
      <c r="E144" s="93">
        <v>4.7031913785432726</v>
      </c>
      <c r="F144" s="93">
        <v>0.89734557239023061</v>
      </c>
      <c r="G144" s="93">
        <v>0.97937279300730462</v>
      </c>
      <c r="H144" s="93">
        <v>0.57693721683350085</v>
      </c>
      <c r="I144" s="93">
        <v>0.59527245081584712</v>
      </c>
      <c r="J144" s="93">
        <v>47.845407710335628</v>
      </c>
      <c r="K144" s="93">
        <v>0.98873003014359606</v>
      </c>
      <c r="L144" s="93">
        <v>1.1214395475976486</v>
      </c>
      <c r="M144" s="89">
        <v>1.2675140859920764</v>
      </c>
    </row>
    <row r="145" spans="1:13">
      <c r="A145" s="105" t="s">
        <v>3</v>
      </c>
      <c r="B145" s="88">
        <v>16.757057304</v>
      </c>
      <c r="C145" s="93">
        <v>2.4844234166308663</v>
      </c>
      <c r="D145" s="93">
        <v>1.4632025666000001</v>
      </c>
      <c r="E145" s="93">
        <v>0.30669829803800941</v>
      </c>
      <c r="F145" s="93">
        <v>0.42078926210000001</v>
      </c>
      <c r="G145" s="93">
        <v>8.6276380511234776E-2</v>
      </c>
      <c r="H145" s="93">
        <v>0.25978258358</v>
      </c>
      <c r="I145" s="93">
        <v>2.7800513693900346E-2</v>
      </c>
      <c r="J145" s="93">
        <v>47.605958014655002</v>
      </c>
      <c r="K145" s="93">
        <v>1.182384181629313</v>
      </c>
      <c r="L145" s="93">
        <v>0.48030632285400376</v>
      </c>
      <c r="M145" s="89">
        <v>0.12168821550745497</v>
      </c>
    </row>
    <row r="146" spans="1:13">
      <c r="A146" s="105" t="s">
        <v>7</v>
      </c>
      <c r="B146" s="88">
        <v>8.7050896888528957</v>
      </c>
      <c r="C146" s="93">
        <v>2.2200007113363838</v>
      </c>
      <c r="D146" s="93">
        <v>10.391010269897128</v>
      </c>
      <c r="E146" s="93">
        <v>2.3154444393556606</v>
      </c>
      <c r="F146" s="93">
        <v>2.1431281949696706</v>
      </c>
      <c r="G146" s="93">
        <v>0.62054790416416739</v>
      </c>
      <c r="H146" s="93">
        <v>1.3743952652095248</v>
      </c>
      <c r="I146" s="93">
        <v>0.17082383717334648</v>
      </c>
      <c r="J146" s="93">
        <v>48.084857406016248</v>
      </c>
      <c r="K146" s="93">
        <v>0.8112941317873068</v>
      </c>
      <c r="L146" s="93">
        <v>2.7868825633645629</v>
      </c>
      <c r="M146" s="89">
        <v>0.56181031450879204</v>
      </c>
    </row>
    <row r="147" spans="1:13">
      <c r="A147" s="105" t="s">
        <v>5</v>
      </c>
      <c r="B147" s="88">
        <v>0.79176738032922045</v>
      </c>
      <c r="C147" s="93">
        <v>0.1280003615179052</v>
      </c>
      <c r="D147" s="93">
        <v>0.88861061190548229</v>
      </c>
      <c r="E147" s="93">
        <v>0.99660651852315141</v>
      </c>
      <c r="F147" s="93">
        <v>0.12811926010102148</v>
      </c>
      <c r="G147" s="93">
        <v>3.299542086542253E-2</v>
      </c>
      <c r="H147" s="93">
        <v>9.6633801710978018E-2</v>
      </c>
      <c r="I147" s="93">
        <v>3.5307958416260117E-2</v>
      </c>
      <c r="J147" s="93"/>
      <c r="K147" s="93"/>
      <c r="L147" s="93">
        <v>9.7129756574379347E-2</v>
      </c>
      <c r="M147" s="89">
        <v>1.3397913957036291E-2</v>
      </c>
    </row>
    <row r="148" spans="1:13">
      <c r="A148" s="84">
        <v>121</v>
      </c>
      <c r="B148" s="88">
        <v>10.627868598564033</v>
      </c>
      <c r="C148" s="93">
        <v>10.115303285262753</v>
      </c>
      <c r="D148" s="93">
        <v>3.1069427008858028</v>
      </c>
      <c r="E148" s="93">
        <v>3.4956265759961287</v>
      </c>
      <c r="F148" s="93">
        <v>1.0654239319165</v>
      </c>
      <c r="G148" s="93">
        <v>1.1356790439924054</v>
      </c>
      <c r="H148" s="93">
        <v>0.62005775169757416</v>
      </c>
      <c r="I148" s="93">
        <v>0.71240939595392505</v>
      </c>
      <c r="J148" s="93">
        <v>48.12368393562555</v>
      </c>
      <c r="K148" s="93">
        <v>2.397987090482796</v>
      </c>
      <c r="L148" s="93">
        <v>1.1262885291610569</v>
      </c>
      <c r="M148" s="89">
        <v>1.2742685761716113</v>
      </c>
    </row>
    <row r="149" spans="1:13">
      <c r="A149" s="105" t="s">
        <v>3</v>
      </c>
      <c r="B149" s="88">
        <v>17.654407157206276</v>
      </c>
      <c r="C149" s="93">
        <v>11.546829134095114</v>
      </c>
      <c r="D149" s="93">
        <v>1.4313698717912289</v>
      </c>
      <c r="E149" s="93">
        <v>8.7979455572271242E-2</v>
      </c>
      <c r="F149" s="93">
        <v>0.57316958184191769</v>
      </c>
      <c r="G149" s="93">
        <v>0.19075268797395756</v>
      </c>
      <c r="H149" s="93">
        <v>0.22811227274427015</v>
      </c>
      <c r="I149" s="93">
        <v>4.8287217213420401E-3</v>
      </c>
      <c r="J149" s="93">
        <v>48.357983578029938</v>
      </c>
      <c r="K149" s="93">
        <v>3.3225270796794804</v>
      </c>
      <c r="L149" s="93">
        <v>0.57874712797917982</v>
      </c>
      <c r="M149" s="89">
        <v>2.8509612286152303E-2</v>
      </c>
    </row>
    <row r="150" spans="1:13">
      <c r="A150" s="105" t="s">
        <v>7</v>
      </c>
      <c r="B150" s="88">
        <v>9.6228188275923365</v>
      </c>
      <c r="C150" s="93">
        <v>3.8917603094890136</v>
      </c>
      <c r="D150" s="93">
        <v>8.0988243400393785</v>
      </c>
      <c r="E150" s="93">
        <v>1.5857172888076292</v>
      </c>
      <c r="F150" s="93">
        <v>2.6716234755312023</v>
      </c>
      <c r="G150" s="93">
        <v>0.51138179855158683</v>
      </c>
      <c r="H150" s="93">
        <v>1.6509297910266063</v>
      </c>
      <c r="I150" s="93">
        <v>0.21123014083213598</v>
      </c>
      <c r="J150" s="93">
        <v>47.77223447201898</v>
      </c>
      <c r="K150" s="93">
        <v>0.71503394034941781</v>
      </c>
      <c r="L150" s="93">
        <v>2.9484986697512019</v>
      </c>
      <c r="M150" s="89">
        <v>0.44187525323588478</v>
      </c>
    </row>
    <row r="151" spans="1:13">
      <c r="A151" s="105" t="s">
        <v>5</v>
      </c>
      <c r="B151" s="88">
        <v>1.0931105315723628</v>
      </c>
      <c r="C151" s="93">
        <v>0.38940169741638347</v>
      </c>
      <c r="D151" s="93">
        <v>0.62842030537408844</v>
      </c>
      <c r="E151" s="93">
        <v>0.48980283593513618</v>
      </c>
      <c r="F151" s="93">
        <v>0.19760591341367101</v>
      </c>
      <c r="G151" s="93">
        <v>0.10678771538914085</v>
      </c>
      <c r="H151" s="93">
        <v>0.17710393079849762</v>
      </c>
      <c r="I151" s="93">
        <v>0.14772882556545078</v>
      </c>
      <c r="J151" s="93"/>
      <c r="K151" s="93"/>
      <c r="L151" s="93">
        <v>0.12539049034372729</v>
      </c>
      <c r="M151" s="89">
        <v>4.2248913860078396E-2</v>
      </c>
    </row>
    <row r="152" spans="1:13">
      <c r="A152" s="83" t="s">
        <v>119</v>
      </c>
      <c r="B152" s="90">
        <v>7.0472910762598628</v>
      </c>
      <c r="C152" s="94">
        <v>6.8474525284506207</v>
      </c>
      <c r="D152" s="94">
        <v>3.8721634747255993</v>
      </c>
      <c r="E152" s="94">
        <v>4.1857721655795537</v>
      </c>
      <c r="F152" s="94">
        <v>0.71158149339901644</v>
      </c>
      <c r="G152" s="94">
        <v>0.75580359046865342</v>
      </c>
      <c r="H152" s="94">
        <v>0.49431525521898151</v>
      </c>
      <c r="I152" s="94">
        <v>0.47925941414980916</v>
      </c>
      <c r="J152" s="94">
        <v>47.206420250107143</v>
      </c>
      <c r="K152" s="94">
        <v>3.9060825746138974</v>
      </c>
      <c r="L152" s="94">
        <v>0.80233697748586319</v>
      </c>
      <c r="M152" s="91">
        <v>0.82185479357493729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E2" sqref="E2"/>
    </sheetView>
  </sheetViews>
  <sheetFormatPr defaultRowHeight="12.75"/>
  <sheetData>
    <row r="1" spans="1:14">
      <c r="A1" s="99" t="s">
        <v>44</v>
      </c>
      <c r="B1" s="99" t="s">
        <v>46</v>
      </c>
      <c r="C1" s="78" t="s">
        <v>120</v>
      </c>
      <c r="D1" s="80" t="s">
        <v>124</v>
      </c>
      <c r="E1" s="100" t="s">
        <v>128</v>
      </c>
      <c r="F1" s="80" t="s">
        <v>121</v>
      </c>
      <c r="G1" s="80" t="s">
        <v>125</v>
      </c>
      <c r="H1" s="103" t="s">
        <v>129</v>
      </c>
      <c r="I1" s="80" t="s">
        <v>122</v>
      </c>
      <c r="J1" s="80" t="s">
        <v>126</v>
      </c>
      <c r="K1" s="100" t="s">
        <v>130</v>
      </c>
      <c r="L1" s="80" t="s">
        <v>123</v>
      </c>
      <c r="M1" s="85" t="s">
        <v>127</v>
      </c>
      <c r="N1" s="104" t="s">
        <v>131</v>
      </c>
    </row>
    <row r="2" spans="1:14">
      <c r="A2" s="110" t="s">
        <v>2</v>
      </c>
      <c r="B2" s="111" t="s">
        <v>3</v>
      </c>
      <c r="C2" s="97">
        <v>20.487058753327677</v>
      </c>
      <c r="D2" s="98">
        <v>4.9950945450235089</v>
      </c>
      <c r="E2" s="102">
        <f t="shared" ref="E2:E25" si="0">D2/C2</f>
        <v>0.24381706545416942</v>
      </c>
      <c r="F2" s="98">
        <v>2.5344719909191564</v>
      </c>
      <c r="G2" s="98">
        <v>0.6754549960131494</v>
      </c>
      <c r="H2" s="102">
        <f t="shared" ref="H2:H25" si="1">G2/F2</f>
        <v>0.26650718509940513</v>
      </c>
      <c r="I2" s="98">
        <v>0.42544784608682029</v>
      </c>
      <c r="J2" s="98">
        <v>0.11441323402749629</v>
      </c>
      <c r="K2" s="102">
        <f t="shared" ref="K2:K25" si="2">J2/I2</f>
        <v>0.26892422909140362</v>
      </c>
      <c r="L2" s="98">
        <v>0.30587734527414084</v>
      </c>
      <c r="M2" s="98">
        <v>7.1440084160405898E-2</v>
      </c>
      <c r="N2" s="102">
        <f t="shared" ref="N2:N25" si="3">M2/L2</f>
        <v>0.23355794492193635</v>
      </c>
    </row>
    <row r="3" spans="1:14">
      <c r="A3" s="95"/>
      <c r="B3" s="108" t="s">
        <v>4</v>
      </c>
      <c r="C3" s="88">
        <v>3.9442068891675364</v>
      </c>
      <c r="D3" s="93">
        <v>1.0205851299792852</v>
      </c>
      <c r="E3" s="101">
        <f t="shared" si="0"/>
        <v>0.25875547572878199</v>
      </c>
      <c r="F3" s="96">
        <v>1.8760584568881908</v>
      </c>
      <c r="G3" s="96">
        <v>0.43143005948649715</v>
      </c>
      <c r="H3" s="101">
        <f t="shared" si="1"/>
        <v>0.22996621342072043</v>
      </c>
      <c r="I3" s="96">
        <v>0.38352050772423446</v>
      </c>
      <c r="J3" s="96">
        <v>6.7855267790978308E-2</v>
      </c>
      <c r="K3" s="101">
        <f t="shared" si="2"/>
        <v>0.17692735179566663</v>
      </c>
      <c r="L3" s="93">
        <v>0.22945251143271683</v>
      </c>
      <c r="M3" s="93">
        <v>4.3378996658244982E-2</v>
      </c>
      <c r="N3" s="101">
        <f t="shared" si="3"/>
        <v>0.1890543554628521</v>
      </c>
    </row>
    <row r="4" spans="1:14">
      <c r="A4" s="95"/>
      <c r="B4" s="108" t="s">
        <v>7</v>
      </c>
      <c r="C4" s="88">
        <v>6.1501083576062188</v>
      </c>
      <c r="D4" s="93">
        <v>1.1957173386552322</v>
      </c>
      <c r="E4" s="101">
        <f t="shared" si="0"/>
        <v>0.19442215797326803</v>
      </c>
      <c r="F4" s="96">
        <v>9.3142889781064682</v>
      </c>
      <c r="G4" s="96">
        <v>1.0573093018339661</v>
      </c>
      <c r="H4" s="101">
        <f t="shared" si="1"/>
        <v>0.11351476256740639</v>
      </c>
      <c r="I4" s="96">
        <v>1.5389540495133371</v>
      </c>
      <c r="J4" s="96">
        <v>0.33847686945018735</v>
      </c>
      <c r="K4" s="101">
        <f t="shared" si="2"/>
        <v>0.21993955541247237</v>
      </c>
      <c r="L4" s="93">
        <v>1.1892641611153074</v>
      </c>
      <c r="M4" s="93">
        <v>0.24531727838119913</v>
      </c>
      <c r="N4" s="101">
        <f t="shared" si="3"/>
        <v>0.20627652493213736</v>
      </c>
    </row>
    <row r="5" spans="1:14">
      <c r="A5" s="95"/>
      <c r="B5" s="108" t="s">
        <v>5</v>
      </c>
      <c r="C5" s="88">
        <v>0.95024160640534816</v>
      </c>
      <c r="D5" s="93">
        <v>0.34450315999531461</v>
      </c>
      <c r="E5" s="101">
        <f t="shared" si="0"/>
        <v>0.36254270248019282</v>
      </c>
      <c r="F5" s="96">
        <v>0.99911886325441468</v>
      </c>
      <c r="G5" s="96">
        <v>0.33483068029518015</v>
      </c>
      <c r="H5" s="101">
        <f t="shared" si="1"/>
        <v>0.33512597210360062</v>
      </c>
      <c r="I5" s="96">
        <v>0.163931507387374</v>
      </c>
      <c r="J5" s="96">
        <v>5.7120589945973785E-2</v>
      </c>
      <c r="K5" s="101">
        <f t="shared" si="2"/>
        <v>0.34844180265479102</v>
      </c>
      <c r="L5" s="93">
        <v>9.4966787577628137E-2</v>
      </c>
      <c r="M5" s="93">
        <v>4.7853932424655167E-2</v>
      </c>
      <c r="N5" s="101">
        <f t="shared" si="3"/>
        <v>0.50390177076947251</v>
      </c>
    </row>
    <row r="6" spans="1:14">
      <c r="A6" s="110" t="s">
        <v>8</v>
      </c>
      <c r="B6" s="111" t="s">
        <v>3</v>
      </c>
      <c r="C6" s="97">
        <v>8.2367264712873318</v>
      </c>
      <c r="D6" s="98">
        <v>2.1651420562510073</v>
      </c>
      <c r="E6" s="102">
        <f t="shared" si="0"/>
        <v>0.262864387180823</v>
      </c>
      <c r="F6" s="98">
        <v>1.6068008202004966</v>
      </c>
      <c r="G6" s="98">
        <v>0.37502758776146555</v>
      </c>
      <c r="H6" s="102">
        <f t="shared" si="1"/>
        <v>0.23340017197319429</v>
      </c>
      <c r="I6" s="98">
        <v>0.52330627187237611</v>
      </c>
      <c r="J6" s="98">
        <v>0.12183302840378515</v>
      </c>
      <c r="K6" s="102">
        <f t="shared" si="2"/>
        <v>0.2328140038678875</v>
      </c>
      <c r="L6" s="98">
        <v>0.34873676907640383</v>
      </c>
      <c r="M6" s="98">
        <v>5.0282161603399586E-2</v>
      </c>
      <c r="N6" s="102">
        <f t="shared" si="3"/>
        <v>0.14418371121739504</v>
      </c>
    </row>
    <row r="7" spans="1:14">
      <c r="A7" s="95"/>
      <c r="B7" s="108" t="s">
        <v>4</v>
      </c>
      <c r="C7" s="88">
        <v>3.7792459088841799</v>
      </c>
      <c r="D7" s="93">
        <v>0.8070752557855253</v>
      </c>
      <c r="E7" s="101">
        <f t="shared" si="0"/>
        <v>0.21355457550096649</v>
      </c>
      <c r="F7" s="96">
        <v>1.1010673648007747</v>
      </c>
      <c r="G7" s="96">
        <v>0.26926507387632431</v>
      </c>
      <c r="H7" s="101">
        <f t="shared" si="1"/>
        <v>0.24454913703217848</v>
      </c>
      <c r="I7" s="96">
        <v>0.2966436619568168</v>
      </c>
      <c r="J7" s="96">
        <v>5.5743331937375525E-2</v>
      </c>
      <c r="K7" s="101">
        <f t="shared" si="2"/>
        <v>0.18791344325263296</v>
      </c>
      <c r="L7" s="93">
        <v>0.19557240827460376</v>
      </c>
      <c r="M7" s="93">
        <v>3.4448241669846016E-2</v>
      </c>
      <c r="N7" s="101">
        <f t="shared" si="3"/>
        <v>0.17614060170224599</v>
      </c>
    </row>
    <row r="8" spans="1:14">
      <c r="A8" s="95"/>
      <c r="B8" s="108" t="s">
        <v>7</v>
      </c>
      <c r="C8" s="88">
        <v>10.278472429424687</v>
      </c>
      <c r="D8" s="93">
        <v>3.207420830869403</v>
      </c>
      <c r="E8" s="101">
        <f t="shared" si="0"/>
        <v>0.31205228723359341</v>
      </c>
      <c r="F8" s="96">
        <v>13.71976266038889</v>
      </c>
      <c r="G8" s="96">
        <v>3.3031479583010461</v>
      </c>
      <c r="H8" s="101">
        <f t="shared" si="1"/>
        <v>0.24075838919850656</v>
      </c>
      <c r="I8" s="96">
        <v>2.6842265737746005</v>
      </c>
      <c r="J8" s="96">
        <v>0.72699830254120867</v>
      </c>
      <c r="K8" s="101">
        <f t="shared" si="2"/>
        <v>0.27084088565552517</v>
      </c>
      <c r="L8" s="93">
        <v>1.424264276428332</v>
      </c>
      <c r="M8" s="93">
        <v>0.26174487429855586</v>
      </c>
      <c r="N8" s="101">
        <f t="shared" si="3"/>
        <v>0.18377549632498044</v>
      </c>
    </row>
    <row r="9" spans="1:14">
      <c r="A9" s="95"/>
      <c r="B9" s="108" t="s">
        <v>5</v>
      </c>
      <c r="C9" s="88">
        <v>1.265873786042597</v>
      </c>
      <c r="D9" s="93">
        <v>0.27700168440919026</v>
      </c>
      <c r="E9" s="101">
        <f t="shared" si="0"/>
        <v>0.21882251411110987</v>
      </c>
      <c r="F9" s="96">
        <v>0.54111501689008812</v>
      </c>
      <c r="G9" s="96">
        <v>0.21045911067176745</v>
      </c>
      <c r="H9" s="101">
        <f t="shared" si="1"/>
        <v>0.38893600085490909</v>
      </c>
      <c r="I9" s="96">
        <v>0.11919867961883439</v>
      </c>
      <c r="J9" s="96">
        <v>4.5657892160594099E-2</v>
      </c>
      <c r="K9" s="101">
        <f t="shared" si="2"/>
        <v>0.38304025100442279</v>
      </c>
      <c r="L9" s="93">
        <v>6.0438423922656248E-2</v>
      </c>
      <c r="M9" s="93">
        <v>2.2314006926156826E-2</v>
      </c>
      <c r="N9" s="101">
        <f t="shared" si="3"/>
        <v>0.36920232987399404</v>
      </c>
    </row>
    <row r="10" spans="1:14">
      <c r="A10" s="110" t="s">
        <v>9</v>
      </c>
      <c r="B10" s="111" t="s">
        <v>3</v>
      </c>
      <c r="C10" s="97">
        <v>12.694946705741701</v>
      </c>
      <c r="D10" s="98">
        <v>4.1477793973797334</v>
      </c>
      <c r="E10" s="102">
        <f t="shared" si="0"/>
        <v>0.32672680662013065</v>
      </c>
      <c r="F10" s="98">
        <v>2.8959045388685354</v>
      </c>
      <c r="G10" s="98">
        <v>0.95035899310462812</v>
      </c>
      <c r="H10" s="102">
        <f t="shared" si="1"/>
        <v>0.32817345335421338</v>
      </c>
      <c r="I10" s="98">
        <v>0.38251553568835112</v>
      </c>
      <c r="J10" s="98">
        <v>8.6036228916030938E-2</v>
      </c>
      <c r="K10" s="102">
        <f t="shared" si="2"/>
        <v>0.22492218194799724</v>
      </c>
      <c r="L10" s="98">
        <v>0.41780712577485879</v>
      </c>
      <c r="M10" s="98">
        <v>0.13987977469571045</v>
      </c>
      <c r="N10" s="102">
        <f t="shared" si="3"/>
        <v>0.33479509100351396</v>
      </c>
    </row>
    <row r="11" spans="1:14">
      <c r="A11" s="95"/>
      <c r="B11" s="108" t="s">
        <v>4</v>
      </c>
      <c r="C11" s="88">
        <v>3.8121669865207628</v>
      </c>
      <c r="D11" s="93">
        <v>1.0404269813957101</v>
      </c>
      <c r="E11" s="101">
        <f t="shared" si="0"/>
        <v>0.27292271956462039</v>
      </c>
      <c r="F11" s="96">
        <v>1.651335978901485</v>
      </c>
      <c r="G11" s="96">
        <v>0.60692949386600459</v>
      </c>
      <c r="H11" s="101">
        <f t="shared" si="1"/>
        <v>0.36753846680537483</v>
      </c>
      <c r="I11" s="96">
        <v>0.26638900590158376</v>
      </c>
      <c r="J11" s="96">
        <v>7.0215294676502824E-2</v>
      </c>
      <c r="K11" s="101">
        <f t="shared" si="2"/>
        <v>0.26358180375673446</v>
      </c>
      <c r="L11" s="93">
        <v>0.22635937233130884</v>
      </c>
      <c r="M11" s="93">
        <v>5.2134114837554896E-2</v>
      </c>
      <c r="N11" s="101">
        <f t="shared" si="3"/>
        <v>0.23031568916549774</v>
      </c>
    </row>
    <row r="12" spans="1:14">
      <c r="A12" s="95"/>
      <c r="B12" s="108" t="s">
        <v>7</v>
      </c>
      <c r="C12" s="88">
        <v>6.8730407571236158</v>
      </c>
      <c r="D12" s="93">
        <v>1.3312160744220418</v>
      </c>
      <c r="E12" s="101">
        <f t="shared" si="0"/>
        <v>0.19368662597297895</v>
      </c>
      <c r="F12" s="96">
        <v>8.3118258377774712</v>
      </c>
      <c r="G12" s="96">
        <v>2.1708728270964999</v>
      </c>
      <c r="H12" s="101">
        <f t="shared" si="1"/>
        <v>0.26117881551726274</v>
      </c>
      <c r="I12" s="96">
        <v>1.4934971065042826</v>
      </c>
      <c r="J12" s="96">
        <v>0.39272987643761764</v>
      </c>
      <c r="K12" s="101">
        <f t="shared" si="2"/>
        <v>0.26295991785136513</v>
      </c>
      <c r="L12" s="93">
        <v>1.0474459914071697</v>
      </c>
      <c r="M12" s="93">
        <v>0.12424444448259823</v>
      </c>
      <c r="N12" s="101">
        <f t="shared" si="3"/>
        <v>0.11861656400602059</v>
      </c>
    </row>
    <row r="13" spans="1:14">
      <c r="A13" s="95"/>
      <c r="B13" s="108" t="s">
        <v>5</v>
      </c>
      <c r="C13" s="88">
        <v>0.90110399735242497</v>
      </c>
      <c r="D13" s="93">
        <v>0.19338734872405747</v>
      </c>
      <c r="E13" s="101">
        <f t="shared" si="0"/>
        <v>0.21461157568078459</v>
      </c>
      <c r="F13" s="96">
        <v>0.93901519772445574</v>
      </c>
      <c r="G13" s="96">
        <v>0.29135661795209034</v>
      </c>
      <c r="H13" s="101">
        <f t="shared" si="1"/>
        <v>0.31027891631375482</v>
      </c>
      <c r="I13" s="96">
        <v>0.11997840204297326</v>
      </c>
      <c r="J13" s="96">
        <v>3.7009190926264958E-2</v>
      </c>
      <c r="K13" s="101">
        <f t="shared" si="2"/>
        <v>0.30846544291371036</v>
      </c>
      <c r="L13" s="93">
        <v>8.7553480851703822E-2</v>
      </c>
      <c r="M13" s="93">
        <v>1.8174281332436825E-2</v>
      </c>
      <c r="N13" s="101">
        <f t="shared" si="3"/>
        <v>0.20757919794439728</v>
      </c>
    </row>
    <row r="14" spans="1:14">
      <c r="A14" s="110" t="s">
        <v>34</v>
      </c>
      <c r="B14" s="111" t="s">
        <v>3</v>
      </c>
      <c r="C14" s="97">
        <v>21.026092652329439</v>
      </c>
      <c r="D14" s="98">
        <v>9.5155314953772265</v>
      </c>
      <c r="E14" s="102">
        <f t="shared" si="0"/>
        <v>0.45255824050233223</v>
      </c>
      <c r="F14" s="98">
        <v>3.2925610123185827</v>
      </c>
      <c r="G14" s="98">
        <v>1.6841085742004704</v>
      </c>
      <c r="H14" s="102">
        <f t="shared" si="1"/>
        <v>0.51148894975663373</v>
      </c>
      <c r="I14" s="98">
        <v>0.53906446122545348</v>
      </c>
      <c r="J14" s="98">
        <v>0.18591395394358393</v>
      </c>
      <c r="K14" s="102">
        <f t="shared" si="2"/>
        <v>0.34488260183382585</v>
      </c>
      <c r="L14" s="98">
        <v>0.39140592196863194</v>
      </c>
      <c r="M14" s="98">
        <v>0.2018137543065604</v>
      </c>
      <c r="N14" s="102">
        <f t="shared" si="3"/>
        <v>0.51561241917728107</v>
      </c>
    </row>
    <row r="15" spans="1:14">
      <c r="A15" s="95"/>
      <c r="B15" s="108" t="s">
        <v>4</v>
      </c>
      <c r="C15" s="88">
        <v>4.7096056416205485</v>
      </c>
      <c r="D15" s="93">
        <v>1.1091344099952081</v>
      </c>
      <c r="E15" s="101">
        <f t="shared" si="0"/>
        <v>0.23550473105292977</v>
      </c>
      <c r="F15" s="96">
        <v>2.5714490096510461</v>
      </c>
      <c r="G15" s="96">
        <v>0.84798706347248165</v>
      </c>
      <c r="H15" s="101">
        <f t="shared" si="1"/>
        <v>0.32977012582783288</v>
      </c>
      <c r="I15" s="96">
        <v>0.34226689480438227</v>
      </c>
      <c r="J15" s="96">
        <v>0.10100206329697667</v>
      </c>
      <c r="K15" s="101">
        <f t="shared" si="2"/>
        <v>0.29509737818699339</v>
      </c>
      <c r="L15" s="93">
        <v>0.32972927822539039</v>
      </c>
      <c r="M15" s="93">
        <v>0.11237091514515123</v>
      </c>
      <c r="N15" s="101">
        <f t="shared" si="3"/>
        <v>0.34079750439491985</v>
      </c>
    </row>
    <row r="16" spans="1:14">
      <c r="A16" s="95"/>
      <c r="B16" s="108" t="s">
        <v>7</v>
      </c>
      <c r="C16" s="88">
        <v>7.4771945961046846</v>
      </c>
      <c r="D16" s="93">
        <v>1.9726579216166769</v>
      </c>
      <c r="E16" s="101">
        <f t="shared" si="0"/>
        <v>0.26382326904322534</v>
      </c>
      <c r="F16" s="96">
        <v>8.4861557122741722</v>
      </c>
      <c r="G16" s="96">
        <v>1.4776734527652853</v>
      </c>
      <c r="H16" s="101">
        <f t="shared" si="1"/>
        <v>0.17412754406898448</v>
      </c>
      <c r="I16" s="96">
        <v>1.3391433777883743</v>
      </c>
      <c r="J16" s="96">
        <v>0.4441344353154365</v>
      </c>
      <c r="K16" s="101">
        <f t="shared" si="2"/>
        <v>0.33165562603829218</v>
      </c>
      <c r="L16" s="93">
        <v>1.2416624122874611</v>
      </c>
      <c r="M16" s="93">
        <v>0.18546316493567036</v>
      </c>
      <c r="N16" s="101">
        <f t="shared" si="3"/>
        <v>0.14936681911309499</v>
      </c>
    </row>
    <row r="17" spans="1:14">
      <c r="A17" s="95"/>
      <c r="B17" s="108" t="s">
        <v>5</v>
      </c>
      <c r="C17" s="88">
        <v>1.124978212377054</v>
      </c>
      <c r="D17" s="93">
        <v>0.47443844769620713</v>
      </c>
      <c r="E17" s="101">
        <f t="shared" si="0"/>
        <v>0.42173123219313663</v>
      </c>
      <c r="F17" s="96">
        <v>0.9159104434492199</v>
      </c>
      <c r="G17" s="96">
        <v>0.39658773627942046</v>
      </c>
      <c r="H17" s="101">
        <f t="shared" si="1"/>
        <v>0.4329983778609553</v>
      </c>
      <c r="I17" s="96">
        <v>0.20752122503485923</v>
      </c>
      <c r="J17" s="96">
        <v>0.17243388983287042</v>
      </c>
      <c r="K17" s="101">
        <f t="shared" si="2"/>
        <v>0.83092170356986439</v>
      </c>
      <c r="L17" s="93">
        <v>0.10306449320970477</v>
      </c>
      <c r="M17" s="93">
        <v>3.814671416831962E-2</v>
      </c>
      <c r="N17" s="101">
        <f t="shared" si="3"/>
        <v>0.3701246955214994</v>
      </c>
    </row>
    <row r="18" spans="1:14">
      <c r="A18" s="110" t="s">
        <v>10</v>
      </c>
      <c r="B18" s="111" t="s">
        <v>3</v>
      </c>
      <c r="C18" s="97">
        <v>6.6302535167288879</v>
      </c>
      <c r="D18" s="98">
        <v>0.9855593833130849</v>
      </c>
      <c r="E18" s="102">
        <f t="shared" si="0"/>
        <v>0.14864580680458234</v>
      </c>
      <c r="F18" s="98">
        <v>1.61576405554683</v>
      </c>
      <c r="G18" s="98">
        <v>0.51481260038424248</v>
      </c>
      <c r="H18" s="102">
        <f t="shared" si="1"/>
        <v>0.31861867369614943</v>
      </c>
      <c r="I18" s="98">
        <v>0.44117963845815694</v>
      </c>
      <c r="J18" s="98">
        <v>0.17548493535886511</v>
      </c>
      <c r="K18" s="102">
        <f t="shared" si="2"/>
        <v>0.39776299734084108</v>
      </c>
      <c r="L18" s="98">
        <v>0.3135284797787109</v>
      </c>
      <c r="M18" s="98">
        <v>9.5342643001425295E-2</v>
      </c>
      <c r="N18" s="102">
        <f t="shared" si="3"/>
        <v>0.30409563771915821</v>
      </c>
    </row>
    <row r="19" spans="1:14">
      <c r="A19" s="95"/>
      <c r="B19" s="108" t="s">
        <v>4</v>
      </c>
      <c r="C19" s="88">
        <v>2.6808161959881502</v>
      </c>
      <c r="D19" s="93">
        <v>0.58491523826510061</v>
      </c>
      <c r="E19" s="101">
        <f t="shared" si="0"/>
        <v>0.21818550601881176</v>
      </c>
      <c r="F19" s="96">
        <v>1.5311526295682836</v>
      </c>
      <c r="G19" s="96">
        <v>0.2871368646290115</v>
      </c>
      <c r="H19" s="101">
        <f t="shared" si="1"/>
        <v>0.18752987722064732</v>
      </c>
      <c r="I19" s="96">
        <v>0.35090604835493516</v>
      </c>
      <c r="J19" s="96">
        <v>0.10265687185399096</v>
      </c>
      <c r="K19" s="101">
        <f t="shared" si="2"/>
        <v>0.29254802627441567</v>
      </c>
      <c r="L19" s="93">
        <v>0.27418296071816828</v>
      </c>
      <c r="M19" s="93">
        <v>5.0352979870071771E-2</v>
      </c>
      <c r="N19" s="101">
        <f t="shared" si="3"/>
        <v>0.18364737085842991</v>
      </c>
    </row>
    <row r="20" spans="1:14">
      <c r="A20" s="95"/>
      <c r="B20" s="108" t="s">
        <v>7</v>
      </c>
      <c r="C20" s="88">
        <v>6.040115242927933</v>
      </c>
      <c r="D20" s="93">
        <v>1.5493074790704107</v>
      </c>
      <c r="E20" s="101">
        <f t="shared" si="0"/>
        <v>0.256502966708196</v>
      </c>
      <c r="F20" s="96">
        <v>9.5042806011274834</v>
      </c>
      <c r="G20" s="96">
        <v>2.8701201282949795</v>
      </c>
      <c r="H20" s="101">
        <f t="shared" si="1"/>
        <v>0.30198183836812437</v>
      </c>
      <c r="I20" s="96">
        <v>1.5406556933494804</v>
      </c>
      <c r="J20" s="96">
        <v>0.33190914235348484</v>
      </c>
      <c r="K20" s="101">
        <f t="shared" si="2"/>
        <v>0.21543369085398564</v>
      </c>
      <c r="L20" s="93">
        <v>1.0208387392701737</v>
      </c>
      <c r="M20" s="93">
        <v>0.24210103429056451</v>
      </c>
      <c r="N20" s="101">
        <f t="shared" si="3"/>
        <v>0.23715894095442475</v>
      </c>
    </row>
    <row r="21" spans="1:14">
      <c r="A21" s="95"/>
      <c r="B21" s="108" t="s">
        <v>5</v>
      </c>
      <c r="C21" s="88">
        <v>0.71902120079503307</v>
      </c>
      <c r="D21" s="93">
        <v>0.14830936778485332</v>
      </c>
      <c r="E21" s="101">
        <f t="shared" si="0"/>
        <v>0.20626563948443427</v>
      </c>
      <c r="F21" s="96">
        <v>0.58652721615227865</v>
      </c>
      <c r="G21" s="96">
        <v>0.17398113727841766</v>
      </c>
      <c r="H21" s="101">
        <f t="shared" si="1"/>
        <v>0.296629265423972</v>
      </c>
      <c r="I21" s="96">
        <v>0.11224541385581888</v>
      </c>
      <c r="J21" s="96">
        <v>3.6635113964977685E-2</v>
      </c>
      <c r="K21" s="101">
        <f t="shared" si="2"/>
        <v>0.32638406066225661</v>
      </c>
      <c r="L21" s="93">
        <v>7.5955839668078326E-2</v>
      </c>
      <c r="M21" s="93">
        <v>2.2009478973164777E-2</v>
      </c>
      <c r="N21" s="101">
        <f t="shared" si="3"/>
        <v>0.28976677855639082</v>
      </c>
    </row>
    <row r="22" spans="1:14">
      <c r="A22" s="110" t="s">
        <v>6</v>
      </c>
      <c r="B22" s="111" t="s">
        <v>3</v>
      </c>
      <c r="C22" s="97">
        <v>13.457133303469107</v>
      </c>
      <c r="D22" s="98">
        <v>5.4750222015160093</v>
      </c>
      <c r="E22" s="102">
        <f t="shared" si="0"/>
        <v>0.40684907238784701</v>
      </c>
      <c r="F22" s="98">
        <v>1.4324506502585665</v>
      </c>
      <c r="G22" s="98">
        <v>0.31113489557511653</v>
      </c>
      <c r="H22" s="102">
        <f t="shared" si="1"/>
        <v>0.21720461749865846</v>
      </c>
      <c r="I22" s="98">
        <v>0.42496022009458745</v>
      </c>
      <c r="J22" s="98">
        <v>0.11760247722947532</v>
      </c>
      <c r="K22" s="102">
        <f t="shared" si="2"/>
        <v>0.27673761370722988</v>
      </c>
      <c r="L22" s="98">
        <v>0.25643541710898321</v>
      </c>
      <c r="M22" s="98">
        <v>5.4617333016121074E-2</v>
      </c>
      <c r="N22" s="102">
        <f t="shared" si="3"/>
        <v>0.21298669907561599</v>
      </c>
    </row>
    <row r="23" spans="1:14">
      <c r="A23" s="95"/>
      <c r="B23" s="108" t="s">
        <v>4</v>
      </c>
      <c r="C23" s="88">
        <v>3.6917327054499434</v>
      </c>
      <c r="D23" s="93">
        <v>0.70577581224173991</v>
      </c>
      <c r="E23" s="101">
        <f t="shared" si="0"/>
        <v>0.19117738703016987</v>
      </c>
      <c r="F23" s="96">
        <v>1.364143536290368</v>
      </c>
      <c r="G23" s="96">
        <v>0.30839434017344147</v>
      </c>
      <c r="H23" s="101">
        <f t="shared" si="1"/>
        <v>0.22607176735381126</v>
      </c>
      <c r="I23" s="96">
        <v>0.36315194832357772</v>
      </c>
      <c r="J23" s="96">
        <v>7.383363975500315E-2</v>
      </c>
      <c r="K23" s="101">
        <f t="shared" si="2"/>
        <v>0.20331335160348768</v>
      </c>
      <c r="L23" s="93">
        <v>0.26894824931780564</v>
      </c>
      <c r="M23" s="93">
        <v>4.8223959114213059E-2</v>
      </c>
      <c r="N23" s="101">
        <f t="shared" si="3"/>
        <v>0.1793057186151403</v>
      </c>
    </row>
    <row r="24" spans="1:14">
      <c r="A24" s="95"/>
      <c r="B24" s="108" t="s">
        <v>7</v>
      </c>
      <c r="C24" s="88">
        <v>9.4306802521332767</v>
      </c>
      <c r="D24" s="93">
        <v>2.2911355583758781</v>
      </c>
      <c r="E24" s="101">
        <f t="shared" si="0"/>
        <v>0.24294488808032796</v>
      </c>
      <c r="F24" s="96">
        <v>11.807839071983826</v>
      </c>
      <c r="G24" s="96">
        <v>3.8834710004609447</v>
      </c>
      <c r="H24" s="101">
        <f t="shared" si="1"/>
        <v>0.32888922154055794</v>
      </c>
      <c r="I24" s="96">
        <v>2.3665442098445499</v>
      </c>
      <c r="J24" s="96">
        <v>0.4898060174768164</v>
      </c>
      <c r="K24" s="101">
        <f t="shared" si="2"/>
        <v>0.20697099823416781</v>
      </c>
      <c r="L24" s="93">
        <v>1.3563486220187719</v>
      </c>
      <c r="M24" s="93">
        <v>0.21757952248621509</v>
      </c>
      <c r="N24" s="101">
        <f t="shared" si="3"/>
        <v>0.16041563279090632</v>
      </c>
    </row>
    <row r="25" spans="1:14">
      <c r="A25" s="95"/>
      <c r="B25" s="108" t="s">
        <v>5</v>
      </c>
      <c r="C25" s="88">
        <v>0.85313079736958419</v>
      </c>
      <c r="D25" s="93">
        <v>0.22420658870858631</v>
      </c>
      <c r="E25" s="101">
        <f t="shared" si="0"/>
        <v>0.26280447195186407</v>
      </c>
      <c r="F25" s="96">
        <v>0.70710676037400533</v>
      </c>
      <c r="G25" s="96">
        <v>0.52873904444900166</v>
      </c>
      <c r="H25" s="101">
        <f t="shared" si="1"/>
        <v>0.74774994962477692</v>
      </c>
      <c r="I25" s="96">
        <v>0.14573627871134001</v>
      </c>
      <c r="J25" s="96">
        <v>4.7413476490521321E-2</v>
      </c>
      <c r="K25" s="101">
        <f t="shared" si="2"/>
        <v>0.32533749941861245</v>
      </c>
      <c r="L25" s="93">
        <v>9.7861825377962036E-2</v>
      </c>
      <c r="M25" s="93">
        <v>5.2044577970573686E-2</v>
      </c>
      <c r="N25" s="101">
        <f t="shared" si="3"/>
        <v>0.53181695487047242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1"/>
  <sheetViews>
    <sheetView workbookViewId="0">
      <selection activeCell="A16" sqref="A16"/>
    </sheetView>
  </sheetViews>
  <sheetFormatPr defaultRowHeight="12.75"/>
  <cols>
    <col min="1" max="16384" width="9" style="95"/>
  </cols>
  <sheetData>
    <row r="1" spans="1:15">
      <c r="A1" s="109" t="s">
        <v>43</v>
      </c>
      <c r="B1" s="109" t="s">
        <v>44</v>
      </c>
      <c r="C1" s="109" t="s">
        <v>46</v>
      </c>
      <c r="D1" s="95" t="s">
        <v>120</v>
      </c>
      <c r="E1" s="95" t="s">
        <v>124</v>
      </c>
      <c r="F1" s="115" t="s">
        <v>128</v>
      </c>
      <c r="G1" s="95" t="s">
        <v>121</v>
      </c>
      <c r="H1" s="95" t="s">
        <v>125</v>
      </c>
      <c r="I1" s="115" t="s">
        <v>129</v>
      </c>
      <c r="J1" s="95" t="s">
        <v>122</v>
      </c>
      <c r="K1" s="95" t="s">
        <v>126</v>
      </c>
      <c r="L1" s="115" t="s">
        <v>130</v>
      </c>
      <c r="M1" s="95" t="s">
        <v>123</v>
      </c>
      <c r="N1" s="95" t="s">
        <v>127</v>
      </c>
      <c r="O1" s="115" t="s">
        <v>131</v>
      </c>
    </row>
    <row r="2" spans="1:15" s="109" customFormat="1">
      <c r="A2" s="110" t="s">
        <v>11</v>
      </c>
      <c r="B2" s="110" t="s">
        <v>2</v>
      </c>
      <c r="C2" s="110" t="s">
        <v>3</v>
      </c>
      <c r="D2" s="110">
        <v>16.870823233065476</v>
      </c>
      <c r="E2" s="110">
        <v>3.8521836870462351</v>
      </c>
      <c r="F2" s="114">
        <f t="shared" ref="F2:F33" si="0">E2/D2</f>
        <v>0.22833406727279679</v>
      </c>
      <c r="G2" s="110">
        <v>3.1305046694910246</v>
      </c>
      <c r="H2" s="110">
        <v>0.74909508060077823</v>
      </c>
      <c r="I2" s="114">
        <f t="shared" ref="I2:I33" si="1">H2/G2</f>
        <v>0.23928891973912003</v>
      </c>
      <c r="J2" s="110">
        <v>0.40230929833420409</v>
      </c>
      <c r="K2" s="110">
        <v>8.0169859226083343E-2</v>
      </c>
      <c r="L2" s="114">
        <f t="shared" ref="L2:L33" si="2">K2/J2</f>
        <v>0.19927418918238646</v>
      </c>
      <c r="M2" s="110">
        <v>0.35599910708526389</v>
      </c>
      <c r="N2" s="110">
        <v>2.8069236956017932E-2</v>
      </c>
      <c r="O2" s="114">
        <f t="shared" ref="O2:O33" si="3">N2/M2</f>
        <v>7.8846368986243504E-2</v>
      </c>
    </row>
    <row r="3" spans="1:15">
      <c r="A3" s="95" t="s">
        <v>11</v>
      </c>
      <c r="B3" s="95" t="s">
        <v>2</v>
      </c>
      <c r="C3" s="95" t="s">
        <v>4</v>
      </c>
      <c r="D3" s="95">
        <v>3.8981325137701162</v>
      </c>
      <c r="E3" s="95">
        <v>0.57370840524370181</v>
      </c>
      <c r="F3" s="116">
        <f t="shared" si="0"/>
        <v>0.1471751930487438</v>
      </c>
      <c r="G3" s="95">
        <v>2.2118711454390017</v>
      </c>
      <c r="H3" s="95">
        <v>0.54228095463509063</v>
      </c>
      <c r="I3" s="116">
        <f t="shared" si="1"/>
        <v>0.24516842030029795</v>
      </c>
      <c r="J3" s="95">
        <v>0.36062877750322347</v>
      </c>
      <c r="K3" s="95">
        <v>5.7413849367714001E-2</v>
      </c>
      <c r="L3" s="116">
        <f t="shared" si="2"/>
        <v>0.1592048470596632</v>
      </c>
      <c r="M3" s="95">
        <v>0.26573524003484678</v>
      </c>
      <c r="N3" s="95">
        <v>2.2511486879048088E-2</v>
      </c>
      <c r="O3" s="116">
        <f t="shared" si="3"/>
        <v>8.4713968971883741E-2</v>
      </c>
    </row>
    <row r="4" spans="1:15">
      <c r="A4" s="109" t="s">
        <v>11</v>
      </c>
      <c r="B4" s="95" t="s">
        <v>2</v>
      </c>
      <c r="C4" s="95" t="s">
        <v>7</v>
      </c>
      <c r="D4" s="95">
        <v>5.214691358024691</v>
      </c>
      <c r="E4" s="95">
        <v>0.73977208269796479</v>
      </c>
      <c r="F4" s="116">
        <f t="shared" si="0"/>
        <v>0.14186306185879199</v>
      </c>
      <c r="G4" s="95">
        <v>8.5116049382716046</v>
      </c>
      <c r="H4" s="95">
        <v>0.61271398471800997</v>
      </c>
      <c r="I4" s="116">
        <f t="shared" si="1"/>
        <v>7.1985717048849512E-2</v>
      </c>
      <c r="J4" s="95">
        <v>1.0396666666666665</v>
      </c>
      <c r="K4" s="95">
        <v>9.0451337438673604E-2</v>
      </c>
      <c r="L4" s="116">
        <f t="shared" si="2"/>
        <v>8.7000324564290105E-2</v>
      </c>
      <c r="M4" s="95">
        <v>0.98962962962962964</v>
      </c>
      <c r="N4" s="95">
        <v>9.9263923328784365E-2</v>
      </c>
      <c r="O4" s="116">
        <f t="shared" si="3"/>
        <v>0.10030411414210995</v>
      </c>
    </row>
    <row r="5" spans="1:15">
      <c r="A5" s="95" t="s">
        <v>11</v>
      </c>
      <c r="B5" s="95" t="s">
        <v>2</v>
      </c>
      <c r="C5" s="95" t="s">
        <v>5</v>
      </c>
      <c r="D5" s="95">
        <v>0.92804981237674244</v>
      </c>
      <c r="E5" s="95">
        <v>7.3198262264311018E-2</v>
      </c>
      <c r="F5" s="116">
        <f t="shared" si="0"/>
        <v>7.8873204097579336E-2</v>
      </c>
      <c r="G5" s="95">
        <v>1.1877460853467168</v>
      </c>
      <c r="H5" s="95">
        <v>0.10663989633419907</v>
      </c>
      <c r="I5" s="116">
        <f t="shared" si="1"/>
        <v>8.9783412170177476E-2</v>
      </c>
      <c r="J5" s="95">
        <v>0.13282278443592677</v>
      </c>
      <c r="K5" s="95">
        <v>5.6720314690683608E-2</v>
      </c>
      <c r="L5" s="116">
        <f t="shared" si="2"/>
        <v>0.42703753675669465</v>
      </c>
      <c r="M5" s="95">
        <v>9.5188119095711121E-2</v>
      </c>
      <c r="N5" s="95">
        <v>4.3371713463342242E-3</v>
      </c>
      <c r="O5" s="116">
        <f t="shared" si="3"/>
        <v>4.5564208932138084E-2</v>
      </c>
    </row>
    <row r="6" spans="1:15">
      <c r="A6" s="110" t="s">
        <v>11</v>
      </c>
      <c r="B6" s="110" t="s">
        <v>8</v>
      </c>
      <c r="C6" s="110" t="s">
        <v>3</v>
      </c>
      <c r="D6" s="110">
        <v>9.1641931692148528</v>
      </c>
      <c r="E6" s="110">
        <v>0.94290031266857022</v>
      </c>
      <c r="F6" s="114">
        <f t="shared" si="0"/>
        <v>0.10288961562225055</v>
      </c>
      <c r="G6" s="110">
        <v>2.1093201668667456</v>
      </c>
      <c r="H6" s="110">
        <v>9.3145525305974128E-2</v>
      </c>
      <c r="I6" s="114">
        <f t="shared" si="1"/>
        <v>4.4159026576006045E-2</v>
      </c>
      <c r="J6" s="110">
        <v>0.43422164207966096</v>
      </c>
      <c r="K6" s="110">
        <v>0.14664876159648238</v>
      </c>
      <c r="L6" s="114">
        <f t="shared" si="2"/>
        <v>0.33772789604434006</v>
      </c>
      <c r="M6" s="110">
        <v>0.37238999412029877</v>
      </c>
      <c r="N6" s="110">
        <v>2.3524126413213321E-2</v>
      </c>
      <c r="O6" s="114">
        <f t="shared" si="3"/>
        <v>6.3170672640613337E-2</v>
      </c>
    </row>
    <row r="7" spans="1:15">
      <c r="A7" s="95" t="s">
        <v>11</v>
      </c>
      <c r="B7" s="95" t="s">
        <v>8</v>
      </c>
      <c r="C7" s="95" t="s">
        <v>4</v>
      </c>
      <c r="D7" s="95">
        <v>4.3132996798500756</v>
      </c>
      <c r="E7" s="95">
        <v>1.1511359785198085</v>
      </c>
      <c r="F7" s="116">
        <f t="shared" si="0"/>
        <v>0.26688059350418714</v>
      </c>
      <c r="G7" s="95">
        <v>1.2548816320478817</v>
      </c>
      <c r="H7" s="95">
        <v>0.29705505431286788</v>
      </c>
      <c r="I7" s="116">
        <f t="shared" si="1"/>
        <v>0.23671958113538899</v>
      </c>
      <c r="J7" s="95">
        <v>0.29261507998941622</v>
      </c>
      <c r="K7" s="95">
        <v>2.1945185577428857E-2</v>
      </c>
      <c r="L7" s="116">
        <f t="shared" si="2"/>
        <v>7.4996769059963025E-2</v>
      </c>
      <c r="M7" s="95">
        <v>0.21904194355424783</v>
      </c>
      <c r="N7" s="95">
        <v>4.3653145353506471E-2</v>
      </c>
      <c r="O7" s="116">
        <f t="shared" si="3"/>
        <v>0.19929126196186875</v>
      </c>
    </row>
    <row r="8" spans="1:15">
      <c r="A8" s="95" t="s">
        <v>11</v>
      </c>
      <c r="B8" s="95" t="s">
        <v>8</v>
      </c>
      <c r="C8" s="95" t="s">
        <v>7</v>
      </c>
      <c r="D8" s="95">
        <v>7.75718211527035</v>
      </c>
      <c r="E8" s="95">
        <v>0.81804541985475365</v>
      </c>
      <c r="F8" s="116">
        <f t="shared" si="0"/>
        <v>0.10545651857836311</v>
      </c>
      <c r="G8" s="95">
        <v>11.843037844508432</v>
      </c>
      <c r="H8" s="95">
        <v>1.4195860665516578</v>
      </c>
      <c r="I8" s="116">
        <f t="shared" si="1"/>
        <v>0.11986671706954935</v>
      </c>
      <c r="J8" s="95">
        <v>2.2316839206545089</v>
      </c>
      <c r="K8" s="95">
        <v>0.35651620868378459</v>
      </c>
      <c r="L8" s="116">
        <f t="shared" si="2"/>
        <v>0.1597521070901588</v>
      </c>
      <c r="M8" s="95">
        <v>1.1798897344485582</v>
      </c>
      <c r="N8" s="95">
        <v>7.3504938187670302E-2</v>
      </c>
      <c r="O8" s="116">
        <f t="shared" si="3"/>
        <v>6.2298141971736117E-2</v>
      </c>
    </row>
    <row r="9" spans="1:15">
      <c r="A9" s="109" t="s">
        <v>11</v>
      </c>
      <c r="B9" s="95" t="s">
        <v>8</v>
      </c>
      <c r="C9" s="95" t="s">
        <v>5</v>
      </c>
      <c r="D9" s="95">
        <v>1.3271008785677085</v>
      </c>
      <c r="E9" s="95">
        <v>0.23444343292222192</v>
      </c>
      <c r="F9" s="116">
        <f t="shared" si="0"/>
        <v>0.17665833600777067</v>
      </c>
      <c r="G9" s="95">
        <v>0.79229475239583325</v>
      </c>
      <c r="H9" s="95">
        <v>0.21349987791802241</v>
      </c>
      <c r="I9" s="116">
        <f t="shared" si="1"/>
        <v>0.26947026630230303</v>
      </c>
      <c r="J9" s="95">
        <v>0.13203991515625002</v>
      </c>
      <c r="K9" s="95">
        <v>7.1276105007681842E-3</v>
      </c>
      <c r="L9" s="116">
        <f t="shared" si="2"/>
        <v>5.398072614885957E-2</v>
      </c>
      <c r="M9" s="95">
        <v>8.5242848927083351E-2</v>
      </c>
      <c r="N9" s="95">
        <v>2.2491498847571701E-3</v>
      </c>
      <c r="O9" s="116">
        <f t="shared" si="3"/>
        <v>2.638520313511683E-2</v>
      </c>
    </row>
    <row r="10" spans="1:15">
      <c r="A10" s="110" t="s">
        <v>11</v>
      </c>
      <c r="B10" s="110" t="s">
        <v>9</v>
      </c>
      <c r="C10" s="110" t="s">
        <v>3</v>
      </c>
      <c r="D10" s="110">
        <v>13.438502143183355</v>
      </c>
      <c r="E10" s="110">
        <v>3.4583830128651529</v>
      </c>
      <c r="F10" s="114">
        <f t="shared" si="0"/>
        <v>0.25734884557944643</v>
      </c>
      <c r="G10" s="110">
        <v>3.578884390215189</v>
      </c>
      <c r="H10" s="110">
        <v>0.27322170476334012</v>
      </c>
      <c r="I10" s="114">
        <f t="shared" si="1"/>
        <v>7.6342702075076527E-2</v>
      </c>
      <c r="J10" s="110">
        <v>0.46735710440484829</v>
      </c>
      <c r="K10" s="110">
        <v>2.0698779892311874E-2</v>
      </c>
      <c r="L10" s="114">
        <f t="shared" si="2"/>
        <v>4.4289002343658707E-2</v>
      </c>
      <c r="M10" s="110">
        <v>0.57730806745283647</v>
      </c>
      <c r="N10" s="110">
        <v>0.16618001882120625</v>
      </c>
      <c r="O10" s="114">
        <f t="shared" si="3"/>
        <v>0.28785327659531179</v>
      </c>
    </row>
    <row r="11" spans="1:15">
      <c r="A11" s="109" t="s">
        <v>11</v>
      </c>
      <c r="B11" s="95" t="s">
        <v>9</v>
      </c>
      <c r="C11" s="95" t="s">
        <v>4</v>
      </c>
      <c r="D11" s="95">
        <v>3.6255924868733671</v>
      </c>
      <c r="E11" s="95">
        <v>0.30541372328908878</v>
      </c>
      <c r="F11" s="116">
        <f t="shared" si="0"/>
        <v>8.4238293298227518E-2</v>
      </c>
      <c r="G11" s="95">
        <v>2.1221735802920141</v>
      </c>
      <c r="H11" s="95">
        <v>0.75452677295344273</v>
      </c>
      <c r="I11" s="116">
        <f t="shared" si="1"/>
        <v>0.35554432491314814</v>
      </c>
      <c r="J11" s="95">
        <v>0.25098462675416017</v>
      </c>
      <c r="K11" s="95">
        <v>7.4024762130965607E-2</v>
      </c>
      <c r="L11" s="116">
        <f t="shared" si="2"/>
        <v>0.29493743536520656</v>
      </c>
      <c r="M11" s="95">
        <v>0.25977019439341342</v>
      </c>
      <c r="N11" s="95">
        <v>3.2915824375316052E-2</v>
      </c>
      <c r="O11" s="116">
        <f t="shared" si="3"/>
        <v>0.12671132056615439</v>
      </c>
    </row>
    <row r="12" spans="1:15">
      <c r="A12" s="95" t="s">
        <v>11</v>
      </c>
      <c r="B12" s="95" t="s">
        <v>9</v>
      </c>
      <c r="C12" s="95" t="s">
        <v>7</v>
      </c>
      <c r="D12" s="95">
        <v>6.6739740896358528</v>
      </c>
      <c r="E12" s="95">
        <v>1.087881648919625</v>
      </c>
      <c r="F12" s="116">
        <f t="shared" si="0"/>
        <v>0.16300357692563089</v>
      </c>
      <c r="G12" s="95">
        <v>7.9911939775910357</v>
      </c>
      <c r="H12" s="95">
        <v>0.78967509837349426</v>
      </c>
      <c r="I12" s="116">
        <f t="shared" si="1"/>
        <v>9.8818161664941048E-2</v>
      </c>
      <c r="J12" s="95">
        <v>1.656918767507003</v>
      </c>
      <c r="K12" s="95">
        <v>0.45481269212963249</v>
      </c>
      <c r="L12" s="116">
        <f t="shared" si="2"/>
        <v>0.27449305364193738</v>
      </c>
      <c r="M12" s="95">
        <v>1.0919989495798319</v>
      </c>
      <c r="N12" s="95">
        <v>7.3910447197881035E-2</v>
      </c>
      <c r="O12" s="116">
        <f t="shared" si="3"/>
        <v>6.7683624811470319E-2</v>
      </c>
    </row>
    <row r="13" spans="1:15">
      <c r="A13" s="95" t="s">
        <v>11</v>
      </c>
      <c r="B13" s="95" t="s">
        <v>9</v>
      </c>
      <c r="C13" s="95" t="s">
        <v>5</v>
      </c>
      <c r="D13" s="95">
        <v>0.75436554107563492</v>
      </c>
      <c r="E13" s="95">
        <v>8.8953169653300065E-2</v>
      </c>
      <c r="F13" s="116">
        <f t="shared" si="0"/>
        <v>0.11791785919391745</v>
      </c>
      <c r="G13" s="95">
        <v>0.98664971779117072</v>
      </c>
      <c r="H13" s="95">
        <v>0.30662575464044267</v>
      </c>
      <c r="I13" s="116">
        <f t="shared" si="1"/>
        <v>0.31077468438027922</v>
      </c>
      <c r="J13" s="95">
        <v>0.13189543497024905</v>
      </c>
      <c r="K13" s="95">
        <v>4.4699119585834696E-2</v>
      </c>
      <c r="L13" s="116">
        <f t="shared" si="2"/>
        <v>0.33889815516296856</v>
      </c>
      <c r="M13" s="95">
        <v>9.981336467827058E-2</v>
      </c>
      <c r="N13" s="95">
        <v>1.5906022649471278E-2</v>
      </c>
      <c r="O13" s="116">
        <f t="shared" si="3"/>
        <v>0.15935764414656614</v>
      </c>
    </row>
    <row r="14" spans="1:15">
      <c r="A14" s="110" t="s">
        <v>11</v>
      </c>
      <c r="B14" s="110" t="s">
        <v>34</v>
      </c>
      <c r="C14" s="110" t="s">
        <v>3</v>
      </c>
      <c r="D14" s="110">
        <v>16.040593662886767</v>
      </c>
      <c r="E14" s="110">
        <v>4.5920805671467573</v>
      </c>
      <c r="F14" s="114">
        <f t="shared" si="0"/>
        <v>0.2862787165896164</v>
      </c>
      <c r="G14" s="110">
        <v>4.3772209146237131</v>
      </c>
      <c r="H14" s="110">
        <v>0.55966352345124837</v>
      </c>
      <c r="I14" s="114">
        <f t="shared" si="1"/>
        <v>0.12785818544855412</v>
      </c>
      <c r="J14" s="110">
        <v>0.52751293373863151</v>
      </c>
      <c r="K14" s="110">
        <v>5.1867421193361601E-2</v>
      </c>
      <c r="L14" s="114">
        <f t="shared" si="2"/>
        <v>9.8324454010563681E-2</v>
      </c>
      <c r="M14" s="110">
        <v>0.56275896359682642</v>
      </c>
      <c r="N14" s="110">
        <v>5.1443418808810287E-2</v>
      </c>
      <c r="O14" s="114">
        <f t="shared" si="3"/>
        <v>9.1412882133434209E-2</v>
      </c>
    </row>
    <row r="15" spans="1:15">
      <c r="A15" s="95" t="s">
        <v>11</v>
      </c>
      <c r="B15" s="95" t="s">
        <v>34</v>
      </c>
      <c r="C15" s="95" t="s">
        <v>4</v>
      </c>
      <c r="D15" s="95">
        <v>5.7015045943430147</v>
      </c>
      <c r="E15" s="95">
        <v>1.4926580568757024</v>
      </c>
      <c r="F15" s="116">
        <f t="shared" si="0"/>
        <v>0.26180072859306391</v>
      </c>
      <c r="G15" s="95">
        <v>3.3283117602378476</v>
      </c>
      <c r="H15" s="95">
        <v>0.72715076553837987</v>
      </c>
      <c r="I15" s="116">
        <f t="shared" si="1"/>
        <v>0.21847435514466837</v>
      </c>
      <c r="J15" s="95">
        <v>0.45330874096724577</v>
      </c>
      <c r="K15" s="95">
        <v>0.12100221054743875</v>
      </c>
      <c r="L15" s="116">
        <f t="shared" si="2"/>
        <v>0.2669311213572691</v>
      </c>
      <c r="M15" s="95">
        <v>0.4342127139458884</v>
      </c>
      <c r="N15" s="95">
        <v>0.10368159446105488</v>
      </c>
      <c r="O15" s="116">
        <f t="shared" si="3"/>
        <v>0.23878065089078823</v>
      </c>
    </row>
    <row r="16" spans="1:15">
      <c r="A16" s="109" t="s">
        <v>11</v>
      </c>
      <c r="B16" s="95" t="s">
        <v>34</v>
      </c>
      <c r="C16" s="95" t="s">
        <v>7</v>
      </c>
      <c r="D16" s="95">
        <v>7.1605968446593451</v>
      </c>
      <c r="E16" s="95">
        <v>0.50958688653494266</v>
      </c>
      <c r="F16" s="116">
        <f t="shared" si="0"/>
        <v>7.1165420647164718E-2</v>
      </c>
      <c r="G16" s="95">
        <v>8.2899827999913001</v>
      </c>
      <c r="H16" s="95">
        <v>0.54212025682400888</v>
      </c>
      <c r="I16" s="116">
        <f t="shared" si="1"/>
        <v>6.5394617806031854E-2</v>
      </c>
      <c r="J16" s="95">
        <v>1.24116205786227</v>
      </c>
      <c r="K16" s="95">
        <v>5.0782045254777121E-2</v>
      </c>
      <c r="L16" s="116">
        <f t="shared" si="2"/>
        <v>4.0914919154265941E-2</v>
      </c>
      <c r="M16" s="95">
        <v>1.1191545809316541</v>
      </c>
      <c r="N16" s="95">
        <v>2.1894630819281547E-2</v>
      </c>
      <c r="O16" s="116">
        <f t="shared" si="3"/>
        <v>1.956354483314994E-2</v>
      </c>
    </row>
    <row r="17" spans="1:15">
      <c r="A17" s="95" t="s">
        <v>11</v>
      </c>
      <c r="B17" s="95" t="s">
        <v>34</v>
      </c>
      <c r="C17" s="95" t="s">
        <v>5</v>
      </c>
      <c r="D17" s="95">
        <v>1.2718596803333335</v>
      </c>
      <c r="E17" s="95">
        <v>0.14769800831285659</v>
      </c>
      <c r="F17" s="116">
        <f t="shared" si="0"/>
        <v>0.11612759693282153</v>
      </c>
      <c r="G17" s="95">
        <v>1.3463624196666668</v>
      </c>
      <c r="H17" s="95">
        <v>0.33671515360794907</v>
      </c>
      <c r="I17" s="116">
        <f t="shared" si="1"/>
        <v>0.25009250755180257</v>
      </c>
      <c r="J17" s="95">
        <v>0.20547159160000003</v>
      </c>
      <c r="K17" s="95">
        <v>2.630857784176344E-2</v>
      </c>
      <c r="L17" s="116">
        <f t="shared" si="2"/>
        <v>0.12803997689850685</v>
      </c>
      <c r="M17" s="95">
        <v>0.14535059753333335</v>
      </c>
      <c r="N17" s="95">
        <v>2.7924163288601242E-2</v>
      </c>
      <c r="O17" s="116">
        <f t="shared" si="3"/>
        <v>0.19211591670407394</v>
      </c>
    </row>
    <row r="18" spans="1:15">
      <c r="A18" s="110" t="s">
        <v>11</v>
      </c>
      <c r="B18" s="110" t="s">
        <v>10</v>
      </c>
      <c r="C18" s="110" t="s">
        <v>3</v>
      </c>
      <c r="D18" s="110">
        <v>6.566828996809555</v>
      </c>
      <c r="E18" s="110">
        <v>1.1927254362307009</v>
      </c>
      <c r="F18" s="114">
        <f t="shared" si="0"/>
        <v>0.18162882523820517</v>
      </c>
      <c r="G18" s="110">
        <v>2.072533254901852</v>
      </c>
      <c r="H18" s="110">
        <v>0.3859346355470914</v>
      </c>
      <c r="I18" s="114">
        <f t="shared" si="1"/>
        <v>0.18621396526897607</v>
      </c>
      <c r="J18" s="110">
        <v>0.46007510351143055</v>
      </c>
      <c r="K18" s="110">
        <v>0.20557595825551478</v>
      </c>
      <c r="L18" s="114">
        <f t="shared" si="2"/>
        <v>0.44683130359912476</v>
      </c>
      <c r="M18" s="110">
        <v>0.41403375293603223</v>
      </c>
      <c r="N18" s="110">
        <v>5.3955806807369798E-2</v>
      </c>
      <c r="O18" s="114">
        <f t="shared" si="3"/>
        <v>0.13031741114040504</v>
      </c>
    </row>
    <row r="19" spans="1:15">
      <c r="A19" s="95" t="s">
        <v>11</v>
      </c>
      <c r="B19" s="95" t="s">
        <v>10</v>
      </c>
      <c r="C19" s="95" t="s">
        <v>4</v>
      </c>
      <c r="D19" s="95">
        <v>2.6268444421732853</v>
      </c>
      <c r="E19" s="95">
        <v>0.44521955937333296</v>
      </c>
      <c r="F19" s="116">
        <f t="shared" si="0"/>
        <v>0.16948836110180412</v>
      </c>
      <c r="G19" s="95">
        <v>1.5557159370437503</v>
      </c>
      <c r="H19" s="95">
        <v>0.27055426766487961</v>
      </c>
      <c r="I19" s="116">
        <f t="shared" si="1"/>
        <v>0.17390981298231117</v>
      </c>
      <c r="J19" s="95">
        <v>0.32986313673311718</v>
      </c>
      <c r="K19" s="95">
        <v>8.159940059734061E-2</v>
      </c>
      <c r="L19" s="116">
        <f t="shared" si="2"/>
        <v>0.2473735058893845</v>
      </c>
      <c r="M19" s="95">
        <v>0.29468785560752325</v>
      </c>
      <c r="N19" s="95">
        <v>2.6449946688658556E-2</v>
      </c>
      <c r="O19" s="116">
        <f t="shared" si="3"/>
        <v>8.9755808342117854E-2</v>
      </c>
    </row>
    <row r="20" spans="1:15">
      <c r="A20" s="95" t="s">
        <v>11</v>
      </c>
      <c r="B20" s="95" t="s">
        <v>10</v>
      </c>
      <c r="C20" s="95" t="s">
        <v>7</v>
      </c>
      <c r="D20" s="95">
        <v>6.4051822816967645</v>
      </c>
      <c r="E20" s="95">
        <v>0.36343559558004662</v>
      </c>
      <c r="F20" s="116">
        <f t="shared" si="0"/>
        <v>5.6740866941224773E-2</v>
      </c>
      <c r="G20" s="95">
        <v>8.6106493887390219</v>
      </c>
      <c r="H20" s="95">
        <v>0.47678216712058441</v>
      </c>
      <c r="I20" s="116">
        <f t="shared" si="1"/>
        <v>5.5371220635707048E-2</v>
      </c>
      <c r="J20" s="95">
        <v>1.721185705631048</v>
      </c>
      <c r="K20" s="95">
        <v>7.3190194993082089E-2</v>
      </c>
      <c r="L20" s="116">
        <f t="shared" si="2"/>
        <v>4.2523125048989384E-2</v>
      </c>
      <c r="M20" s="95">
        <v>1.1152096892292607</v>
      </c>
      <c r="N20" s="95">
        <v>0.1624402396433125</v>
      </c>
      <c r="O20" s="116">
        <f t="shared" si="3"/>
        <v>0.14565892066054192</v>
      </c>
    </row>
    <row r="21" spans="1:15">
      <c r="A21" s="109" t="s">
        <v>11</v>
      </c>
      <c r="B21" s="95" t="s">
        <v>10</v>
      </c>
      <c r="C21" s="95" t="s">
        <v>5</v>
      </c>
      <c r="D21" s="95">
        <v>0.64145934797134962</v>
      </c>
      <c r="E21" s="95">
        <v>0.1430744581099366</v>
      </c>
      <c r="F21" s="116">
        <f t="shared" si="0"/>
        <v>0.22304524606651602</v>
      </c>
      <c r="G21" s="95">
        <v>0.69074916751388316</v>
      </c>
      <c r="H21" s="95">
        <v>0.14301980157388822</v>
      </c>
      <c r="I21" s="116">
        <f t="shared" si="1"/>
        <v>0.20705026991004474</v>
      </c>
      <c r="J21" s="95">
        <v>8.600130682441974E-2</v>
      </c>
      <c r="K21" s="95">
        <v>1.3446979271784306E-2</v>
      </c>
      <c r="L21" s="116">
        <f t="shared" si="2"/>
        <v>0.15635784813407147</v>
      </c>
      <c r="M21" s="95">
        <v>8.3848009099624865E-2</v>
      </c>
      <c r="N21" s="95">
        <v>2.5762624125669605E-2</v>
      </c>
      <c r="O21" s="116">
        <f t="shared" si="3"/>
        <v>0.30725385614176576</v>
      </c>
    </row>
    <row r="22" spans="1:15">
      <c r="A22" s="110" t="s">
        <v>11</v>
      </c>
      <c r="B22" s="110" t="s">
        <v>6</v>
      </c>
      <c r="C22" s="110" t="s">
        <v>3</v>
      </c>
      <c r="D22" s="110">
        <v>8.7757745652428003</v>
      </c>
      <c r="E22" s="110">
        <v>3.3837751512500582</v>
      </c>
      <c r="F22" s="114">
        <f t="shared" si="0"/>
        <v>0.38558136676069449</v>
      </c>
      <c r="G22" s="110">
        <v>1.6378094191099668</v>
      </c>
      <c r="H22" s="110">
        <v>0.38506116818726738</v>
      </c>
      <c r="I22" s="114">
        <f t="shared" si="1"/>
        <v>0.2351074329493848</v>
      </c>
      <c r="J22" s="110">
        <v>0.4194797069668279</v>
      </c>
      <c r="K22" s="110">
        <v>0.12126557407938565</v>
      </c>
      <c r="L22" s="114">
        <f t="shared" si="2"/>
        <v>0.28908567462352885</v>
      </c>
      <c r="M22" s="110">
        <v>0.32622083265687923</v>
      </c>
      <c r="N22" s="110">
        <v>9.1867562628917779E-2</v>
      </c>
      <c r="O22" s="114">
        <f t="shared" si="3"/>
        <v>0.28161157544939674</v>
      </c>
    </row>
    <row r="23" spans="1:15">
      <c r="A23" s="109" t="s">
        <v>11</v>
      </c>
      <c r="B23" s="95" t="s">
        <v>6</v>
      </c>
      <c r="C23" s="95" t="s">
        <v>4</v>
      </c>
      <c r="D23" s="95">
        <v>3.3664521720370373</v>
      </c>
      <c r="E23" s="95">
        <v>0.46105624036204179</v>
      </c>
      <c r="F23" s="116">
        <f t="shared" si="0"/>
        <v>0.13695612377675845</v>
      </c>
      <c r="G23" s="95">
        <v>1.5957831582962967</v>
      </c>
      <c r="H23" s="95">
        <v>8.5550088424695234E-2</v>
      </c>
      <c r="I23" s="116">
        <f t="shared" si="1"/>
        <v>5.361009607096677E-2</v>
      </c>
      <c r="J23" s="95">
        <v>0.38283484030555553</v>
      </c>
      <c r="K23" s="95">
        <v>4.6148802608464871E-2</v>
      </c>
      <c r="L23" s="116">
        <f t="shared" si="2"/>
        <v>0.12054493935722177</v>
      </c>
      <c r="M23" s="95">
        <v>0.31175856017592601</v>
      </c>
      <c r="N23" s="95">
        <v>4.9379467668987397E-2</v>
      </c>
      <c r="O23" s="116">
        <f t="shared" si="3"/>
        <v>0.15839009405586957</v>
      </c>
    </row>
    <row r="24" spans="1:15">
      <c r="A24" s="95" t="s">
        <v>11</v>
      </c>
      <c r="B24" s="95" t="s">
        <v>6</v>
      </c>
      <c r="C24" s="95" t="s">
        <v>7</v>
      </c>
      <c r="D24" s="95">
        <v>8.5141939141939158</v>
      </c>
      <c r="E24" s="95">
        <v>2.8248395464547156</v>
      </c>
      <c r="F24" s="116">
        <f t="shared" si="0"/>
        <v>0.3317800340141957</v>
      </c>
      <c r="G24" s="95">
        <v>9.1289663789663802</v>
      </c>
      <c r="H24" s="95">
        <v>2.9756669580798074</v>
      </c>
      <c r="I24" s="116">
        <f t="shared" si="1"/>
        <v>0.32595880350002177</v>
      </c>
      <c r="J24" s="95">
        <v>2.3245763245763249</v>
      </c>
      <c r="K24" s="95">
        <v>0.69421046506461137</v>
      </c>
      <c r="L24" s="116">
        <f t="shared" si="2"/>
        <v>0.29863956615454967</v>
      </c>
      <c r="M24" s="95">
        <v>1.1105844305844306</v>
      </c>
      <c r="N24" s="95">
        <v>2.2826951666164871E-2</v>
      </c>
      <c r="O24" s="116">
        <f t="shared" si="3"/>
        <v>2.0553999351631904E-2</v>
      </c>
    </row>
    <row r="25" spans="1:15">
      <c r="A25" s="95" t="s">
        <v>11</v>
      </c>
      <c r="B25" s="95" t="s">
        <v>6</v>
      </c>
      <c r="C25" s="95" t="s">
        <v>5</v>
      </c>
      <c r="D25" s="95">
        <v>0.76799546087301584</v>
      </c>
      <c r="E25" s="95">
        <v>0.12980716201957593</v>
      </c>
      <c r="F25" s="116">
        <f t="shared" si="0"/>
        <v>0.16902074117992591</v>
      </c>
      <c r="G25" s="95">
        <v>0.82345300601058202</v>
      </c>
      <c r="H25" s="95">
        <v>7.1325858926440874E-2</v>
      </c>
      <c r="I25" s="116">
        <f t="shared" si="1"/>
        <v>8.661800783507527E-2</v>
      </c>
      <c r="J25" s="95">
        <v>0.14038577525608467</v>
      </c>
      <c r="K25" s="95">
        <v>2.4342802078858271E-2</v>
      </c>
      <c r="L25" s="116">
        <f t="shared" si="2"/>
        <v>0.17339934928915238</v>
      </c>
      <c r="M25" s="95">
        <v>0.11253959805291007</v>
      </c>
      <c r="N25" s="95">
        <v>2.1293541441512784E-2</v>
      </c>
      <c r="O25" s="116">
        <f t="shared" si="3"/>
        <v>0.18920932551671019</v>
      </c>
    </row>
    <row r="26" spans="1:15">
      <c r="A26" s="110" t="s">
        <v>14</v>
      </c>
      <c r="B26" s="110" t="s">
        <v>2</v>
      </c>
      <c r="C26" s="110" t="s">
        <v>3</v>
      </c>
      <c r="D26" s="110">
        <v>16.679127317165371</v>
      </c>
      <c r="E26" s="110">
        <v>1.4887940299467026</v>
      </c>
      <c r="F26" s="114">
        <f t="shared" si="0"/>
        <v>8.9260906858988118E-2</v>
      </c>
      <c r="G26" s="110">
        <v>3.4981828929290759</v>
      </c>
      <c r="H26" s="110">
        <v>0.38319207973191366</v>
      </c>
      <c r="I26" s="114">
        <f t="shared" si="1"/>
        <v>0.10954032177861968</v>
      </c>
      <c r="J26" s="110">
        <v>0.39640427786557231</v>
      </c>
      <c r="K26" s="110">
        <v>0.18019807261138077</v>
      </c>
      <c r="L26" s="114">
        <f t="shared" si="2"/>
        <v>0.45458155391675442</v>
      </c>
      <c r="M26" s="110">
        <v>0.3795640826923638</v>
      </c>
      <c r="N26" s="110">
        <v>1.1548755478259672E-2</v>
      </c>
      <c r="O26" s="114">
        <f t="shared" si="3"/>
        <v>3.0426365414611488E-2</v>
      </c>
    </row>
    <row r="27" spans="1:15">
      <c r="A27" s="95" t="s">
        <v>14</v>
      </c>
      <c r="B27" s="95" t="s">
        <v>2</v>
      </c>
      <c r="C27" s="95" t="s">
        <v>4</v>
      </c>
      <c r="D27" s="95">
        <v>2.9726516418165847</v>
      </c>
      <c r="E27" s="95">
        <v>0.32489970410575281</v>
      </c>
      <c r="F27" s="116">
        <f t="shared" si="0"/>
        <v>0.10929625911605535</v>
      </c>
      <c r="G27" s="95">
        <v>2.1257388434952698</v>
      </c>
      <c r="H27" s="95">
        <v>0.19888524429163995</v>
      </c>
      <c r="I27" s="116">
        <f t="shared" si="1"/>
        <v>9.3560525979108827E-2</v>
      </c>
      <c r="J27" s="95">
        <v>0.42624385491303779</v>
      </c>
      <c r="K27" s="95">
        <v>3.3451470450976671E-3</v>
      </c>
      <c r="L27" s="116">
        <f t="shared" si="2"/>
        <v>7.8479654463995581E-3</v>
      </c>
      <c r="M27" s="95">
        <v>0.25741844183067369</v>
      </c>
      <c r="N27" s="95">
        <v>3.3124357337059485E-2</v>
      </c>
      <c r="O27" s="116">
        <f t="shared" si="3"/>
        <v>0.12867903752928561</v>
      </c>
    </row>
    <row r="28" spans="1:15">
      <c r="A28" s="95" t="s">
        <v>14</v>
      </c>
      <c r="B28" s="95" t="s">
        <v>2</v>
      </c>
      <c r="C28" s="95" t="s">
        <v>7</v>
      </c>
      <c r="D28" s="95">
        <v>5.2890574712643685</v>
      </c>
      <c r="E28" s="95">
        <v>0.54445218552470587</v>
      </c>
      <c r="F28" s="116">
        <f t="shared" si="0"/>
        <v>0.10293935894679408</v>
      </c>
      <c r="G28" s="95">
        <v>9.2119003831417654</v>
      </c>
      <c r="H28" s="95">
        <v>0.52864653238936832</v>
      </c>
      <c r="I28" s="116">
        <f t="shared" si="1"/>
        <v>5.7387347930598305E-2</v>
      </c>
      <c r="J28" s="95">
        <v>1.4738386973180078</v>
      </c>
      <c r="K28" s="95">
        <v>5.9389595323395092E-2</v>
      </c>
      <c r="L28" s="116">
        <f t="shared" si="2"/>
        <v>4.0295858313035386E-2</v>
      </c>
      <c r="M28" s="95">
        <v>1.0131858237547893</v>
      </c>
      <c r="N28" s="95">
        <v>0.15140233422835456</v>
      </c>
      <c r="O28" s="116">
        <f t="shared" si="3"/>
        <v>0.1494319508609675</v>
      </c>
    </row>
    <row r="29" spans="1:15">
      <c r="A29" s="95" t="s">
        <v>14</v>
      </c>
      <c r="B29" s="95" t="s">
        <v>2</v>
      </c>
      <c r="C29" s="95" t="s">
        <v>5</v>
      </c>
      <c r="D29" s="95">
        <v>0.91374452981250021</v>
      </c>
      <c r="E29" s="95">
        <v>0.55514475413288267</v>
      </c>
      <c r="F29" s="116">
        <f t="shared" si="0"/>
        <v>0.60754919566719379</v>
      </c>
      <c r="G29" s="95">
        <v>1.1934763295945514</v>
      </c>
      <c r="H29" s="95">
        <v>0.85828822338706956</v>
      </c>
      <c r="I29" s="116">
        <f t="shared" si="1"/>
        <v>0.71914976619490045</v>
      </c>
      <c r="J29" s="95">
        <v>0.18785778264535258</v>
      </c>
      <c r="K29" s="95">
        <v>0.13213129893348288</v>
      </c>
      <c r="L29" s="116">
        <f t="shared" si="2"/>
        <v>0.7033581312035766</v>
      </c>
      <c r="M29" s="95">
        <v>8.8290817357532053E-2</v>
      </c>
      <c r="N29" s="95">
        <v>3.1052508375307576E-2</v>
      </c>
      <c r="O29" s="116">
        <f t="shared" si="3"/>
        <v>0.35170711184562953</v>
      </c>
    </row>
    <row r="30" spans="1:15">
      <c r="A30" s="110" t="s">
        <v>14</v>
      </c>
      <c r="B30" s="110" t="s">
        <v>8</v>
      </c>
      <c r="C30" s="110" t="s">
        <v>3</v>
      </c>
      <c r="D30" s="110">
        <v>9.3599528291241558</v>
      </c>
      <c r="E30" s="110">
        <v>1.1926634002053027</v>
      </c>
      <c r="F30" s="114">
        <f t="shared" si="0"/>
        <v>0.12742194559936734</v>
      </c>
      <c r="G30" s="110">
        <v>1.6712388301734473</v>
      </c>
      <c r="H30" s="110">
        <v>0.4650005561697505</v>
      </c>
      <c r="I30" s="114">
        <f t="shared" si="1"/>
        <v>0.27823704653959663</v>
      </c>
      <c r="J30" s="110">
        <v>0.46668749977190521</v>
      </c>
      <c r="K30" s="110">
        <v>0.1041549119107119</v>
      </c>
      <c r="L30" s="114">
        <f t="shared" si="2"/>
        <v>0.22317913370642645</v>
      </c>
      <c r="M30" s="110">
        <v>0.34533946445930197</v>
      </c>
      <c r="N30" s="110">
        <v>6.5491686174096453E-2</v>
      </c>
      <c r="O30" s="114">
        <f t="shared" si="3"/>
        <v>0.18964437289736577</v>
      </c>
    </row>
    <row r="31" spans="1:15">
      <c r="A31" s="95" t="s">
        <v>14</v>
      </c>
      <c r="B31" s="95" t="s">
        <v>8</v>
      </c>
      <c r="C31" s="95" t="s">
        <v>4</v>
      </c>
      <c r="D31" s="95">
        <v>4.1675520282129961</v>
      </c>
      <c r="E31" s="95">
        <v>0.12329463203819643</v>
      </c>
      <c r="F31" s="116">
        <f t="shared" si="0"/>
        <v>2.9584425390140581E-2</v>
      </c>
      <c r="G31" s="95">
        <v>1.1786815531233128</v>
      </c>
      <c r="H31" s="95">
        <v>0.32329996396453242</v>
      </c>
      <c r="I31" s="116">
        <f t="shared" si="1"/>
        <v>0.27428949160003441</v>
      </c>
      <c r="J31" s="95">
        <v>0.30335340863641602</v>
      </c>
      <c r="K31" s="95">
        <v>0.10087548056587765</v>
      </c>
      <c r="L31" s="116">
        <f t="shared" si="2"/>
        <v>0.33253452143266299</v>
      </c>
      <c r="M31" s="95">
        <v>0.18355624187694997</v>
      </c>
      <c r="N31" s="95">
        <v>1.5864077438683229E-2</v>
      </c>
      <c r="O31" s="116">
        <f t="shared" si="3"/>
        <v>8.6426248851390094E-2</v>
      </c>
    </row>
    <row r="32" spans="1:15">
      <c r="A32" s="95" t="s">
        <v>14</v>
      </c>
      <c r="B32" s="95" t="s">
        <v>8</v>
      </c>
      <c r="C32" s="95" t="s">
        <v>7</v>
      </c>
      <c r="D32" s="95">
        <v>13.56300975775911</v>
      </c>
      <c r="E32" s="95">
        <v>4.6413637389659517</v>
      </c>
      <c r="F32" s="116">
        <f t="shared" si="0"/>
        <v>0.3422075056984108</v>
      </c>
      <c r="G32" s="95">
        <v>15.313697867052122</v>
      </c>
      <c r="H32" s="95">
        <v>2.0946561715295569</v>
      </c>
      <c r="I32" s="116">
        <f t="shared" si="1"/>
        <v>0.13678317214526428</v>
      </c>
      <c r="J32" s="95">
        <v>3.3075854945322436</v>
      </c>
      <c r="K32" s="95">
        <v>1.1466382451713579</v>
      </c>
      <c r="L32" s="116">
        <f t="shared" si="2"/>
        <v>0.34666926888718708</v>
      </c>
      <c r="M32" s="95">
        <v>1.3916107203521417</v>
      </c>
      <c r="N32" s="95">
        <v>9.0051312449841589E-2</v>
      </c>
      <c r="O32" s="116">
        <f t="shared" si="3"/>
        <v>6.4710131312479727E-2</v>
      </c>
    </row>
    <row r="33" spans="1:15">
      <c r="A33" s="95" t="s">
        <v>14</v>
      </c>
      <c r="B33" s="95" t="s">
        <v>8</v>
      </c>
      <c r="C33" s="95" t="s">
        <v>5</v>
      </c>
      <c r="D33" s="95">
        <v>1.4309055818601415</v>
      </c>
      <c r="E33" s="95">
        <v>0.34105783137130752</v>
      </c>
      <c r="F33" s="116">
        <f t="shared" si="0"/>
        <v>0.2383510384577163</v>
      </c>
      <c r="G33" s="95">
        <v>0.55816140902683931</v>
      </c>
      <c r="H33" s="95">
        <v>2.5726943330889242E-2</v>
      </c>
      <c r="I33" s="116">
        <f t="shared" si="1"/>
        <v>4.6092300389853999E-2</v>
      </c>
      <c r="J33" s="95">
        <v>0.11526484230157241</v>
      </c>
      <c r="K33" s="95">
        <v>3.0574861259463671E-2</v>
      </c>
      <c r="L33" s="116">
        <f t="shared" si="2"/>
        <v>0.26525747703249647</v>
      </c>
      <c r="M33" s="95">
        <v>6.3816411977774656E-2</v>
      </c>
      <c r="N33" s="95">
        <v>5.4368693183961944E-3</v>
      </c>
      <c r="O33" s="116">
        <f t="shared" si="3"/>
        <v>8.5195471664713668E-2</v>
      </c>
    </row>
    <row r="34" spans="1:15">
      <c r="A34" s="110" t="s">
        <v>14</v>
      </c>
      <c r="B34" s="110" t="s">
        <v>9</v>
      </c>
      <c r="C34" s="110" t="s">
        <v>3</v>
      </c>
      <c r="D34" s="110">
        <v>15.245518303987943</v>
      </c>
      <c r="E34" s="110">
        <v>4.0672960642099696</v>
      </c>
      <c r="F34" s="114">
        <f t="shared" ref="F34:F65" si="4">E34/D34</f>
        <v>0.26678634226204306</v>
      </c>
      <c r="G34" s="110">
        <v>2.8427187332266075</v>
      </c>
      <c r="H34" s="110">
        <v>0.79155882000952915</v>
      </c>
      <c r="I34" s="114">
        <f t="shared" ref="I34:I65" si="5">H34/G34</f>
        <v>0.27845133278840989</v>
      </c>
      <c r="J34" s="110">
        <v>0.33624079545195201</v>
      </c>
      <c r="K34" s="110">
        <v>9.8042294837976565E-2</v>
      </c>
      <c r="L34" s="114">
        <f t="shared" ref="L34:L65" si="6">K34/J34</f>
        <v>0.29158357987523431</v>
      </c>
      <c r="M34" s="110">
        <v>0.38587742592826269</v>
      </c>
      <c r="N34" s="110">
        <v>8.0377854701729312E-2</v>
      </c>
      <c r="O34" s="114">
        <f t="shared" ref="O34:O65" si="7">N34/M34</f>
        <v>0.20829892940322484</v>
      </c>
    </row>
    <row r="35" spans="1:15">
      <c r="A35" s="95" t="s">
        <v>14</v>
      </c>
      <c r="B35" s="95" t="s">
        <v>9</v>
      </c>
      <c r="C35" s="95" t="s">
        <v>4</v>
      </c>
      <c r="D35" s="95">
        <v>4.6993220769085866</v>
      </c>
      <c r="E35" s="95">
        <v>1.4593265974368761</v>
      </c>
      <c r="F35" s="116">
        <f t="shared" si="4"/>
        <v>0.31053981266950809</v>
      </c>
      <c r="G35" s="95">
        <v>1.5561391246899365</v>
      </c>
      <c r="H35" s="95">
        <v>0.8526754210517894</v>
      </c>
      <c r="I35" s="116">
        <f t="shared" si="5"/>
        <v>0.54794292330493677</v>
      </c>
      <c r="J35" s="95">
        <v>0.28570459957634459</v>
      </c>
      <c r="K35" s="95">
        <v>0.10481607577608247</v>
      </c>
      <c r="L35" s="116">
        <f t="shared" si="6"/>
        <v>0.36686870260929777</v>
      </c>
      <c r="M35" s="95">
        <v>0.21132963718421413</v>
      </c>
      <c r="N35" s="95">
        <v>5.8135005704593741E-2</v>
      </c>
      <c r="O35" s="116">
        <f t="shared" si="7"/>
        <v>0.27509158904161646</v>
      </c>
    </row>
    <row r="36" spans="1:15">
      <c r="A36" s="95" t="s">
        <v>14</v>
      </c>
      <c r="B36" s="95" t="s">
        <v>9</v>
      </c>
      <c r="C36" s="95" t="s">
        <v>7</v>
      </c>
      <c r="D36" s="95">
        <v>6.0947278211984104</v>
      </c>
      <c r="E36" s="95">
        <v>1.7450569345459988</v>
      </c>
      <c r="F36" s="116">
        <f t="shared" si="4"/>
        <v>0.28632237332673321</v>
      </c>
      <c r="G36" s="95">
        <v>5.9300070844188495</v>
      </c>
      <c r="H36" s="95">
        <v>0.73280067735351462</v>
      </c>
      <c r="I36" s="116">
        <f t="shared" si="5"/>
        <v>0.12357500875149971</v>
      </c>
      <c r="J36" s="95">
        <v>1.1398551122080534</v>
      </c>
      <c r="K36" s="95">
        <v>0.27730496554884282</v>
      </c>
      <c r="L36" s="116">
        <f t="shared" si="6"/>
        <v>0.24328088945591131</v>
      </c>
      <c r="M36" s="95">
        <v>0.96789969834087464</v>
      </c>
      <c r="N36" s="95">
        <v>8.9849385259137354E-2</v>
      </c>
      <c r="O36" s="116">
        <f t="shared" si="7"/>
        <v>9.282923159615887E-2</v>
      </c>
    </row>
    <row r="37" spans="1:15">
      <c r="A37" s="95" t="s">
        <v>14</v>
      </c>
      <c r="B37" s="95" t="s">
        <v>9</v>
      </c>
      <c r="C37" s="95" t="s">
        <v>5</v>
      </c>
      <c r="D37" s="95">
        <v>0.87576059483015489</v>
      </c>
      <c r="E37" s="95">
        <v>5.7832073695005051E-2</v>
      </c>
      <c r="F37" s="116">
        <f t="shared" si="4"/>
        <v>6.6036396289583008E-2</v>
      </c>
      <c r="G37" s="95">
        <v>0.91021054575834759</v>
      </c>
      <c r="H37" s="95">
        <v>0.44461393720255826</v>
      </c>
      <c r="I37" s="116">
        <f t="shared" si="5"/>
        <v>0.48847372651799525</v>
      </c>
      <c r="J37" s="95">
        <v>0.1049004899979134</v>
      </c>
      <c r="K37" s="95">
        <v>3.3131029841138679E-2</v>
      </c>
      <c r="L37" s="116">
        <f t="shared" si="6"/>
        <v>0.31583293692715536</v>
      </c>
      <c r="M37" s="95">
        <v>7.4539939861334531E-2</v>
      </c>
      <c r="N37" s="95">
        <v>2.4309220860149406E-2</v>
      </c>
      <c r="O37" s="116">
        <f t="shared" si="7"/>
        <v>0.32612343000774435</v>
      </c>
    </row>
    <row r="38" spans="1:15">
      <c r="A38" s="110" t="s">
        <v>14</v>
      </c>
      <c r="B38" s="110" t="s">
        <v>34</v>
      </c>
      <c r="C38" s="110" t="s">
        <v>3</v>
      </c>
      <c r="D38" s="110">
        <v>14.568536467020371</v>
      </c>
      <c r="E38" s="110">
        <v>1.6239040198293722</v>
      </c>
      <c r="F38" s="114">
        <f t="shared" si="4"/>
        <v>0.11146651714161519</v>
      </c>
      <c r="G38" s="110">
        <v>4.9775742915016439</v>
      </c>
      <c r="H38" s="110">
        <v>0.96376814332090777</v>
      </c>
      <c r="I38" s="114">
        <f t="shared" si="5"/>
        <v>0.19362205099909346</v>
      </c>
      <c r="J38" s="110">
        <v>0.57727828693988537</v>
      </c>
      <c r="K38" s="110">
        <v>0.14022518424562813</v>
      </c>
      <c r="L38" s="114">
        <f t="shared" si="6"/>
        <v>0.24290742856266551</v>
      </c>
      <c r="M38" s="110">
        <v>0.68767682309320433</v>
      </c>
      <c r="N38" s="110">
        <v>0.18100601594254301</v>
      </c>
      <c r="O38" s="114">
        <f t="shared" si="7"/>
        <v>0.26321377988045169</v>
      </c>
    </row>
    <row r="39" spans="1:15">
      <c r="A39" s="95" t="s">
        <v>14</v>
      </c>
      <c r="B39" s="95" t="s">
        <v>34</v>
      </c>
      <c r="C39" s="95" t="s">
        <v>4</v>
      </c>
      <c r="D39" s="95">
        <v>4.2263782382317965</v>
      </c>
      <c r="E39" s="95">
        <v>0.56617095775962845</v>
      </c>
      <c r="F39" s="116">
        <f t="shared" si="4"/>
        <v>0.13396126088243801</v>
      </c>
      <c r="G39" s="95">
        <v>2.8775409998258099</v>
      </c>
      <c r="H39" s="95">
        <v>1.1218356775851863</v>
      </c>
      <c r="I39" s="116">
        <f t="shared" si="5"/>
        <v>0.38985914628257112</v>
      </c>
      <c r="J39" s="95">
        <v>0.36554822247579405</v>
      </c>
      <c r="K39" s="95">
        <v>8.6940333485934301E-2</v>
      </c>
      <c r="L39" s="116">
        <f t="shared" si="6"/>
        <v>0.23783547050811152</v>
      </c>
      <c r="M39" s="95">
        <v>0.36947486776409005</v>
      </c>
      <c r="N39" s="95">
        <v>0.14906503779198857</v>
      </c>
      <c r="O39" s="116">
        <f t="shared" si="7"/>
        <v>0.40345108909320104</v>
      </c>
    </row>
    <row r="40" spans="1:15">
      <c r="A40" s="95" t="s">
        <v>14</v>
      </c>
      <c r="B40" s="95" t="s">
        <v>34</v>
      </c>
      <c r="C40" s="95" t="s">
        <v>7</v>
      </c>
      <c r="D40" s="95">
        <v>8.5329180087936063</v>
      </c>
      <c r="E40" s="95">
        <v>1.4229117861874796</v>
      </c>
      <c r="F40" s="116">
        <f t="shared" si="4"/>
        <v>0.16675559107928806</v>
      </c>
      <c r="G40" s="95">
        <v>10.025236791190528</v>
      </c>
      <c r="H40" s="95">
        <v>2.0414213547848292</v>
      </c>
      <c r="I40" s="116">
        <f t="shared" si="5"/>
        <v>0.20362824313323816</v>
      </c>
      <c r="J40" s="95">
        <v>1.1578538259031135</v>
      </c>
      <c r="K40" s="95">
        <v>0.11263019392761736</v>
      </c>
      <c r="L40" s="116">
        <f t="shared" si="6"/>
        <v>9.7274968055459876E-2</v>
      </c>
      <c r="M40" s="95">
        <v>1.1737806818690126</v>
      </c>
      <c r="N40" s="95">
        <v>8.3938488380967805E-2</v>
      </c>
      <c r="O40" s="116">
        <f t="shared" si="7"/>
        <v>7.1511219836496567E-2</v>
      </c>
    </row>
    <row r="41" spans="1:15">
      <c r="A41" s="95" t="s">
        <v>14</v>
      </c>
      <c r="B41" s="95" t="s">
        <v>34</v>
      </c>
      <c r="C41" s="95" t="s">
        <v>5</v>
      </c>
      <c r="D41" s="95">
        <v>0.70921400786666666</v>
      </c>
      <c r="E41" s="95">
        <v>0.13486111885440386</v>
      </c>
      <c r="F41" s="116">
        <f t="shared" si="4"/>
        <v>0.19015574616196521</v>
      </c>
      <c r="G41" s="95">
        <v>0.82161850823333327</v>
      </c>
      <c r="H41" s="95">
        <v>4.0901214590315087E-2</v>
      </c>
      <c r="I41" s="116">
        <f t="shared" si="5"/>
        <v>4.9781272184656604E-2</v>
      </c>
      <c r="J41" s="95">
        <v>0.12397769384</v>
      </c>
      <c r="K41" s="95">
        <v>3.9214063424921571E-2</v>
      </c>
      <c r="L41" s="116">
        <f t="shared" si="6"/>
        <v>0.31629934555428546</v>
      </c>
      <c r="M41" s="95">
        <v>9.325174826666667E-2</v>
      </c>
      <c r="N41" s="95">
        <v>5.8414034006828318E-3</v>
      </c>
      <c r="O41" s="116">
        <f t="shared" si="7"/>
        <v>6.2641221309637063E-2</v>
      </c>
    </row>
    <row r="42" spans="1:15">
      <c r="A42" s="110" t="s">
        <v>14</v>
      </c>
      <c r="B42" s="110" t="s">
        <v>10</v>
      </c>
      <c r="C42" s="110" t="s">
        <v>3</v>
      </c>
      <c r="D42" s="110">
        <v>6.1625020505036625</v>
      </c>
      <c r="E42" s="110">
        <v>0.89545236203131084</v>
      </c>
      <c r="F42" s="114">
        <f t="shared" si="4"/>
        <v>0.14530662297436889</v>
      </c>
      <c r="G42" s="110">
        <v>1.6121107133755597</v>
      </c>
      <c r="H42" s="110">
        <v>0.2177519699362031</v>
      </c>
      <c r="I42" s="114">
        <f t="shared" si="5"/>
        <v>0.13507259031872415</v>
      </c>
      <c r="J42" s="110">
        <v>0.49300516067104194</v>
      </c>
      <c r="K42" s="110">
        <v>0.1445666988083463</v>
      </c>
      <c r="L42" s="114">
        <f t="shared" si="6"/>
        <v>0.2932356704168631</v>
      </c>
      <c r="M42" s="110">
        <v>0.32962738414428167</v>
      </c>
      <c r="N42" s="110">
        <v>4.7190172967963268E-2</v>
      </c>
      <c r="O42" s="114">
        <f t="shared" si="7"/>
        <v>0.14316217413328619</v>
      </c>
    </row>
    <row r="43" spans="1:15">
      <c r="A43" s="95" t="s">
        <v>14</v>
      </c>
      <c r="B43" s="95" t="s">
        <v>10</v>
      </c>
      <c r="C43" s="95" t="s">
        <v>4</v>
      </c>
      <c r="D43" s="95">
        <v>2.757388921791128</v>
      </c>
      <c r="E43" s="95">
        <v>1.1520531839067574</v>
      </c>
      <c r="F43" s="116">
        <f t="shared" si="4"/>
        <v>0.41780583609453742</v>
      </c>
      <c r="G43" s="95">
        <v>1.4855238693295778</v>
      </c>
      <c r="H43" s="95">
        <v>0.16847223816422605</v>
      </c>
      <c r="I43" s="116">
        <f t="shared" si="5"/>
        <v>0.11340931077752266</v>
      </c>
      <c r="J43" s="95">
        <v>0.35726606481378281</v>
      </c>
      <c r="K43" s="95">
        <v>7.2578450061549102E-2</v>
      </c>
      <c r="L43" s="116">
        <f t="shared" si="6"/>
        <v>0.2031495773307746</v>
      </c>
      <c r="M43" s="95">
        <v>0.26901687400966662</v>
      </c>
      <c r="N43" s="95">
        <v>5.5863511011973954E-2</v>
      </c>
      <c r="O43" s="116">
        <f t="shared" si="7"/>
        <v>0.20765801854483895</v>
      </c>
    </row>
    <row r="44" spans="1:15">
      <c r="A44" s="95" t="s">
        <v>14</v>
      </c>
      <c r="B44" s="95" t="s">
        <v>10</v>
      </c>
      <c r="C44" s="95" t="s">
        <v>7</v>
      </c>
      <c r="D44" s="95">
        <v>6.7808539714841443</v>
      </c>
      <c r="E44" s="95">
        <v>2.7671106696401626</v>
      </c>
      <c r="F44" s="116">
        <f t="shared" si="4"/>
        <v>0.40807701821582176</v>
      </c>
      <c r="G44" s="95">
        <v>13.308926027337295</v>
      </c>
      <c r="H44" s="95">
        <v>3.7637943148884068</v>
      </c>
      <c r="I44" s="116">
        <f t="shared" si="5"/>
        <v>0.28280225670781833</v>
      </c>
      <c r="J44" s="95">
        <v>1.4923807393246442</v>
      </c>
      <c r="K44" s="95">
        <v>0.50719826407392965</v>
      </c>
      <c r="L44" s="116">
        <f t="shared" si="6"/>
        <v>0.33985848966628651</v>
      </c>
      <c r="M44" s="95">
        <v>1.043528558118445</v>
      </c>
      <c r="N44" s="95">
        <v>0.32133963418755812</v>
      </c>
      <c r="O44" s="116">
        <f t="shared" si="7"/>
        <v>0.30793563979404259</v>
      </c>
    </row>
    <row r="45" spans="1:15">
      <c r="A45" s="95" t="s">
        <v>14</v>
      </c>
      <c r="B45" s="95" t="s">
        <v>10</v>
      </c>
      <c r="C45" s="95" t="s">
        <v>5</v>
      </c>
      <c r="D45" s="95">
        <v>0.78762274240553287</v>
      </c>
      <c r="E45" s="95">
        <v>0.16263736077589502</v>
      </c>
      <c r="F45" s="116">
        <f t="shared" si="4"/>
        <v>0.20649144827785579</v>
      </c>
      <c r="G45" s="95">
        <v>0.57662634986221317</v>
      </c>
      <c r="H45" s="95">
        <v>0.14003936732853881</v>
      </c>
      <c r="I45" s="116">
        <f t="shared" si="5"/>
        <v>0.24285981270540566</v>
      </c>
      <c r="J45" s="95">
        <v>0.12657684055959115</v>
      </c>
      <c r="K45" s="95">
        <v>2.8988440735660159E-2</v>
      </c>
      <c r="L45" s="116">
        <f t="shared" si="6"/>
        <v>0.22901852035098538</v>
      </c>
      <c r="M45" s="95">
        <v>9.3535682342818061E-2</v>
      </c>
      <c r="N45" s="95">
        <v>1.6558307475054226E-2</v>
      </c>
      <c r="O45" s="116">
        <f t="shared" si="7"/>
        <v>0.17702663903563881</v>
      </c>
    </row>
    <row r="46" spans="1:15">
      <c r="A46" s="110" t="s">
        <v>14</v>
      </c>
      <c r="B46" s="110" t="s">
        <v>6</v>
      </c>
      <c r="C46" s="110" t="s">
        <v>3</v>
      </c>
      <c r="D46" s="110">
        <v>10.465744582077454</v>
      </c>
      <c r="E46" s="110">
        <v>2.6862310952642154</v>
      </c>
      <c r="F46" s="114">
        <f t="shared" si="4"/>
        <v>0.25666889481178201</v>
      </c>
      <c r="G46" s="110">
        <v>1.6540758836603977</v>
      </c>
      <c r="H46" s="110">
        <v>0.25068768705129568</v>
      </c>
      <c r="I46" s="114">
        <f t="shared" si="5"/>
        <v>0.15155754915943442</v>
      </c>
      <c r="J46" s="110">
        <v>0.37147796616899376</v>
      </c>
      <c r="K46" s="110">
        <v>9.0870022966685574E-2</v>
      </c>
      <c r="L46" s="114">
        <f t="shared" si="6"/>
        <v>0.24461753116562165</v>
      </c>
      <c r="M46" s="110">
        <v>0.27179065606235842</v>
      </c>
      <c r="N46" s="110">
        <v>2.7373585765694867E-3</v>
      </c>
      <c r="O46" s="114">
        <f t="shared" si="7"/>
        <v>1.0071569848013611E-2</v>
      </c>
    </row>
    <row r="47" spans="1:15">
      <c r="A47" s="95" t="s">
        <v>14</v>
      </c>
      <c r="B47" s="95" t="s">
        <v>6</v>
      </c>
      <c r="C47" s="95" t="s">
        <v>4</v>
      </c>
      <c r="D47" s="95">
        <v>3.4314735149026045</v>
      </c>
      <c r="E47" s="95">
        <v>1.0285322987604704</v>
      </c>
      <c r="F47" s="116">
        <f t="shared" si="4"/>
        <v>0.29973487899400653</v>
      </c>
      <c r="G47" s="95">
        <v>1.5447990409689583</v>
      </c>
      <c r="H47" s="95">
        <v>0.37634832244467092</v>
      </c>
      <c r="I47" s="116">
        <f t="shared" si="5"/>
        <v>0.24362283537450319</v>
      </c>
      <c r="J47" s="95">
        <v>0.32359900031630606</v>
      </c>
      <c r="K47" s="95">
        <v>5.6123783516280626E-2</v>
      </c>
      <c r="L47" s="116">
        <f t="shared" si="6"/>
        <v>0.17343620796548104</v>
      </c>
      <c r="M47" s="95">
        <v>0.26044087148030098</v>
      </c>
      <c r="N47" s="95">
        <v>5.5803370379630228E-2</v>
      </c>
      <c r="O47" s="116">
        <f t="shared" si="7"/>
        <v>0.2142650270767929</v>
      </c>
    </row>
    <row r="48" spans="1:15">
      <c r="A48" s="95" t="s">
        <v>14</v>
      </c>
      <c r="B48" s="95" t="s">
        <v>6</v>
      </c>
      <c r="C48" s="95" t="s">
        <v>7</v>
      </c>
      <c r="D48" s="95">
        <v>9.2323001949317742</v>
      </c>
      <c r="E48" s="95">
        <v>0.72073717228999545</v>
      </c>
      <c r="F48" s="116">
        <f t="shared" si="4"/>
        <v>7.8066912586492385E-2</v>
      </c>
      <c r="G48" s="95">
        <v>13.635883040935672</v>
      </c>
      <c r="H48" s="95">
        <v>2.7864743438812591</v>
      </c>
      <c r="I48" s="116">
        <f t="shared" si="5"/>
        <v>0.20434865388006845</v>
      </c>
      <c r="J48" s="95">
        <v>2.4925633528265112</v>
      </c>
      <c r="K48" s="95">
        <v>0.29246852991067529</v>
      </c>
      <c r="L48" s="116">
        <f t="shared" si="6"/>
        <v>0.11733644786962888</v>
      </c>
      <c r="M48" s="95">
        <v>1.3210358674463938</v>
      </c>
      <c r="N48" s="95">
        <v>9.5348927075814327E-2</v>
      </c>
      <c r="O48" s="116">
        <f t="shared" si="7"/>
        <v>7.2177394592719851E-2</v>
      </c>
    </row>
    <row r="49" spans="1:15">
      <c r="A49" s="95" t="s">
        <v>14</v>
      </c>
      <c r="B49" s="95" t="s">
        <v>6</v>
      </c>
      <c r="C49" s="95" t="s">
        <v>5</v>
      </c>
      <c r="D49" s="95">
        <v>0.68550979024258751</v>
      </c>
      <c r="E49" s="95">
        <v>0.12215307045858835</v>
      </c>
      <c r="F49" s="116">
        <f t="shared" si="4"/>
        <v>0.17819303560254179</v>
      </c>
      <c r="G49" s="95">
        <v>0.36216489190680862</v>
      </c>
      <c r="H49" s="95">
        <v>0.11525602909484715</v>
      </c>
      <c r="I49" s="116">
        <f t="shared" si="5"/>
        <v>0.31824186073923627</v>
      </c>
      <c r="J49" s="95">
        <v>0.13981361836204062</v>
      </c>
      <c r="K49" s="95">
        <v>5.8552449770404767E-2</v>
      </c>
      <c r="L49" s="116">
        <f t="shared" si="6"/>
        <v>0.41878931720932949</v>
      </c>
      <c r="M49" s="95">
        <v>6.4702104965282448E-2</v>
      </c>
      <c r="N49" s="95">
        <v>2.3937566619452112E-2</v>
      </c>
      <c r="O49" s="116">
        <f t="shared" si="7"/>
        <v>0.36996580918497812</v>
      </c>
    </row>
    <row r="50" spans="1:15">
      <c r="A50" s="110" t="s">
        <v>17</v>
      </c>
      <c r="B50" s="110" t="s">
        <v>2</v>
      </c>
      <c r="C50" s="110" t="s">
        <v>3</v>
      </c>
      <c r="D50" s="110">
        <v>22.266937759668352</v>
      </c>
      <c r="E50" s="110">
        <v>4.8103302899806559</v>
      </c>
      <c r="F50" s="114">
        <f t="shared" si="4"/>
        <v>0.21603016732249142</v>
      </c>
      <c r="G50" s="110">
        <v>2.2104324305789951</v>
      </c>
      <c r="H50" s="110">
        <v>0.24231369866078975</v>
      </c>
      <c r="I50" s="114">
        <f t="shared" si="5"/>
        <v>0.1096227576598298</v>
      </c>
      <c r="J50" s="110">
        <v>0.43379977178518897</v>
      </c>
      <c r="K50" s="110">
        <v>8.6718261109089895E-2</v>
      </c>
      <c r="L50" s="114">
        <f t="shared" si="6"/>
        <v>0.1999038882667542</v>
      </c>
      <c r="M50" s="110">
        <v>0.23253158905301308</v>
      </c>
      <c r="N50" s="110">
        <v>4.1766415255291164E-2</v>
      </c>
      <c r="O50" s="114">
        <f t="shared" si="7"/>
        <v>0.17961609184104946</v>
      </c>
    </row>
    <row r="51" spans="1:15">
      <c r="A51" s="95" t="s">
        <v>17</v>
      </c>
      <c r="B51" s="95" t="s">
        <v>2</v>
      </c>
      <c r="C51" s="95" t="s">
        <v>4</v>
      </c>
      <c r="D51" s="95">
        <v>4.3396784151739221</v>
      </c>
      <c r="E51" s="95">
        <v>1.0375275578610423</v>
      </c>
      <c r="F51" s="116">
        <f t="shared" si="4"/>
        <v>0.23907936455228357</v>
      </c>
      <c r="G51" s="95">
        <v>1.5782204009734169</v>
      </c>
      <c r="H51" s="95">
        <v>8.8742476592500966E-2</v>
      </c>
      <c r="I51" s="116">
        <f t="shared" si="5"/>
        <v>5.6229457265769889E-2</v>
      </c>
      <c r="J51" s="95">
        <v>0.41209391880066892</v>
      </c>
      <c r="K51" s="95">
        <v>7.1091080927177808E-2</v>
      </c>
      <c r="L51" s="116">
        <f t="shared" si="6"/>
        <v>0.1725118418007153</v>
      </c>
      <c r="M51" s="95">
        <v>0.19106824541185063</v>
      </c>
      <c r="N51" s="95">
        <v>1.5219857250717167E-2</v>
      </c>
      <c r="O51" s="116">
        <f t="shared" si="7"/>
        <v>7.9656654709475791E-2</v>
      </c>
    </row>
    <row r="52" spans="1:15">
      <c r="A52" s="95" t="s">
        <v>17</v>
      </c>
      <c r="B52" s="95" t="s">
        <v>2</v>
      </c>
      <c r="C52" s="95" t="s">
        <v>7</v>
      </c>
      <c r="D52" s="95">
        <v>6.3590433752289384</v>
      </c>
      <c r="E52" s="95">
        <v>1.1027030575375019</v>
      </c>
      <c r="F52" s="116">
        <f t="shared" si="4"/>
        <v>0.17340706651459228</v>
      </c>
      <c r="G52" s="95">
        <v>9.3439981476266798</v>
      </c>
      <c r="H52" s="95">
        <v>0.88062664306602489</v>
      </c>
      <c r="I52" s="116">
        <f t="shared" si="5"/>
        <v>9.4245164559423514E-2</v>
      </c>
      <c r="J52" s="95">
        <v>1.539060021388126</v>
      </c>
      <c r="K52" s="95">
        <v>0.47778877077992277</v>
      </c>
      <c r="L52" s="116">
        <f t="shared" si="6"/>
        <v>0.31044193477846965</v>
      </c>
      <c r="M52" s="95">
        <v>0.91756784264804647</v>
      </c>
      <c r="N52" s="95">
        <v>0.17043391832225172</v>
      </c>
      <c r="O52" s="116">
        <f t="shared" si="7"/>
        <v>0.18574530448930024</v>
      </c>
    </row>
    <row r="53" spans="1:15">
      <c r="A53" s="95" t="s">
        <v>17</v>
      </c>
      <c r="B53" s="95" t="s">
        <v>2</v>
      </c>
      <c r="C53" s="95" t="s">
        <v>5</v>
      </c>
      <c r="D53" s="95">
        <v>1.4518498067096222</v>
      </c>
      <c r="E53" s="95">
        <v>0.57333156806175256</v>
      </c>
      <c r="F53" s="116">
        <f t="shared" si="4"/>
        <v>0.39489729957750513</v>
      </c>
      <c r="G53" s="95">
        <v>0.97583738446821011</v>
      </c>
      <c r="H53" s="95">
        <v>0.29006252444590874</v>
      </c>
      <c r="I53" s="116">
        <f t="shared" si="5"/>
        <v>0.29724473468904911</v>
      </c>
      <c r="J53" s="95">
        <v>0.22695960960687064</v>
      </c>
      <c r="K53" s="95">
        <v>4.1140603584188924E-2</v>
      </c>
      <c r="L53" s="116">
        <f t="shared" si="6"/>
        <v>0.18126839244855439</v>
      </c>
      <c r="M53" s="95">
        <v>8.3154474287009977E-2</v>
      </c>
      <c r="N53" s="95">
        <v>3.3516366263138919E-2</v>
      </c>
      <c r="O53" s="116">
        <f t="shared" si="7"/>
        <v>0.40306148948108611</v>
      </c>
    </row>
    <row r="54" spans="1:15">
      <c r="A54" s="110" t="s">
        <v>17</v>
      </c>
      <c r="B54" s="110" t="s">
        <v>8</v>
      </c>
      <c r="C54" s="110" t="s">
        <v>3</v>
      </c>
      <c r="D54" s="110">
        <v>5.6973189238961934</v>
      </c>
      <c r="E54" s="110">
        <v>2.2017304776954219</v>
      </c>
      <c r="F54" s="114">
        <f t="shared" si="4"/>
        <v>0.38645027724544806</v>
      </c>
      <c r="G54" s="110">
        <v>1.3910865352902784</v>
      </c>
      <c r="H54" s="110">
        <v>5.4662685712574974E-2</v>
      </c>
      <c r="I54" s="114">
        <f t="shared" si="5"/>
        <v>3.9294957089904187E-2</v>
      </c>
      <c r="J54" s="110">
        <v>0.48357358349586582</v>
      </c>
      <c r="K54" s="110">
        <v>2.0384089146321237E-2</v>
      </c>
      <c r="L54" s="114">
        <f t="shared" si="6"/>
        <v>4.2153024569621687E-2</v>
      </c>
      <c r="M54" s="110">
        <v>0.32396011937847286</v>
      </c>
      <c r="N54" s="110">
        <v>3.2923249963520092E-2</v>
      </c>
      <c r="O54" s="114">
        <f t="shared" si="7"/>
        <v>0.10162747818059929</v>
      </c>
    </row>
    <row r="55" spans="1:15">
      <c r="A55" s="95" t="s">
        <v>17</v>
      </c>
      <c r="B55" s="95" t="s">
        <v>8</v>
      </c>
      <c r="C55" s="95" t="s">
        <v>4</v>
      </c>
      <c r="D55" s="95">
        <v>3.1643902086096358</v>
      </c>
      <c r="E55" s="95">
        <v>0.26169405880409158</v>
      </c>
      <c r="F55" s="116">
        <f t="shared" si="4"/>
        <v>8.269968036561276E-2</v>
      </c>
      <c r="G55" s="95">
        <v>0.97146233661927628</v>
      </c>
      <c r="H55" s="95">
        <v>0.25529911212966527</v>
      </c>
      <c r="I55" s="116">
        <f t="shared" si="5"/>
        <v>0.2627987751106392</v>
      </c>
      <c r="J55" s="95">
        <v>0.29253898351519986</v>
      </c>
      <c r="K55" s="95">
        <v>9.4440604254382846E-2</v>
      </c>
      <c r="L55" s="116">
        <f t="shared" si="6"/>
        <v>0.32283083478163471</v>
      </c>
      <c r="M55" s="95">
        <v>0.17301716605706693</v>
      </c>
      <c r="N55" s="95">
        <v>3.2001811778995741E-2</v>
      </c>
      <c r="O55" s="116">
        <f t="shared" si="7"/>
        <v>0.18496321786036224</v>
      </c>
    </row>
    <row r="56" spans="1:15">
      <c r="A56" s="95" t="s">
        <v>17</v>
      </c>
      <c r="B56" s="95" t="s">
        <v>8</v>
      </c>
      <c r="C56" s="95" t="s">
        <v>7</v>
      </c>
      <c r="D56" s="95">
        <v>11.065632006264968</v>
      </c>
      <c r="E56" s="95">
        <v>1.1956006709997073</v>
      </c>
      <c r="F56" s="116">
        <f t="shared" si="4"/>
        <v>0.10804630682845776</v>
      </c>
      <c r="G56" s="95">
        <v>16.07155428090778</v>
      </c>
      <c r="H56" s="95">
        <v>1.5100317767870328</v>
      </c>
      <c r="I56" s="116">
        <f t="shared" si="5"/>
        <v>9.3956797855007504E-2</v>
      </c>
      <c r="J56" s="95">
        <v>2.8324767210205088</v>
      </c>
      <c r="K56" s="95">
        <v>0.2564818721701449</v>
      </c>
      <c r="L56" s="116">
        <f t="shared" si="6"/>
        <v>9.0550390146803189E-2</v>
      </c>
      <c r="M56" s="95">
        <v>1.5237487887591457</v>
      </c>
      <c r="N56" s="95">
        <v>0.29938369313080682</v>
      </c>
      <c r="O56" s="116">
        <f t="shared" si="7"/>
        <v>0.196478379729908</v>
      </c>
    </row>
    <row r="57" spans="1:15">
      <c r="A57" s="95" t="s">
        <v>17</v>
      </c>
      <c r="B57" s="95" t="s">
        <v>8</v>
      </c>
      <c r="C57" s="95" t="s">
        <v>5</v>
      </c>
      <c r="D57" s="95">
        <v>1.0735349972132617</v>
      </c>
      <c r="E57" s="95">
        <v>0.37093486674711329</v>
      </c>
      <c r="F57" s="116">
        <f t="shared" si="4"/>
        <v>0.34552657129018188</v>
      </c>
      <c r="G57" s="95">
        <v>0.50752524735921944</v>
      </c>
      <c r="H57" s="95">
        <v>0.34417535925088122</v>
      </c>
      <c r="I57" s="116">
        <f t="shared" si="5"/>
        <v>0.67814431112877938</v>
      </c>
      <c r="J57" s="95">
        <v>0.12832388430605338</v>
      </c>
      <c r="K57" s="95">
        <v>9.9556611125959357E-2</v>
      </c>
      <c r="L57" s="116">
        <f t="shared" si="6"/>
        <v>0.77582292387998586</v>
      </c>
      <c r="M57" s="95">
        <v>5.294687065591399E-2</v>
      </c>
      <c r="N57" s="95">
        <v>3.7176576979743865E-2</v>
      </c>
      <c r="O57" s="116">
        <f t="shared" si="7"/>
        <v>0.70214871094730813</v>
      </c>
    </row>
    <row r="58" spans="1:15">
      <c r="A58" s="110" t="s">
        <v>17</v>
      </c>
      <c r="B58" s="110" t="s">
        <v>9</v>
      </c>
      <c r="C58" s="110" t="s">
        <v>3</v>
      </c>
      <c r="D58" s="110">
        <v>7.930210520887349</v>
      </c>
      <c r="E58" s="110">
        <v>3.8432119595526104</v>
      </c>
      <c r="F58" s="114">
        <f t="shared" si="4"/>
        <v>0.4846292477898273</v>
      </c>
      <c r="G58" s="110">
        <v>3.00573202571058</v>
      </c>
      <c r="H58" s="110">
        <v>1.5730416993133971</v>
      </c>
      <c r="I58" s="114">
        <f t="shared" si="5"/>
        <v>0.52334728640405559</v>
      </c>
      <c r="J58" s="110">
        <v>0.42469137486225872</v>
      </c>
      <c r="K58" s="110">
        <v>4.4311387360167008E-2</v>
      </c>
      <c r="L58" s="114">
        <f t="shared" si="6"/>
        <v>0.1043378556358453</v>
      </c>
      <c r="M58" s="110">
        <v>0.36002655798429078</v>
      </c>
      <c r="N58" s="110">
        <v>0.1396882466410844</v>
      </c>
      <c r="O58" s="114">
        <f t="shared" si="7"/>
        <v>0.38799428415272486</v>
      </c>
    </row>
    <row r="59" spans="1:15">
      <c r="A59" s="95" t="s">
        <v>17</v>
      </c>
      <c r="B59" s="95" t="s">
        <v>9</v>
      </c>
      <c r="C59" s="95" t="s">
        <v>4</v>
      </c>
      <c r="D59" s="95">
        <v>4.0569791246181488</v>
      </c>
      <c r="E59" s="95">
        <v>0.97489495014872274</v>
      </c>
      <c r="F59" s="116">
        <f t="shared" si="4"/>
        <v>0.24030070656093944</v>
      </c>
      <c r="G59" s="95">
        <v>1.5771140161775417</v>
      </c>
      <c r="H59" s="95">
        <v>0.2890851333427002</v>
      </c>
      <c r="I59" s="116">
        <f t="shared" si="5"/>
        <v>0.18330008507777842</v>
      </c>
      <c r="J59" s="95">
        <v>0.29688457409489932</v>
      </c>
      <c r="K59" s="95">
        <v>4.3873496351954214E-2</v>
      </c>
      <c r="L59" s="116">
        <f t="shared" si="6"/>
        <v>0.14777964293264367</v>
      </c>
      <c r="M59" s="95">
        <v>0.19911361460672891</v>
      </c>
      <c r="N59" s="95">
        <v>3.6190782054519942E-2</v>
      </c>
      <c r="O59" s="116">
        <f t="shared" si="7"/>
        <v>0.18175945490217071</v>
      </c>
    </row>
    <row r="60" spans="1:15">
      <c r="A60" s="95" t="s">
        <v>17</v>
      </c>
      <c r="B60" s="95" t="s">
        <v>9</v>
      </c>
      <c r="C60" s="95" t="s">
        <v>7</v>
      </c>
      <c r="D60" s="95">
        <v>7.906774322169059</v>
      </c>
      <c r="E60" s="95">
        <v>1.5696819519582377</v>
      </c>
      <c r="F60" s="116">
        <f t="shared" si="4"/>
        <v>0.19852368209841964</v>
      </c>
      <c r="G60" s="95">
        <v>9.8136908559276996</v>
      </c>
      <c r="H60" s="95">
        <v>2.0203103537491778</v>
      </c>
      <c r="I60" s="116">
        <f t="shared" si="5"/>
        <v>0.20586651682927865</v>
      </c>
      <c r="J60" s="95">
        <v>1.701234272550062</v>
      </c>
      <c r="K60" s="95">
        <v>0.42424157346641916</v>
      </c>
      <c r="L60" s="116">
        <f t="shared" si="6"/>
        <v>0.24937281144148538</v>
      </c>
      <c r="M60" s="95">
        <v>0.94525850611376938</v>
      </c>
      <c r="N60" s="95">
        <v>8.5774720920324274E-2</v>
      </c>
      <c r="O60" s="116">
        <f t="shared" si="7"/>
        <v>9.0742077818446634E-2</v>
      </c>
    </row>
    <row r="61" spans="1:15">
      <c r="A61" s="95" t="s">
        <v>17</v>
      </c>
      <c r="B61" s="95" t="s">
        <v>9</v>
      </c>
      <c r="C61" s="95" t="s">
        <v>5</v>
      </c>
      <c r="D61" s="95">
        <v>1.0121756424873736</v>
      </c>
      <c r="E61" s="95">
        <v>0.25092374382371135</v>
      </c>
      <c r="F61" s="116">
        <f t="shared" si="4"/>
        <v>0.24790533706884921</v>
      </c>
      <c r="G61" s="95">
        <v>0.82953912060558721</v>
      </c>
      <c r="H61" s="95">
        <v>0.16313074454274323</v>
      </c>
      <c r="I61" s="116">
        <f t="shared" si="5"/>
        <v>0.19665226207011569</v>
      </c>
      <c r="J61" s="95">
        <v>0.13272203661668244</v>
      </c>
      <c r="K61" s="95">
        <v>4.4388184108263902E-2</v>
      </c>
      <c r="L61" s="116">
        <f t="shared" si="6"/>
        <v>0.33444471799707559</v>
      </c>
      <c r="M61" s="95">
        <v>7.7811249824700127E-2</v>
      </c>
      <c r="N61" s="95">
        <v>1.308994852732441E-2</v>
      </c>
      <c r="O61" s="116">
        <f t="shared" si="7"/>
        <v>0.16822694092196916</v>
      </c>
    </row>
    <row r="62" spans="1:15">
      <c r="A62" s="110" t="s">
        <v>17</v>
      </c>
      <c r="B62" s="110" t="s">
        <v>34</v>
      </c>
      <c r="C62" s="110" t="s">
        <v>3</v>
      </c>
      <c r="D62" s="110">
        <v>22.088967798495322</v>
      </c>
      <c r="E62" s="110">
        <v>1.0211831125481639</v>
      </c>
      <c r="F62" s="114">
        <f t="shared" si="4"/>
        <v>4.6230458655371204E-2</v>
      </c>
      <c r="G62" s="110">
        <v>4.2324402899103797</v>
      </c>
      <c r="H62" s="110">
        <v>0.92648291696797147</v>
      </c>
      <c r="I62" s="114">
        <f t="shared" si="5"/>
        <v>0.21890041052122897</v>
      </c>
      <c r="J62" s="110">
        <v>0.47351228380892607</v>
      </c>
      <c r="K62" s="110">
        <v>9.618285290883298E-2</v>
      </c>
      <c r="L62" s="114">
        <f t="shared" si="6"/>
        <v>0.20312641550740665</v>
      </c>
      <c r="M62" s="110">
        <v>0.48645875887032952</v>
      </c>
      <c r="N62" s="110">
        <v>5.418525375759909E-2</v>
      </c>
      <c r="O62" s="114">
        <f t="shared" si="7"/>
        <v>0.11138714797412604</v>
      </c>
    </row>
    <row r="63" spans="1:15">
      <c r="A63" s="95" t="s">
        <v>17</v>
      </c>
      <c r="B63" s="95" t="s">
        <v>34</v>
      </c>
      <c r="C63" s="95" t="s">
        <v>4</v>
      </c>
      <c r="D63" s="95">
        <v>5.038048706031339</v>
      </c>
      <c r="E63" s="95">
        <v>0.41921520022356012</v>
      </c>
      <c r="F63" s="116">
        <f t="shared" si="4"/>
        <v>8.3209834736550567E-2</v>
      </c>
      <c r="G63" s="95">
        <v>2.238492152072268</v>
      </c>
      <c r="H63" s="95">
        <v>0.25820778859169879</v>
      </c>
      <c r="I63" s="116">
        <f t="shared" si="5"/>
        <v>0.11534898094356275</v>
      </c>
      <c r="J63" s="95">
        <v>0.28362661376958187</v>
      </c>
      <c r="K63" s="95">
        <v>2.0537297821668247E-2</v>
      </c>
      <c r="L63" s="116">
        <f t="shared" si="6"/>
        <v>7.2409628802862405E-2</v>
      </c>
      <c r="M63" s="95">
        <v>0.26679384717791749</v>
      </c>
      <c r="N63" s="95">
        <v>2.3875406707035165E-2</v>
      </c>
      <c r="O63" s="116">
        <f t="shared" si="7"/>
        <v>8.9490094916294352E-2</v>
      </c>
    </row>
    <row r="64" spans="1:15">
      <c r="A64" s="95" t="s">
        <v>17</v>
      </c>
      <c r="B64" s="95" t="s">
        <v>34</v>
      </c>
      <c r="C64" s="95" t="s">
        <v>7</v>
      </c>
      <c r="D64" s="95">
        <v>8.6008704278121808</v>
      </c>
      <c r="E64" s="95">
        <v>0.4996240608467134</v>
      </c>
      <c r="F64" s="116">
        <f t="shared" si="4"/>
        <v>5.8089941598364912E-2</v>
      </c>
      <c r="G64" s="95">
        <v>8.6749845267272843</v>
      </c>
      <c r="H64" s="95">
        <v>0.94955535197005481</v>
      </c>
      <c r="I64" s="116">
        <f t="shared" si="5"/>
        <v>0.10945902543624283</v>
      </c>
      <c r="J64" s="95">
        <v>1.307693711344641</v>
      </c>
      <c r="K64" s="95">
        <v>0.122938182457175</v>
      </c>
      <c r="L64" s="116">
        <f t="shared" si="6"/>
        <v>9.4011450380657835E-2</v>
      </c>
      <c r="M64" s="95">
        <v>1.1534091531719552</v>
      </c>
      <c r="N64" s="95">
        <v>9.3451286141513074E-2</v>
      </c>
      <c r="O64" s="116">
        <f t="shared" si="7"/>
        <v>8.1021800359842425E-2</v>
      </c>
    </row>
    <row r="65" spans="1:15">
      <c r="A65" s="95" t="s">
        <v>17</v>
      </c>
      <c r="B65" s="95" t="s">
        <v>34</v>
      </c>
      <c r="C65" s="95" t="s">
        <v>5</v>
      </c>
      <c r="D65" s="95">
        <v>0.96663690323333329</v>
      </c>
      <c r="E65" s="95">
        <v>5.4245621181667342E-2</v>
      </c>
      <c r="F65" s="116">
        <f t="shared" si="4"/>
        <v>5.6117887699320718E-2</v>
      </c>
      <c r="G65" s="95">
        <v>0.6980197554333335</v>
      </c>
      <c r="H65" s="95">
        <v>3.9728289036540979E-2</v>
      </c>
      <c r="I65" s="116">
        <f t="shared" si="5"/>
        <v>5.691570865623638E-2</v>
      </c>
      <c r="J65" s="95">
        <v>0.14120470259999998</v>
      </c>
      <c r="K65" s="95">
        <v>6.351893625478177E-3</v>
      </c>
      <c r="L65" s="116">
        <f t="shared" si="6"/>
        <v>4.498358417617019E-2</v>
      </c>
      <c r="M65" s="95">
        <v>8.151193120666668E-2</v>
      </c>
      <c r="N65" s="95">
        <v>6.0117742362333429E-3</v>
      </c>
      <c r="O65" s="116">
        <f t="shared" si="7"/>
        <v>7.3753303930328834E-2</v>
      </c>
    </row>
    <row r="66" spans="1:15">
      <c r="A66" s="110" t="s">
        <v>17</v>
      </c>
      <c r="B66" s="110" t="s">
        <v>10</v>
      </c>
      <c r="C66" s="110" t="s">
        <v>3</v>
      </c>
      <c r="D66" s="110">
        <v>6.2587882864355464</v>
      </c>
      <c r="E66" s="110">
        <v>0.88585111228169833</v>
      </c>
      <c r="F66" s="114">
        <f t="shared" ref="F66:F97" si="8">E66/D66</f>
        <v>0.14153715891006771</v>
      </c>
      <c r="G66" s="110">
        <v>1.4371109283225802</v>
      </c>
      <c r="H66" s="110">
        <v>0.61111148424809092</v>
      </c>
      <c r="I66" s="114">
        <f t="shared" ref="I66:I97" si="9">H66/G66</f>
        <v>0.42523612631725682</v>
      </c>
      <c r="J66" s="110">
        <v>0.47340538968195006</v>
      </c>
      <c r="K66" s="110">
        <v>0.16859677437304249</v>
      </c>
      <c r="L66" s="114">
        <f t="shared" ref="L66:L97" si="10">K66/J66</f>
        <v>0.35613615317373459</v>
      </c>
      <c r="M66" s="110">
        <v>0.23638028718020485</v>
      </c>
      <c r="N66" s="110">
        <v>6.1621039278524387E-2</v>
      </c>
      <c r="O66" s="114">
        <f t="shared" ref="O66:O97" si="11">N66/M66</f>
        <v>0.26068603272127977</v>
      </c>
    </row>
    <row r="67" spans="1:15">
      <c r="A67" s="95" t="s">
        <v>17</v>
      </c>
      <c r="B67" s="95" t="s">
        <v>10</v>
      </c>
      <c r="C67" s="95" t="s">
        <v>4</v>
      </c>
      <c r="D67" s="95">
        <v>2.8227375311682406</v>
      </c>
      <c r="E67" s="95">
        <v>0.27389267079787771</v>
      </c>
      <c r="F67" s="116">
        <f t="shared" si="8"/>
        <v>9.7030867295877246E-2</v>
      </c>
      <c r="G67" s="95">
        <v>1.7611791907426475</v>
      </c>
      <c r="H67" s="95">
        <v>0.33305437517345643</v>
      </c>
      <c r="I67" s="116">
        <f t="shared" si="9"/>
        <v>0.18910873857930113</v>
      </c>
      <c r="J67" s="95">
        <v>0.44004047708404909</v>
      </c>
      <c r="K67" s="95">
        <v>0.10683770339302233</v>
      </c>
      <c r="L67" s="116">
        <f t="shared" si="10"/>
        <v>0.24279062712818575</v>
      </c>
      <c r="M67" s="95">
        <v>0.26392033427469985</v>
      </c>
      <c r="N67" s="95">
        <v>2.0369894213085601E-2</v>
      </c>
      <c r="O67" s="116">
        <f t="shared" si="11"/>
        <v>7.7181980952948176E-2</v>
      </c>
    </row>
    <row r="68" spans="1:15">
      <c r="A68" s="95" t="s">
        <v>17</v>
      </c>
      <c r="B68" s="95" t="s">
        <v>10</v>
      </c>
      <c r="C68" s="95" t="s">
        <v>7</v>
      </c>
      <c r="D68" s="95">
        <v>4.6955616694352154</v>
      </c>
      <c r="E68" s="95">
        <v>1.0134639430280703</v>
      </c>
      <c r="F68" s="116">
        <f t="shared" si="8"/>
        <v>0.21583444417842568</v>
      </c>
      <c r="G68" s="95">
        <v>8.1139638704318937</v>
      </c>
      <c r="H68" s="95">
        <v>0.64427791160298986</v>
      </c>
      <c r="I68" s="116">
        <f t="shared" si="9"/>
        <v>7.9403596305229293E-2</v>
      </c>
      <c r="J68" s="95">
        <v>1.5359297134551495</v>
      </c>
      <c r="K68" s="95">
        <v>0.50959777849024224</v>
      </c>
      <c r="L68" s="116">
        <f t="shared" si="10"/>
        <v>0.33178456932373351</v>
      </c>
      <c r="M68" s="95">
        <v>0.89202519379844958</v>
      </c>
      <c r="N68" s="95">
        <v>0.34291821205645656</v>
      </c>
      <c r="O68" s="116">
        <f t="shared" si="11"/>
        <v>0.38442659965267517</v>
      </c>
    </row>
    <row r="69" spans="1:15">
      <c r="A69" s="95" t="s">
        <v>17</v>
      </c>
      <c r="B69" s="95" t="s">
        <v>10</v>
      </c>
      <c r="C69" s="95" t="s">
        <v>5</v>
      </c>
      <c r="D69" s="95">
        <v>0.78540019011769013</v>
      </c>
      <c r="E69" s="95">
        <v>0.12397267712474171</v>
      </c>
      <c r="F69" s="116">
        <f t="shared" si="8"/>
        <v>0.15784650765893593</v>
      </c>
      <c r="G69" s="95">
        <v>0.65060680237134505</v>
      </c>
      <c r="H69" s="95">
        <v>0.25647112217651452</v>
      </c>
      <c r="I69" s="116">
        <f t="shared" si="9"/>
        <v>0.39420295213902362</v>
      </c>
      <c r="J69" s="95">
        <v>0.15283252656432747</v>
      </c>
      <c r="K69" s="95">
        <v>2.5212875164184217E-2</v>
      </c>
      <c r="L69" s="116">
        <f t="shared" si="10"/>
        <v>0.16497061018991971</v>
      </c>
      <c r="M69" s="95">
        <v>6.582448144276315E-2</v>
      </c>
      <c r="N69" s="95">
        <v>2.5692791075726275E-2</v>
      </c>
      <c r="O69" s="116">
        <f t="shared" si="11"/>
        <v>0.39032272662971329</v>
      </c>
    </row>
    <row r="70" spans="1:15">
      <c r="A70" s="110" t="s">
        <v>17</v>
      </c>
      <c r="B70" s="110" t="s">
        <v>6</v>
      </c>
      <c r="C70" s="110" t="s">
        <v>3</v>
      </c>
      <c r="D70" s="110">
        <v>13.828061346167559</v>
      </c>
      <c r="E70" s="110">
        <v>0.97252576566449944</v>
      </c>
      <c r="F70" s="114">
        <f t="shared" si="8"/>
        <v>7.0329870639027403E-2</v>
      </c>
      <c r="G70" s="110">
        <v>1.2916075449678155</v>
      </c>
      <c r="H70" s="110">
        <v>0.17186152705583208</v>
      </c>
      <c r="I70" s="114">
        <f t="shared" si="9"/>
        <v>0.13306017584475674</v>
      </c>
      <c r="J70" s="110">
        <v>0.39402449877866913</v>
      </c>
      <c r="K70" s="110">
        <v>0.11083000724743131</v>
      </c>
      <c r="L70" s="114">
        <f t="shared" si="10"/>
        <v>0.2812769449386105</v>
      </c>
      <c r="M70" s="110">
        <v>0.22578540188116458</v>
      </c>
      <c r="N70" s="110">
        <v>6.4727848378246758E-2</v>
      </c>
      <c r="O70" s="114">
        <f t="shared" si="11"/>
        <v>0.28667862421111856</v>
      </c>
    </row>
    <row r="71" spans="1:15">
      <c r="A71" s="95" t="s">
        <v>17</v>
      </c>
      <c r="B71" s="95" t="s">
        <v>6</v>
      </c>
      <c r="C71" s="95" t="s">
        <v>4</v>
      </c>
      <c r="D71" s="95">
        <v>4.3968017808250828</v>
      </c>
      <c r="E71" s="95">
        <v>0.5925200133368258</v>
      </c>
      <c r="F71" s="116">
        <f t="shared" si="8"/>
        <v>0.1347615932837519</v>
      </c>
      <c r="G71" s="95">
        <v>1.1555037733575608</v>
      </c>
      <c r="H71" s="95">
        <v>0.24262364419542165</v>
      </c>
      <c r="I71" s="116">
        <f t="shared" si="9"/>
        <v>0.20997217818720512</v>
      </c>
      <c r="J71" s="95">
        <v>0.34676720045547821</v>
      </c>
      <c r="K71" s="95">
        <v>4.3121064052046458E-2</v>
      </c>
      <c r="L71" s="116">
        <f t="shared" si="10"/>
        <v>0.12435162263157243</v>
      </c>
      <c r="M71" s="95">
        <v>0.24808536567209863</v>
      </c>
      <c r="N71" s="95">
        <v>1.9598962394440696E-2</v>
      </c>
      <c r="O71" s="116">
        <f t="shared" si="11"/>
        <v>7.9000880770795617E-2</v>
      </c>
    </row>
    <row r="72" spans="1:15">
      <c r="A72" s="95" t="s">
        <v>17</v>
      </c>
      <c r="B72" s="95" t="s">
        <v>6</v>
      </c>
      <c r="C72" s="95" t="s">
        <v>7</v>
      </c>
      <c r="D72" s="95">
        <v>10.876764497875307</v>
      </c>
      <c r="E72" s="95">
        <v>3.102559657984767</v>
      </c>
      <c r="F72" s="116">
        <f t="shared" si="8"/>
        <v>0.28524656009522209</v>
      </c>
      <c r="G72" s="95">
        <v>16.256533867311045</v>
      </c>
      <c r="H72" s="95">
        <v>1.2746900399508923</v>
      </c>
      <c r="I72" s="116">
        <f t="shared" si="9"/>
        <v>7.8410936202954293E-2</v>
      </c>
      <c r="J72" s="95">
        <v>2.3427163968477887</v>
      </c>
      <c r="K72" s="95">
        <v>0.20516173561655637</v>
      </c>
      <c r="L72" s="116">
        <f t="shared" si="10"/>
        <v>8.7574294478242887E-2</v>
      </c>
      <c r="M72" s="95">
        <v>1.3904644100087078</v>
      </c>
      <c r="N72" s="95">
        <v>0.26510627631369893</v>
      </c>
      <c r="O72" s="116">
        <f t="shared" si="11"/>
        <v>0.19066023869826249</v>
      </c>
    </row>
    <row r="73" spans="1:15">
      <c r="A73" s="95" t="s">
        <v>17</v>
      </c>
      <c r="B73" s="95" t="s">
        <v>6</v>
      </c>
      <c r="C73" s="95" t="s">
        <v>5</v>
      </c>
      <c r="D73" s="95">
        <v>1.108608113737412</v>
      </c>
      <c r="E73" s="95">
        <v>0.28547911936186526</v>
      </c>
      <c r="F73" s="116">
        <f t="shared" si="8"/>
        <v>0.25751130252821208</v>
      </c>
      <c r="G73" s="95">
        <v>0.7478763367733342</v>
      </c>
      <c r="H73" s="95">
        <v>0.1985497662133654</v>
      </c>
      <c r="I73" s="116">
        <f t="shared" si="9"/>
        <v>0.2654847552337275</v>
      </c>
      <c r="J73" s="95">
        <v>0.16706950953361907</v>
      </c>
      <c r="K73" s="95">
        <v>6.0061054306940212E-2</v>
      </c>
      <c r="L73" s="116">
        <f t="shared" si="10"/>
        <v>0.35949740006182423</v>
      </c>
      <c r="M73" s="95">
        <v>8.8294579330957176E-2</v>
      </c>
      <c r="N73" s="95">
        <v>2.3736336624830393E-2</v>
      </c>
      <c r="O73" s="116">
        <f t="shared" si="11"/>
        <v>0.26883118765262792</v>
      </c>
    </row>
    <row r="74" spans="1:15">
      <c r="A74" s="110" t="s">
        <v>1</v>
      </c>
      <c r="B74" s="110" t="s">
        <v>2</v>
      </c>
      <c r="C74" s="110" t="s">
        <v>3</v>
      </c>
      <c r="D74" s="110">
        <v>24.555623681594977</v>
      </c>
      <c r="E74" s="110">
        <v>2.8044629519731381</v>
      </c>
      <c r="F74" s="114">
        <f t="shared" si="8"/>
        <v>0.11420858164051234</v>
      </c>
      <c r="G74" s="110">
        <v>2.5770971235458306</v>
      </c>
      <c r="H74" s="110">
        <v>0.39861028845536323</v>
      </c>
      <c r="I74" s="114">
        <f t="shared" si="9"/>
        <v>0.15467414278392227</v>
      </c>
      <c r="J74" s="110">
        <v>0.43168156896081794</v>
      </c>
      <c r="K74" s="110">
        <v>0.16891158194804662</v>
      </c>
      <c r="L74" s="114">
        <f t="shared" si="10"/>
        <v>0.39128745374667145</v>
      </c>
      <c r="M74" s="110">
        <v>0.31152316364333171</v>
      </c>
      <c r="N74" s="110">
        <v>8.1294445529198817E-2</v>
      </c>
      <c r="O74" s="114">
        <f t="shared" si="11"/>
        <v>0.26095794796907701</v>
      </c>
    </row>
    <row r="75" spans="1:15">
      <c r="A75" s="95" t="s">
        <v>1</v>
      </c>
      <c r="B75" s="95" t="s">
        <v>2</v>
      </c>
      <c r="C75" s="95" t="s">
        <v>4</v>
      </c>
      <c r="D75" s="95">
        <v>4.877444034280515</v>
      </c>
      <c r="E75" s="95">
        <v>1.5311522598692335</v>
      </c>
      <c r="F75" s="116">
        <f t="shared" si="8"/>
        <v>0.31392513150488621</v>
      </c>
      <c r="G75" s="95">
        <v>1.4445759280235162</v>
      </c>
      <c r="H75" s="95">
        <v>0.12046709027684548</v>
      </c>
      <c r="I75" s="116">
        <f t="shared" si="9"/>
        <v>8.3392702273303004E-2</v>
      </c>
      <c r="J75" s="95">
        <v>0.31091296565789478</v>
      </c>
      <c r="K75" s="95">
        <v>9.6329813479946291E-2</v>
      </c>
      <c r="L75" s="116">
        <f t="shared" si="10"/>
        <v>0.30982887212860838</v>
      </c>
      <c r="M75" s="95">
        <v>0.19065592196388581</v>
      </c>
      <c r="N75" s="95">
        <v>3.768434561025362E-2</v>
      </c>
      <c r="O75" s="116">
        <f t="shared" si="11"/>
        <v>0.19765630787692928</v>
      </c>
    </row>
    <row r="76" spans="1:15">
      <c r="A76" s="95" t="s">
        <v>1</v>
      </c>
      <c r="B76" s="95" t="s">
        <v>2</v>
      </c>
      <c r="C76" s="95" t="s">
        <v>7</v>
      </c>
      <c r="D76" s="95">
        <v>6.2337500000000006</v>
      </c>
      <c r="E76" s="95">
        <v>1.6139712280582925</v>
      </c>
      <c r="F76" s="116">
        <f t="shared" si="8"/>
        <v>0.25890855874205615</v>
      </c>
      <c r="G76" s="95">
        <v>9.9279166666666683</v>
      </c>
      <c r="H76" s="95">
        <v>0.74305137589684012</v>
      </c>
      <c r="I76" s="116">
        <f t="shared" si="9"/>
        <v>7.4844642722643046E-2</v>
      </c>
      <c r="J76" s="95">
        <v>1.2569791666666668</v>
      </c>
      <c r="K76" s="95">
        <v>0.13980090319708957</v>
      </c>
      <c r="L76" s="116">
        <f t="shared" si="10"/>
        <v>0.11121974564448991</v>
      </c>
      <c r="M76" s="95">
        <v>1.2028125000000001</v>
      </c>
      <c r="N76" s="95">
        <v>0.28310787751756317</v>
      </c>
      <c r="O76" s="116">
        <f t="shared" si="11"/>
        <v>0.23537157912605927</v>
      </c>
    </row>
    <row r="77" spans="1:15">
      <c r="A77" s="95" t="s">
        <v>1</v>
      </c>
      <c r="B77" s="95" t="s">
        <v>2</v>
      </c>
      <c r="C77" s="95" t="s">
        <v>5</v>
      </c>
      <c r="D77" s="95">
        <v>1.0308824910805348</v>
      </c>
      <c r="E77" s="95">
        <v>0.33792893828202841</v>
      </c>
      <c r="F77" s="116">
        <f t="shared" si="8"/>
        <v>0.32780548821604605</v>
      </c>
      <c r="G77" s="95">
        <v>0.8542010376405047</v>
      </c>
      <c r="H77" s="95">
        <v>4.6716055134362271E-2</v>
      </c>
      <c r="I77" s="116">
        <f t="shared" si="9"/>
        <v>5.4689766314733726E-2</v>
      </c>
      <c r="J77" s="95">
        <v>0.16193137138544167</v>
      </c>
      <c r="K77" s="95">
        <v>3.9130612776255493E-2</v>
      </c>
      <c r="L77" s="116">
        <f t="shared" si="10"/>
        <v>0.24164936319296498</v>
      </c>
      <c r="M77" s="95">
        <v>9.4887410461032093E-2</v>
      </c>
      <c r="N77" s="95">
        <v>2.7779414066624701E-2</v>
      </c>
      <c r="O77" s="116">
        <f t="shared" si="11"/>
        <v>0.29276185251185688</v>
      </c>
    </row>
    <row r="78" spans="1:15">
      <c r="A78" s="110" t="s">
        <v>1</v>
      </c>
      <c r="B78" s="110" t="s">
        <v>8</v>
      </c>
      <c r="C78" s="110" t="s">
        <v>3</v>
      </c>
      <c r="D78" s="110">
        <v>8.8351290144893113</v>
      </c>
      <c r="E78" s="110">
        <v>1.9877657811346396</v>
      </c>
      <c r="F78" s="114">
        <f t="shared" si="8"/>
        <v>0.22498435256290783</v>
      </c>
      <c r="G78" s="110">
        <v>1.4689983530703219</v>
      </c>
      <c r="H78" s="110">
        <v>0.34973097697007233</v>
      </c>
      <c r="I78" s="114">
        <f t="shared" si="9"/>
        <v>0.23807445136960645</v>
      </c>
      <c r="J78" s="110">
        <v>0.64011218212646948</v>
      </c>
      <c r="K78" s="110">
        <v>0.10714949253355478</v>
      </c>
      <c r="L78" s="114">
        <f t="shared" si="10"/>
        <v>0.16739174089391856</v>
      </c>
      <c r="M78" s="110">
        <v>0.35804062229073119</v>
      </c>
      <c r="N78" s="110">
        <v>6.6257571440804477E-2</v>
      </c>
      <c r="O78" s="114">
        <f t="shared" si="11"/>
        <v>0.18505601687565754</v>
      </c>
    </row>
    <row r="79" spans="1:15">
      <c r="A79" s="95" t="s">
        <v>1</v>
      </c>
      <c r="B79" s="95" t="s">
        <v>8</v>
      </c>
      <c r="C79" s="95" t="s">
        <v>4</v>
      </c>
      <c r="D79" s="95">
        <v>3.423159168318318</v>
      </c>
      <c r="E79" s="95">
        <v>0.20076229803031639</v>
      </c>
      <c r="F79" s="116">
        <f t="shared" si="8"/>
        <v>5.8648250974828058E-2</v>
      </c>
      <c r="G79" s="95">
        <v>0.9738439111044378</v>
      </c>
      <c r="H79" s="95">
        <v>0.21483036683099749</v>
      </c>
      <c r="I79" s="116">
        <f t="shared" si="9"/>
        <v>0.22060041078591133</v>
      </c>
      <c r="J79" s="95">
        <v>0.30164661856856861</v>
      </c>
      <c r="K79" s="95">
        <v>4.7123374695329935E-2</v>
      </c>
      <c r="L79" s="116">
        <f t="shared" si="10"/>
        <v>0.15622046392878133</v>
      </c>
      <c r="M79" s="95">
        <v>0.19484571438438439</v>
      </c>
      <c r="N79" s="95">
        <v>2.2549376591133954E-2</v>
      </c>
      <c r="O79" s="116">
        <f t="shared" si="11"/>
        <v>0.11572939472843309</v>
      </c>
    </row>
    <row r="80" spans="1:15">
      <c r="A80" s="95" t="s">
        <v>1</v>
      </c>
      <c r="B80" s="95" t="s">
        <v>8</v>
      </c>
      <c r="C80" s="95" t="s">
        <v>7</v>
      </c>
      <c r="D80" s="95">
        <v>8.7280658384043281</v>
      </c>
      <c r="E80" s="95">
        <v>1.6394794400209953</v>
      </c>
      <c r="F80" s="116">
        <f t="shared" si="8"/>
        <v>0.18783994877847143</v>
      </c>
      <c r="G80" s="95">
        <v>11.650760649087223</v>
      </c>
      <c r="H80" s="95">
        <v>5.2454449196547932</v>
      </c>
      <c r="I80" s="116">
        <f t="shared" si="9"/>
        <v>0.45022338692244501</v>
      </c>
      <c r="J80" s="95">
        <v>2.3651601588911428</v>
      </c>
      <c r="K80" s="95">
        <v>0.56877137935456612</v>
      </c>
      <c r="L80" s="116">
        <f t="shared" si="10"/>
        <v>0.24047901247466599</v>
      </c>
      <c r="M80" s="95">
        <v>1.6018078621534821</v>
      </c>
      <c r="N80" s="95">
        <v>0.34692676232445802</v>
      </c>
      <c r="O80" s="116">
        <f t="shared" si="11"/>
        <v>0.21658450462220052</v>
      </c>
    </row>
    <row r="81" spans="1:15">
      <c r="A81" s="95" t="s">
        <v>1</v>
      </c>
      <c r="B81" s="95" t="s">
        <v>8</v>
      </c>
      <c r="C81" s="95" t="s">
        <v>5</v>
      </c>
      <c r="D81" s="95">
        <v>1.255740484538884</v>
      </c>
      <c r="E81" s="95">
        <v>0.16395318772010337</v>
      </c>
      <c r="F81" s="116">
        <f t="shared" si="8"/>
        <v>0.13056295447885319</v>
      </c>
      <c r="G81" s="95">
        <v>0.427932682182804</v>
      </c>
      <c r="H81" s="95">
        <v>8.5096153578008329E-2</v>
      </c>
      <c r="I81" s="116">
        <f t="shared" si="9"/>
        <v>0.19885406541970313</v>
      </c>
      <c r="J81" s="95">
        <v>0.10888453632265881</v>
      </c>
      <c r="K81" s="95">
        <v>6.7338783496162756E-3</v>
      </c>
      <c r="L81" s="116">
        <f t="shared" si="10"/>
        <v>6.1844212016127761E-2</v>
      </c>
      <c r="M81" s="95">
        <v>5.1121385329160621E-2</v>
      </c>
      <c r="N81" s="95">
        <v>1.7013132965563317E-2</v>
      </c>
      <c r="O81" s="116">
        <f t="shared" si="11"/>
        <v>0.3327987466696975</v>
      </c>
    </row>
    <row r="82" spans="1:15">
      <c r="A82" s="110" t="s">
        <v>1</v>
      </c>
      <c r="B82" s="110" t="s">
        <v>9</v>
      </c>
      <c r="C82" s="110" t="s">
        <v>3</v>
      </c>
      <c r="D82" s="110">
        <v>14.165555854908169</v>
      </c>
      <c r="E82" s="110">
        <v>1.8609888733786764</v>
      </c>
      <c r="F82" s="114">
        <f t="shared" si="8"/>
        <v>0.13137422155826448</v>
      </c>
      <c r="G82" s="110">
        <v>2.1562830063217642</v>
      </c>
      <c r="H82" s="110">
        <v>0.49923750879112344</v>
      </c>
      <c r="I82" s="114">
        <f t="shared" si="9"/>
        <v>0.23152689481272404</v>
      </c>
      <c r="J82" s="110">
        <v>0.30177286803434528</v>
      </c>
      <c r="K82" s="110">
        <v>4.7451184636403604E-2</v>
      </c>
      <c r="L82" s="114">
        <f t="shared" si="10"/>
        <v>0.15724138801969137</v>
      </c>
      <c r="M82" s="110">
        <v>0.34801645173404577</v>
      </c>
      <c r="N82" s="110">
        <v>4.4962713540827211E-2</v>
      </c>
      <c r="O82" s="114">
        <f t="shared" si="11"/>
        <v>0.12919709202479807</v>
      </c>
    </row>
    <row r="83" spans="1:15">
      <c r="A83" s="95" t="s">
        <v>1</v>
      </c>
      <c r="B83" s="95" t="s">
        <v>9</v>
      </c>
      <c r="C83" s="95" t="s">
        <v>4</v>
      </c>
      <c r="D83" s="95">
        <v>2.8667742576829478</v>
      </c>
      <c r="E83" s="95">
        <v>0.34208472075667223</v>
      </c>
      <c r="F83" s="116">
        <f t="shared" si="8"/>
        <v>0.11932740076756516</v>
      </c>
      <c r="G83" s="95">
        <v>1.3499171944464485</v>
      </c>
      <c r="H83" s="95">
        <v>0.39419983743456055</v>
      </c>
      <c r="I83" s="116">
        <f t="shared" si="9"/>
        <v>0.29201779120696914</v>
      </c>
      <c r="J83" s="95">
        <v>0.23198222318093106</v>
      </c>
      <c r="K83" s="95">
        <v>6.8108610727191321E-2</v>
      </c>
      <c r="L83" s="116">
        <f t="shared" si="10"/>
        <v>0.29359409438054668</v>
      </c>
      <c r="M83" s="95">
        <v>0.23522404314087905</v>
      </c>
      <c r="N83" s="95">
        <v>7.7014771428070269E-2</v>
      </c>
      <c r="O83" s="116">
        <f t="shared" si="11"/>
        <v>0.32741028680450418</v>
      </c>
    </row>
    <row r="84" spans="1:15">
      <c r="A84" s="95" t="s">
        <v>1</v>
      </c>
      <c r="B84" s="95" t="s">
        <v>9</v>
      </c>
      <c r="C84" s="95" t="s">
        <v>7</v>
      </c>
      <c r="D84" s="95">
        <v>6.8166867954911439</v>
      </c>
      <c r="E84" s="95">
        <v>0.6916419304753576</v>
      </c>
      <c r="F84" s="116">
        <f t="shared" si="8"/>
        <v>0.10146306427527813</v>
      </c>
      <c r="G84" s="95">
        <v>9.5124114331723035</v>
      </c>
      <c r="H84" s="95">
        <v>2.5432747691332955</v>
      </c>
      <c r="I84" s="116">
        <f t="shared" si="9"/>
        <v>0.2673638316635697</v>
      </c>
      <c r="J84" s="95">
        <v>1.4759802737520129</v>
      </c>
      <c r="K84" s="95">
        <v>0.30285691697187961</v>
      </c>
      <c r="L84" s="116">
        <f t="shared" si="10"/>
        <v>0.20519035542528136</v>
      </c>
      <c r="M84" s="95">
        <v>1.1846268115942029</v>
      </c>
      <c r="N84" s="95">
        <v>8.7456413889992202E-2</v>
      </c>
      <c r="O84" s="116">
        <f t="shared" si="11"/>
        <v>7.3826130756147898E-2</v>
      </c>
    </row>
    <row r="85" spans="1:15">
      <c r="A85" s="95" t="s">
        <v>1</v>
      </c>
      <c r="B85" s="95" t="s">
        <v>9</v>
      </c>
      <c r="C85" s="95" t="s">
        <v>5</v>
      </c>
      <c r="D85" s="95">
        <v>0.96211421101653605</v>
      </c>
      <c r="E85" s="95">
        <v>0.27225410467572875</v>
      </c>
      <c r="F85" s="116">
        <f t="shared" si="8"/>
        <v>0.2829748293480403</v>
      </c>
      <c r="G85" s="95">
        <v>1.029661406742717</v>
      </c>
      <c r="H85" s="95">
        <v>0.33708223615996302</v>
      </c>
      <c r="I85" s="116">
        <f t="shared" si="9"/>
        <v>0.32737192435550833</v>
      </c>
      <c r="J85" s="95">
        <v>0.1103956465870481</v>
      </c>
      <c r="K85" s="95">
        <v>3.9139124396475336E-2</v>
      </c>
      <c r="L85" s="116">
        <f t="shared" si="10"/>
        <v>0.35453503472724113</v>
      </c>
      <c r="M85" s="95">
        <v>9.8049369042510048E-2</v>
      </c>
      <c r="N85" s="95">
        <v>3.7802950490054359E-3</v>
      </c>
      <c r="O85" s="116">
        <f t="shared" si="11"/>
        <v>3.8555016579111902E-2</v>
      </c>
    </row>
    <row r="86" spans="1:15">
      <c r="A86" s="110" t="s">
        <v>1</v>
      </c>
      <c r="B86" s="110" t="s">
        <v>34</v>
      </c>
      <c r="C86" s="110" t="s">
        <v>3</v>
      </c>
      <c r="D86" s="110">
        <v>12.517018664104441</v>
      </c>
      <c r="E86" s="110">
        <v>4.018249245763835</v>
      </c>
      <c r="F86" s="114">
        <f t="shared" si="8"/>
        <v>0.32102286923060441</v>
      </c>
      <c r="G86" s="110">
        <v>2.2346514952738654</v>
      </c>
      <c r="H86" s="110">
        <v>0.96731166561176063</v>
      </c>
      <c r="I86" s="114">
        <f t="shared" si="9"/>
        <v>0.43286913760716533</v>
      </c>
      <c r="J86" s="110">
        <v>0.30030444181541288</v>
      </c>
      <c r="K86" s="110">
        <v>8.7139364607487654E-2</v>
      </c>
      <c r="L86" s="114">
        <f t="shared" si="10"/>
        <v>0.29017008233614244</v>
      </c>
      <c r="M86" s="110">
        <v>0.28273318696251193</v>
      </c>
      <c r="N86" s="110">
        <v>9.6804642506402944E-2</v>
      </c>
      <c r="O86" s="114">
        <f t="shared" si="11"/>
        <v>0.34238867939913414</v>
      </c>
    </row>
    <row r="87" spans="1:15">
      <c r="A87" s="95" t="s">
        <v>1</v>
      </c>
      <c r="B87" s="95" t="s">
        <v>34</v>
      </c>
      <c r="C87" s="95" t="s">
        <v>4</v>
      </c>
      <c r="D87" s="95">
        <v>3.8724910278760452</v>
      </c>
      <c r="E87" s="95">
        <v>1.0013262636508731</v>
      </c>
      <c r="F87" s="116">
        <f t="shared" si="8"/>
        <v>0.25857419847918228</v>
      </c>
      <c r="G87" s="95">
        <v>1.8414511264682571</v>
      </c>
      <c r="H87" s="95">
        <v>0.36821254918008861</v>
      </c>
      <c r="I87" s="116">
        <f t="shared" si="9"/>
        <v>0.19995781798797355</v>
      </c>
      <c r="J87" s="95">
        <v>0.26658400200490712</v>
      </c>
      <c r="K87" s="95">
        <v>2.0676393324781075E-2</v>
      </c>
      <c r="L87" s="116">
        <f t="shared" si="10"/>
        <v>7.7560518145422974E-2</v>
      </c>
      <c r="M87" s="95">
        <v>0.24843568401366523</v>
      </c>
      <c r="N87" s="95">
        <v>3.6199514052515647E-2</v>
      </c>
      <c r="O87" s="116">
        <f t="shared" si="11"/>
        <v>0.14570980089367713</v>
      </c>
    </row>
    <row r="88" spans="1:15">
      <c r="A88" s="95" t="s">
        <v>1</v>
      </c>
      <c r="B88" s="95" t="s">
        <v>34</v>
      </c>
      <c r="C88" s="95" t="s">
        <v>7</v>
      </c>
      <c r="D88" s="95">
        <v>8.0412629209137734</v>
      </c>
      <c r="E88" s="95">
        <v>1.4922971140001433</v>
      </c>
      <c r="F88" s="116">
        <f t="shared" si="8"/>
        <v>0.18557994293644678</v>
      </c>
      <c r="G88" s="95">
        <v>8.5247059505786407</v>
      </c>
      <c r="H88" s="95">
        <v>0.7913167256239253</v>
      </c>
      <c r="I88" s="116">
        <f t="shared" si="9"/>
        <v>9.2826278139272619E-2</v>
      </c>
      <c r="J88" s="95">
        <v>1.5669835418731408</v>
      </c>
      <c r="K88" s="95">
        <v>0.54505088646329325</v>
      </c>
      <c r="L88" s="116">
        <f t="shared" si="10"/>
        <v>0.34783446787944583</v>
      </c>
      <c r="M88" s="95">
        <v>1.1745872299178783</v>
      </c>
      <c r="N88" s="95">
        <v>0.1056715788166549</v>
      </c>
      <c r="O88" s="116">
        <f t="shared" si="11"/>
        <v>8.9964862655660713E-2</v>
      </c>
    </row>
    <row r="89" spans="1:15">
      <c r="A89" s="95" t="s">
        <v>1</v>
      </c>
      <c r="B89" s="95" t="s">
        <v>34</v>
      </c>
      <c r="C89" s="95" t="s">
        <v>5</v>
      </c>
      <c r="D89" s="95">
        <v>0.88701554699999996</v>
      </c>
      <c r="E89" s="95">
        <v>0.22138883569651496</v>
      </c>
      <c r="F89" s="116">
        <f t="shared" si="8"/>
        <v>0.24958845021970621</v>
      </c>
      <c r="G89" s="95">
        <v>0.67434238219999998</v>
      </c>
      <c r="H89" s="95">
        <v>0.42047252849292355</v>
      </c>
      <c r="I89" s="116">
        <f t="shared" si="9"/>
        <v>0.62352973740306539</v>
      </c>
      <c r="J89" s="95">
        <v>0.50660578794</v>
      </c>
      <c r="K89" s="95">
        <v>0.58618333622040164</v>
      </c>
      <c r="L89" s="116">
        <f t="shared" si="10"/>
        <v>1.1570798245396803</v>
      </c>
      <c r="M89" s="95">
        <v>6.805102292500001E-2</v>
      </c>
      <c r="N89" s="95">
        <v>1.7891248198427866E-2</v>
      </c>
      <c r="O89" s="116">
        <f t="shared" si="11"/>
        <v>0.26290932052771732</v>
      </c>
    </row>
    <row r="90" spans="1:15">
      <c r="A90" s="110" t="s">
        <v>1</v>
      </c>
      <c r="B90" s="110" t="s">
        <v>10</v>
      </c>
      <c r="C90" s="110" t="s">
        <v>3</v>
      </c>
      <c r="D90" s="110">
        <v>7.5328947331667848</v>
      </c>
      <c r="E90" s="110">
        <v>0.7548486715576892</v>
      </c>
      <c r="F90" s="114">
        <f t="shared" si="8"/>
        <v>0.10020698526877665</v>
      </c>
      <c r="G90" s="110">
        <v>1.3413013255873274</v>
      </c>
      <c r="H90" s="110">
        <v>0.64343616407134763</v>
      </c>
      <c r="I90" s="114">
        <f t="shared" si="9"/>
        <v>0.47971037662965149</v>
      </c>
      <c r="J90" s="110">
        <v>0.33823289996820516</v>
      </c>
      <c r="K90" s="110">
        <v>0.23615087671371429</v>
      </c>
      <c r="L90" s="114">
        <f t="shared" si="10"/>
        <v>0.69819014275640578</v>
      </c>
      <c r="M90" s="110">
        <v>0.27407249485432489</v>
      </c>
      <c r="N90" s="110">
        <v>0.11940376515141871</v>
      </c>
      <c r="O90" s="114">
        <f t="shared" si="11"/>
        <v>0.43566489667226271</v>
      </c>
    </row>
    <row r="91" spans="1:15">
      <c r="A91" s="95" t="s">
        <v>1</v>
      </c>
      <c r="B91" s="95" t="s">
        <v>10</v>
      </c>
      <c r="C91" s="95" t="s">
        <v>4</v>
      </c>
      <c r="D91" s="95">
        <v>2.5162938888199462</v>
      </c>
      <c r="E91" s="95">
        <v>0.444127827109351</v>
      </c>
      <c r="F91" s="116">
        <f t="shared" si="8"/>
        <v>0.17650077722742927</v>
      </c>
      <c r="G91" s="95">
        <v>1.3221915211571593</v>
      </c>
      <c r="H91" s="95">
        <v>0.3034147422089315</v>
      </c>
      <c r="I91" s="116">
        <f t="shared" si="9"/>
        <v>0.22947866277601608</v>
      </c>
      <c r="J91" s="95">
        <v>0.27645451478879174</v>
      </c>
      <c r="K91" s="95">
        <v>0.11689374724524297</v>
      </c>
      <c r="L91" s="116">
        <f t="shared" si="10"/>
        <v>0.42283175347868179</v>
      </c>
      <c r="M91" s="95">
        <v>0.26910677898078345</v>
      </c>
      <c r="N91" s="95">
        <v>9.4033066704901774E-2</v>
      </c>
      <c r="O91" s="116">
        <f t="shared" si="11"/>
        <v>0.3494265995863915</v>
      </c>
    </row>
    <row r="92" spans="1:15">
      <c r="A92" s="95" t="s">
        <v>1</v>
      </c>
      <c r="B92" s="95" t="s">
        <v>10</v>
      </c>
      <c r="C92" s="95" t="s">
        <v>7</v>
      </c>
      <c r="D92" s="95">
        <v>6.2788630490956079</v>
      </c>
      <c r="E92" s="95">
        <v>0.75210381683625782</v>
      </c>
      <c r="F92" s="116">
        <f t="shared" si="8"/>
        <v>0.11978344024314865</v>
      </c>
      <c r="G92" s="95">
        <v>7.9835831180017225</v>
      </c>
      <c r="H92" s="95">
        <v>1.1041159848200301</v>
      </c>
      <c r="I92" s="116">
        <f t="shared" si="9"/>
        <v>0.13829830146446681</v>
      </c>
      <c r="J92" s="95">
        <v>1.41312661498708</v>
      </c>
      <c r="K92" s="95">
        <v>8.2414306170152121E-2</v>
      </c>
      <c r="L92" s="116">
        <f t="shared" si="10"/>
        <v>5.832053921856508E-2</v>
      </c>
      <c r="M92" s="95">
        <v>1.0325915159345394</v>
      </c>
      <c r="N92" s="95">
        <v>0.18948476274391926</v>
      </c>
      <c r="O92" s="116">
        <f t="shared" si="11"/>
        <v>0.18350408638834056</v>
      </c>
    </row>
    <row r="93" spans="1:15">
      <c r="A93" s="95" t="s">
        <v>1</v>
      </c>
      <c r="B93" s="95" t="s">
        <v>10</v>
      </c>
      <c r="C93" s="95" t="s">
        <v>5</v>
      </c>
      <c r="D93" s="95">
        <v>0.66160252268555975</v>
      </c>
      <c r="E93" s="95">
        <v>0.17620473823604785</v>
      </c>
      <c r="F93" s="116">
        <f t="shared" si="8"/>
        <v>0.26633020914249567</v>
      </c>
      <c r="G93" s="95">
        <v>0.42812654486167284</v>
      </c>
      <c r="H93" s="95">
        <v>2.0073904751166643E-2</v>
      </c>
      <c r="I93" s="116">
        <f t="shared" si="9"/>
        <v>4.6887783511887812E-2</v>
      </c>
      <c r="J93" s="95">
        <v>8.3570981474937286E-2</v>
      </c>
      <c r="K93" s="95">
        <v>2.6064612762372381E-2</v>
      </c>
      <c r="L93" s="116">
        <f t="shared" si="10"/>
        <v>0.31188592382619185</v>
      </c>
      <c r="M93" s="95">
        <v>6.0615185787107256E-2</v>
      </c>
      <c r="N93" s="95">
        <v>1.5194118798857181E-3</v>
      </c>
      <c r="O93" s="116">
        <f t="shared" si="11"/>
        <v>2.5066521865035583E-2</v>
      </c>
    </row>
    <row r="94" spans="1:15">
      <c r="A94" s="110" t="s">
        <v>1</v>
      </c>
      <c r="B94" s="110" t="s">
        <v>6</v>
      </c>
      <c r="C94" s="110" t="s">
        <v>3</v>
      </c>
      <c r="D94" s="110">
        <v>11.061805532433295</v>
      </c>
      <c r="E94" s="110">
        <v>3.2753191267172688</v>
      </c>
      <c r="F94" s="114">
        <f t="shared" si="8"/>
        <v>0.29609263308001654</v>
      </c>
      <c r="G94" s="110">
        <v>1.0961373378610364</v>
      </c>
      <c r="H94" s="110">
        <v>0.38001295813743585</v>
      </c>
      <c r="I94" s="114">
        <f t="shared" si="9"/>
        <v>0.34668370925032049</v>
      </c>
      <c r="J94" s="110">
        <v>0.37360094337417477</v>
      </c>
      <c r="K94" s="110">
        <v>4.6348262240760413E-2</v>
      </c>
      <c r="L94" s="114">
        <f t="shared" si="10"/>
        <v>0.1240582045167401</v>
      </c>
      <c r="M94" s="110">
        <v>0.22468931141521564</v>
      </c>
      <c r="N94" s="110">
        <v>4.8189884402226976E-2</v>
      </c>
      <c r="O94" s="114">
        <f t="shared" si="11"/>
        <v>0.21447341708735873</v>
      </c>
    </row>
    <row r="95" spans="1:15">
      <c r="A95" s="95" t="s">
        <v>1</v>
      </c>
      <c r="B95" s="95" t="s">
        <v>6</v>
      </c>
      <c r="C95" s="95" t="s">
        <v>4</v>
      </c>
      <c r="D95" s="95">
        <v>3.5722033540350489</v>
      </c>
      <c r="E95" s="95">
        <v>0.30116077741393887</v>
      </c>
      <c r="F95" s="116">
        <f t="shared" si="8"/>
        <v>8.4306728247639406E-2</v>
      </c>
      <c r="G95" s="95">
        <v>1.160488172538656</v>
      </c>
      <c r="H95" s="95">
        <v>0.24148849672121792</v>
      </c>
      <c r="I95" s="116">
        <f t="shared" si="9"/>
        <v>0.20809216537980174</v>
      </c>
      <c r="J95" s="95">
        <v>0.39940675221697136</v>
      </c>
      <c r="K95" s="95">
        <v>0.13244483267534721</v>
      </c>
      <c r="L95" s="116">
        <f t="shared" si="10"/>
        <v>0.33160388986964012</v>
      </c>
      <c r="M95" s="95">
        <v>0.25550819994289681</v>
      </c>
      <c r="N95" s="95">
        <v>5.5430762466826135E-2</v>
      </c>
      <c r="O95" s="116">
        <f t="shared" si="11"/>
        <v>0.2169431841295672</v>
      </c>
    </row>
    <row r="96" spans="1:15">
      <c r="A96" s="95" t="s">
        <v>1</v>
      </c>
      <c r="B96" s="95" t="s">
        <v>6</v>
      </c>
      <c r="C96" s="95" t="s">
        <v>7</v>
      </c>
      <c r="D96" s="95">
        <v>10.180687623360038</v>
      </c>
      <c r="E96" s="95">
        <v>2.2441873035884021</v>
      </c>
      <c r="F96" s="116">
        <f t="shared" si="8"/>
        <v>0.22043572955121568</v>
      </c>
      <c r="G96" s="95">
        <v>13.044030825496343</v>
      </c>
      <c r="H96" s="95">
        <v>6.2431883819191061</v>
      </c>
      <c r="I96" s="116">
        <f t="shared" si="9"/>
        <v>0.47862416652036271</v>
      </c>
      <c r="J96" s="95">
        <v>2.4752946127946132</v>
      </c>
      <c r="K96" s="95">
        <v>0.62112963869619242</v>
      </c>
      <c r="L96" s="116">
        <f t="shared" si="10"/>
        <v>0.25093160041864093</v>
      </c>
      <c r="M96" s="95">
        <v>1.3768445953790784</v>
      </c>
      <c r="N96" s="95">
        <v>0.28820893502326494</v>
      </c>
      <c r="O96" s="116">
        <f t="shared" si="11"/>
        <v>0.20932568278986788</v>
      </c>
    </row>
    <row r="97" spans="1:15">
      <c r="A97" s="95" t="s">
        <v>1</v>
      </c>
      <c r="B97" s="95" t="s">
        <v>6</v>
      </c>
      <c r="C97" s="95" t="s">
        <v>5</v>
      </c>
      <c r="D97" s="95">
        <v>0.79269569689074082</v>
      </c>
      <c r="E97" s="95">
        <v>8.461646902831621E-2</v>
      </c>
      <c r="F97" s="116">
        <f t="shared" si="8"/>
        <v>0.10674521050160199</v>
      </c>
      <c r="G97" s="95">
        <v>0.6448840242527778</v>
      </c>
      <c r="H97" s="95">
        <v>0.23718243584735632</v>
      </c>
      <c r="I97" s="116">
        <f t="shared" si="9"/>
        <v>0.36779083823975606</v>
      </c>
      <c r="J97" s="95">
        <v>0.13045815290925927</v>
      </c>
      <c r="K97" s="95">
        <v>1.1407743695693058E-2</v>
      </c>
      <c r="L97" s="116">
        <f t="shared" si="10"/>
        <v>8.7443700844268155E-2</v>
      </c>
      <c r="M97" s="95">
        <v>7.5129654993981485E-2</v>
      </c>
      <c r="N97" s="95">
        <v>1.4652209696702568E-2</v>
      </c>
      <c r="O97" s="116">
        <f t="shared" si="11"/>
        <v>0.19502564863203928</v>
      </c>
    </row>
    <row r="98" spans="1:15">
      <c r="A98" s="110" t="s">
        <v>35</v>
      </c>
      <c r="B98" s="110" t="s">
        <v>2</v>
      </c>
      <c r="C98" s="110" t="s">
        <v>3</v>
      </c>
      <c r="D98" s="110">
        <v>19.577740878535483</v>
      </c>
      <c r="E98" s="110">
        <v>4.3389242573877906</v>
      </c>
      <c r="F98" s="114">
        <f t="shared" ref="F98:F115" si="12">E98/D98</f>
        <v>0.22162537977734051</v>
      </c>
      <c r="G98" s="110">
        <v>2.0578243708550388</v>
      </c>
      <c r="H98" s="110">
        <v>0.55662013859917581</v>
      </c>
      <c r="I98" s="114">
        <f t="shared" ref="I98:I115" si="13">H98/G98</f>
        <v>0.27048962315860642</v>
      </c>
      <c r="J98" s="110">
        <v>0.3716918840275189</v>
      </c>
      <c r="K98" s="110">
        <v>0.10204208007290817</v>
      </c>
      <c r="L98" s="114">
        <f t="shared" ref="L98:L115" si="14">K98/J98</f>
        <v>0.27453405483923154</v>
      </c>
      <c r="M98" s="110">
        <v>0.27651731936058488</v>
      </c>
      <c r="N98" s="110">
        <v>6.8084530701981408E-2</v>
      </c>
      <c r="O98" s="114">
        <f t="shared" ref="O98:O115" si="15">N98/M98</f>
        <v>0.24622157794462643</v>
      </c>
    </row>
    <row r="99" spans="1:15">
      <c r="A99" s="95" t="s">
        <v>35</v>
      </c>
      <c r="B99" s="95" t="s">
        <v>2</v>
      </c>
      <c r="C99" s="95" t="s">
        <v>7</v>
      </c>
      <c r="D99" s="95">
        <v>6.2291668327514333</v>
      </c>
      <c r="E99" s="95">
        <v>0.79118405821531745</v>
      </c>
      <c r="F99" s="116">
        <f t="shared" si="12"/>
        <v>0.12701282201264308</v>
      </c>
      <c r="G99" s="95">
        <v>9.5396993063347146</v>
      </c>
      <c r="H99" s="95">
        <v>1.2119618304311564</v>
      </c>
      <c r="I99" s="116">
        <f t="shared" si="13"/>
        <v>0.1270440284869743</v>
      </c>
      <c r="J99" s="95">
        <v>1.7385555931324845</v>
      </c>
      <c r="K99" s="95">
        <v>0.25389682289250681</v>
      </c>
      <c r="L99" s="116">
        <f t="shared" si="14"/>
        <v>0.14603894399203082</v>
      </c>
      <c r="M99" s="95">
        <v>1.3815164489472473</v>
      </c>
      <c r="N99" s="95">
        <v>0.16283481924096355</v>
      </c>
      <c r="O99" s="116">
        <f t="shared" si="15"/>
        <v>0.11786672490584391</v>
      </c>
    </row>
    <row r="100" spans="1:15">
      <c r="A100" s="95" t="s">
        <v>35</v>
      </c>
      <c r="B100" s="95" t="s">
        <v>2</v>
      </c>
      <c r="C100" s="95" t="s">
        <v>5</v>
      </c>
      <c r="D100" s="95">
        <v>0.82533982441487841</v>
      </c>
      <c r="E100" s="95">
        <v>0.11283450501392446</v>
      </c>
      <c r="F100" s="116">
        <f t="shared" si="12"/>
        <v>0.1367127838450278</v>
      </c>
      <c r="G100" s="95">
        <v>0.890385600240584</v>
      </c>
      <c r="H100" s="95">
        <v>0.10095102270061118</v>
      </c>
      <c r="I100" s="116">
        <f t="shared" si="13"/>
        <v>0.11337899295915614</v>
      </c>
      <c r="J100" s="95">
        <v>0.13106108425636373</v>
      </c>
      <c r="K100" s="95">
        <v>1.8073963972996925E-2</v>
      </c>
      <c r="L100" s="116">
        <f t="shared" si="14"/>
        <v>0.13790488668354914</v>
      </c>
      <c r="M100" s="95">
        <v>0.15770397049904089</v>
      </c>
      <c r="N100" s="95">
        <v>3.9555183379710493E-2</v>
      </c>
      <c r="O100" s="116">
        <f t="shared" si="15"/>
        <v>0.25081919785875689</v>
      </c>
    </row>
    <row r="101" spans="1:15">
      <c r="A101" s="110" t="s">
        <v>35</v>
      </c>
      <c r="B101" s="110" t="s">
        <v>34</v>
      </c>
      <c r="C101" s="110" t="s">
        <v>3</v>
      </c>
      <c r="D101" s="110">
        <v>26.698555342499997</v>
      </c>
      <c r="E101" s="110">
        <v>16.009943954810073</v>
      </c>
      <c r="F101" s="114">
        <f t="shared" si="12"/>
        <v>0.59965581468465079</v>
      </c>
      <c r="G101" s="110">
        <v>2.9720871091500003</v>
      </c>
      <c r="H101" s="110">
        <v>2.4412589141387877</v>
      </c>
      <c r="I101" s="114">
        <f t="shared" si="13"/>
        <v>0.82139547882799901</v>
      </c>
      <c r="J101" s="110">
        <v>0.61365433407500003</v>
      </c>
      <c r="K101" s="110">
        <v>0.26949424800464739</v>
      </c>
      <c r="L101" s="114">
        <f t="shared" si="14"/>
        <v>0.43916295060617977</v>
      </c>
      <c r="M101" s="110">
        <v>0.20481090903999999</v>
      </c>
      <c r="N101" s="110">
        <v>7.608264321889055E-2</v>
      </c>
      <c r="O101" s="114">
        <f t="shared" si="15"/>
        <v>0.37147749392602647</v>
      </c>
    </row>
    <row r="102" spans="1:15">
      <c r="A102" s="95" t="s">
        <v>35</v>
      </c>
      <c r="B102" s="95" t="s">
        <v>34</v>
      </c>
      <c r="C102" s="95" t="s">
        <v>7</v>
      </c>
      <c r="D102" s="95">
        <v>8.2285329727280132</v>
      </c>
      <c r="E102" s="95">
        <v>2.6973176050007135</v>
      </c>
      <c r="F102" s="116">
        <f t="shared" si="12"/>
        <v>0.32780054645712492</v>
      </c>
      <c r="G102" s="95">
        <v>8.2154167411658019</v>
      </c>
      <c r="H102" s="95">
        <v>2.0783128016938512</v>
      </c>
      <c r="I102" s="116">
        <f t="shared" si="13"/>
        <v>0.25297716076651883</v>
      </c>
      <c r="J102" s="95">
        <v>1.5731728242498246</v>
      </c>
      <c r="K102" s="95">
        <v>0.74393392102444045</v>
      </c>
      <c r="L102" s="116">
        <f t="shared" si="14"/>
        <v>0.47288759985997664</v>
      </c>
      <c r="M102" s="95">
        <v>1.4414947317154507</v>
      </c>
      <c r="N102" s="95">
        <v>0.26295756692270744</v>
      </c>
      <c r="O102" s="116">
        <f t="shared" si="15"/>
        <v>0.18242006795944013</v>
      </c>
    </row>
    <row r="103" spans="1:15">
      <c r="A103" s="95" t="s">
        <v>35</v>
      </c>
      <c r="B103" s="95" t="s">
        <v>34</v>
      </c>
      <c r="C103" s="95" t="s">
        <v>5</v>
      </c>
      <c r="D103" s="95">
        <v>1.5964473833501731</v>
      </c>
      <c r="E103" s="95">
        <v>0.6221268729834678</v>
      </c>
      <c r="F103" s="116">
        <f t="shared" si="12"/>
        <v>0.38969456774574274</v>
      </c>
      <c r="G103" s="95">
        <v>1.074394015843388</v>
      </c>
      <c r="H103" s="95">
        <v>0.57767314489350674</v>
      </c>
      <c r="I103" s="116">
        <f t="shared" si="13"/>
        <v>0.5376734572000007</v>
      </c>
      <c r="J103" s="95">
        <v>0.23176020943237022</v>
      </c>
      <c r="K103" s="95">
        <v>7.1490381822086016E-2</v>
      </c>
      <c r="L103" s="116">
        <f t="shared" si="14"/>
        <v>0.3084670228646284</v>
      </c>
      <c r="M103" s="95">
        <v>0.11229511925110884</v>
      </c>
      <c r="N103" s="95">
        <v>4.5720603668165875E-2</v>
      </c>
      <c r="O103" s="116">
        <f t="shared" si="15"/>
        <v>0.40714684639078302</v>
      </c>
    </row>
    <row r="104" spans="1:15">
      <c r="A104" s="110" t="s">
        <v>35</v>
      </c>
      <c r="B104" s="110" t="s">
        <v>6</v>
      </c>
      <c r="C104" s="110" t="s">
        <v>3</v>
      </c>
      <c r="D104" s="110">
        <v>17.654407157206276</v>
      </c>
      <c r="E104" s="110">
        <v>11.546829134095114</v>
      </c>
      <c r="F104" s="114">
        <f t="shared" si="12"/>
        <v>0.65404796837835844</v>
      </c>
      <c r="G104" s="110">
        <v>1.4313698717912289</v>
      </c>
      <c r="H104" s="110">
        <v>8.7979455572271242E-2</v>
      </c>
      <c r="I104" s="114">
        <f t="shared" si="13"/>
        <v>6.1465214062507115E-2</v>
      </c>
      <c r="J104" s="110">
        <v>0.57316958184191769</v>
      </c>
      <c r="K104" s="110">
        <v>0.19075268797395756</v>
      </c>
      <c r="L104" s="114">
        <f t="shared" si="14"/>
        <v>0.33280322964969877</v>
      </c>
      <c r="M104" s="110">
        <v>0.22811227274427015</v>
      </c>
      <c r="N104" s="110">
        <v>4.8287217213420401E-3</v>
      </c>
      <c r="O104" s="114">
        <f t="shared" si="15"/>
        <v>2.1168180314241031E-2</v>
      </c>
    </row>
    <row r="105" spans="1:15">
      <c r="A105" s="95" t="s">
        <v>35</v>
      </c>
      <c r="B105" s="95" t="s">
        <v>6</v>
      </c>
      <c r="C105" s="95" t="s">
        <v>7</v>
      </c>
      <c r="D105" s="95">
        <v>9.6228188275923365</v>
      </c>
      <c r="E105" s="95">
        <v>3.8917603094890136</v>
      </c>
      <c r="F105" s="116">
        <f t="shared" si="12"/>
        <v>0.40443038357220595</v>
      </c>
      <c r="G105" s="95">
        <v>8.0988243400393785</v>
      </c>
      <c r="H105" s="95">
        <v>1.5857172888076292</v>
      </c>
      <c r="I105" s="116">
        <f t="shared" si="13"/>
        <v>0.19579598497624892</v>
      </c>
      <c r="J105" s="95">
        <v>2.6716234755312023</v>
      </c>
      <c r="K105" s="95">
        <v>0.51138179855158683</v>
      </c>
      <c r="L105" s="116">
        <f t="shared" si="14"/>
        <v>0.19141237649512274</v>
      </c>
      <c r="M105" s="95">
        <v>1.6509297910266063</v>
      </c>
      <c r="N105" s="95">
        <v>0.21123014083213598</v>
      </c>
      <c r="O105" s="116">
        <f t="shared" si="15"/>
        <v>0.12794616826242239</v>
      </c>
    </row>
    <row r="106" spans="1:15">
      <c r="A106" s="95" t="s">
        <v>35</v>
      </c>
      <c r="B106" s="95" t="s">
        <v>6</v>
      </c>
      <c r="C106" s="95" t="s">
        <v>5</v>
      </c>
      <c r="D106" s="95">
        <v>1.0931105315723628</v>
      </c>
      <c r="E106" s="95">
        <v>0.38940169741638347</v>
      </c>
      <c r="F106" s="116">
        <f t="shared" si="12"/>
        <v>0.35623268294401705</v>
      </c>
      <c r="G106" s="95">
        <v>0.62842030537408844</v>
      </c>
      <c r="H106" s="95">
        <v>0.48980283593513618</v>
      </c>
      <c r="I106" s="116">
        <f t="shared" si="13"/>
        <v>0.77941917494783131</v>
      </c>
      <c r="J106" s="95">
        <v>0.19760591341367101</v>
      </c>
      <c r="K106" s="95">
        <v>0.10678771538914085</v>
      </c>
      <c r="L106" s="116">
        <f t="shared" si="14"/>
        <v>0.54040748854306775</v>
      </c>
      <c r="M106" s="95">
        <v>0.17710393079849762</v>
      </c>
      <c r="N106" s="95">
        <v>0.14772882556545078</v>
      </c>
      <c r="O106" s="116">
        <f t="shared" si="15"/>
        <v>0.834136345248775</v>
      </c>
    </row>
    <row r="107" spans="1:15">
      <c r="A107" s="110" t="s">
        <v>18</v>
      </c>
      <c r="B107" s="110" t="s">
        <v>2</v>
      </c>
      <c r="C107" s="110" t="s">
        <v>3</v>
      </c>
      <c r="D107" s="110">
        <v>21.580224153977333</v>
      </c>
      <c r="E107" s="110">
        <v>6.9337134780426828</v>
      </c>
      <c r="F107" s="114">
        <f t="shared" si="12"/>
        <v>0.32129941879054891</v>
      </c>
      <c r="G107" s="110">
        <v>2.4368642996642782</v>
      </c>
      <c r="H107" s="110">
        <v>0.66216518498716848</v>
      </c>
      <c r="I107" s="114">
        <f t="shared" si="13"/>
        <v>0.27172837858816906</v>
      </c>
      <c r="J107" s="110">
        <v>0.49595297494277091</v>
      </c>
      <c r="K107" s="110">
        <v>0.12227718641633055</v>
      </c>
      <c r="L107" s="114">
        <f t="shared" si="14"/>
        <v>0.2465499605692261</v>
      </c>
      <c r="M107" s="110">
        <v>0.3163095818448961</v>
      </c>
      <c r="N107" s="110">
        <v>8.0049106905888276E-2</v>
      </c>
      <c r="O107" s="114">
        <f t="shared" si="15"/>
        <v>0.25307202658546313</v>
      </c>
    </row>
    <row r="108" spans="1:15">
      <c r="A108" s="95" t="s">
        <v>18</v>
      </c>
      <c r="B108" s="95" t="s">
        <v>2</v>
      </c>
      <c r="C108" s="95" t="s">
        <v>7</v>
      </c>
      <c r="D108" s="95">
        <v>6.9901129464838876</v>
      </c>
      <c r="E108" s="95">
        <v>1.6441740548274211</v>
      </c>
      <c r="F108" s="116">
        <f t="shared" si="12"/>
        <v>0.23521423293374119</v>
      </c>
      <c r="G108" s="95">
        <v>9.3686456536217602</v>
      </c>
      <c r="H108" s="95">
        <v>1.5875174657384996</v>
      </c>
      <c r="I108" s="116">
        <f t="shared" si="13"/>
        <v>0.16945004907137162</v>
      </c>
      <c r="J108" s="95">
        <v>1.7907205169331852</v>
      </c>
      <c r="K108" s="95">
        <v>0.15669455490890369</v>
      </c>
      <c r="L108" s="116">
        <f t="shared" si="14"/>
        <v>8.7503635227936707E-2</v>
      </c>
      <c r="M108" s="95">
        <v>1.3800380501175638</v>
      </c>
      <c r="N108" s="95">
        <v>0.15213371673689827</v>
      </c>
      <c r="O108" s="116">
        <f t="shared" si="15"/>
        <v>0.11023878415811664</v>
      </c>
    </row>
    <row r="109" spans="1:15">
      <c r="A109" s="95" t="s">
        <v>18</v>
      </c>
      <c r="B109" s="95" t="s">
        <v>2</v>
      </c>
      <c r="C109" s="95" t="s">
        <v>5</v>
      </c>
      <c r="D109" s="95">
        <v>0.75370784446244332</v>
      </c>
      <c r="E109" s="95">
        <v>0.13076474524342602</v>
      </c>
      <c r="F109" s="116">
        <f t="shared" si="12"/>
        <v>0.17349526902786791</v>
      </c>
      <c r="G109" s="95">
        <v>1.0178523891168785</v>
      </c>
      <c r="H109" s="95">
        <v>0.49031567493524514</v>
      </c>
      <c r="I109" s="116">
        <f t="shared" si="13"/>
        <v>0.48171589532806308</v>
      </c>
      <c r="J109" s="95">
        <v>0.16927987445552262</v>
      </c>
      <c r="K109" s="95">
        <v>5.4965489228218582E-2</v>
      </c>
      <c r="L109" s="116">
        <f t="shared" si="14"/>
        <v>0.32470185487206554</v>
      </c>
      <c r="M109" s="95">
        <v>4.1902208077732525E-2</v>
      </c>
      <c r="N109" s="95">
        <v>1.0984617628520604E-2</v>
      </c>
      <c r="O109" s="116">
        <f t="shared" si="15"/>
        <v>0.26214889697800908</v>
      </c>
    </row>
    <row r="110" spans="1:15">
      <c r="A110" s="110" t="s">
        <v>18</v>
      </c>
      <c r="B110" s="110" t="s">
        <v>34</v>
      </c>
      <c r="C110" s="110" t="s">
        <v>3</v>
      </c>
      <c r="D110" s="110">
        <v>29.520570474767013</v>
      </c>
      <c r="E110" s="110">
        <v>3.2649626557382101</v>
      </c>
      <c r="F110" s="114">
        <f t="shared" si="12"/>
        <v>0.11059957864056075</v>
      </c>
      <c r="G110" s="110">
        <v>1.6243027089607118</v>
      </c>
      <c r="H110" s="110">
        <v>0.33597758966237118</v>
      </c>
      <c r="I110" s="114">
        <f t="shared" si="13"/>
        <v>0.20684419708771026</v>
      </c>
      <c r="J110" s="110">
        <v>0.67271201232512534</v>
      </c>
      <c r="K110" s="110">
        <v>0.16129296231754114</v>
      </c>
      <c r="L110" s="114">
        <f t="shared" si="14"/>
        <v>0.23976524777676689</v>
      </c>
      <c r="M110" s="110">
        <v>0.23749790141100607</v>
      </c>
      <c r="N110" s="110">
        <v>6.6022477978396998E-2</v>
      </c>
      <c r="O110" s="114">
        <f t="shared" si="15"/>
        <v>0.27799183734318839</v>
      </c>
    </row>
    <row r="111" spans="1:15">
      <c r="A111" s="95" t="s">
        <v>18</v>
      </c>
      <c r="B111" s="95" t="s">
        <v>34</v>
      </c>
      <c r="C111" s="95" t="s">
        <v>7</v>
      </c>
      <c r="D111" s="95">
        <v>5.1194666535005862</v>
      </c>
      <c r="E111" s="95">
        <v>0.18880451574993101</v>
      </c>
      <c r="F111" s="116">
        <f t="shared" si="12"/>
        <v>3.687972371513161E-2</v>
      </c>
      <c r="G111" s="95">
        <v>7.868870145969586</v>
      </c>
      <c r="H111" s="95">
        <v>1.0936215484872096</v>
      </c>
      <c r="I111" s="116">
        <f t="shared" si="13"/>
        <v>0.13898075939750507</v>
      </c>
      <c r="J111" s="95">
        <v>1.1080362665368328</v>
      </c>
      <c r="K111" s="95">
        <v>9.4528414061317192E-2</v>
      </c>
      <c r="L111" s="116">
        <f t="shared" si="14"/>
        <v>8.5311660742626888E-2</v>
      </c>
      <c r="M111" s="95">
        <v>1.2092944309294791</v>
      </c>
      <c r="N111" s="95">
        <v>6.2439005519620394E-2</v>
      </c>
      <c r="O111" s="116">
        <f t="shared" si="15"/>
        <v>5.1632591635792931E-2</v>
      </c>
    </row>
    <row r="112" spans="1:15">
      <c r="A112" s="95" t="s">
        <v>18</v>
      </c>
      <c r="B112" s="95" t="s">
        <v>34</v>
      </c>
      <c r="C112" s="95" t="s">
        <v>5</v>
      </c>
      <c r="D112" s="95">
        <v>0.91073470077883145</v>
      </c>
      <c r="E112" s="95">
        <v>0.28365728021879233</v>
      </c>
      <c r="F112" s="116">
        <f t="shared" si="12"/>
        <v>0.31145983564282509</v>
      </c>
      <c r="G112" s="95">
        <v>0.75139576928450158</v>
      </c>
      <c r="H112" s="95">
        <v>0.15542423063038366</v>
      </c>
      <c r="I112" s="116">
        <f t="shared" si="13"/>
        <v>0.20684735925301073</v>
      </c>
      <c r="J112" s="95">
        <v>0.1499464308345364</v>
      </c>
      <c r="K112" s="95">
        <v>6.6236730184569839E-2</v>
      </c>
      <c r="L112" s="116">
        <f t="shared" si="14"/>
        <v>0.44173595740775623</v>
      </c>
      <c r="M112" s="95">
        <v>9.9440651647370384E-2</v>
      </c>
      <c r="N112" s="95">
        <v>4.4752295537583843E-2</v>
      </c>
      <c r="O112" s="116">
        <f t="shared" si="15"/>
        <v>0.45004024808969839</v>
      </c>
    </row>
    <row r="113" spans="1:15">
      <c r="A113" s="110" t="s">
        <v>18</v>
      </c>
      <c r="B113" s="110" t="s">
        <v>6</v>
      </c>
      <c r="C113" s="110" t="s">
        <v>3</v>
      </c>
      <c r="D113" s="110">
        <v>16.757057304</v>
      </c>
      <c r="E113" s="110">
        <v>2.4844234166308663</v>
      </c>
      <c r="F113" s="114">
        <f t="shared" si="12"/>
        <v>0.14826131889146318</v>
      </c>
      <c r="G113" s="110">
        <v>1.4632025666000001</v>
      </c>
      <c r="H113" s="110">
        <v>0.30669829803800941</v>
      </c>
      <c r="I113" s="114">
        <f t="shared" si="13"/>
        <v>0.20960754514713231</v>
      </c>
      <c r="J113" s="110">
        <v>0.42078926210000001</v>
      </c>
      <c r="K113" s="110">
        <v>8.6276380511234776E-2</v>
      </c>
      <c r="L113" s="114">
        <f t="shared" si="14"/>
        <v>0.20503465340503702</v>
      </c>
      <c r="M113" s="110">
        <v>0.25978258358</v>
      </c>
      <c r="N113" s="110">
        <v>2.7800513693900346E-2</v>
      </c>
      <c r="O113" s="114">
        <f t="shared" si="15"/>
        <v>0.10701454004648153</v>
      </c>
    </row>
    <row r="114" spans="1:15">
      <c r="A114" s="95" t="s">
        <v>18</v>
      </c>
      <c r="B114" s="95" t="s">
        <v>6</v>
      </c>
      <c r="C114" s="95" t="s">
        <v>7</v>
      </c>
      <c r="D114" s="95">
        <v>8.7050896888528957</v>
      </c>
      <c r="E114" s="95">
        <v>2.2200007113363838</v>
      </c>
      <c r="F114" s="116">
        <f t="shared" si="12"/>
        <v>0.25502330138874446</v>
      </c>
      <c r="G114" s="95">
        <v>10.391010269897128</v>
      </c>
      <c r="H114" s="95">
        <v>2.3154444393556606</v>
      </c>
      <c r="I114" s="116">
        <f t="shared" si="13"/>
        <v>0.22283150331046528</v>
      </c>
      <c r="J114" s="95">
        <v>2.1431281949696706</v>
      </c>
      <c r="K114" s="95">
        <v>0.62054790416416739</v>
      </c>
      <c r="L114" s="116">
        <f t="shared" si="14"/>
        <v>0.28955239617523176</v>
      </c>
      <c r="M114" s="95">
        <v>1.3743952652095248</v>
      </c>
      <c r="N114" s="95">
        <v>0.17082383717334648</v>
      </c>
      <c r="O114" s="116">
        <f t="shared" si="15"/>
        <v>0.1242901816511312</v>
      </c>
    </row>
    <row r="115" spans="1:15">
      <c r="A115" s="95" t="s">
        <v>18</v>
      </c>
      <c r="B115" s="95" t="s">
        <v>6</v>
      </c>
      <c r="C115" s="95" t="s">
        <v>5</v>
      </c>
      <c r="D115" s="95">
        <v>0.79176738032922045</v>
      </c>
      <c r="E115" s="95">
        <v>0.1280003615179052</v>
      </c>
      <c r="F115" s="116">
        <f t="shared" si="12"/>
        <v>0.16166410071690762</v>
      </c>
      <c r="G115" s="95">
        <v>0.88861061190548229</v>
      </c>
      <c r="H115" s="95">
        <v>0.99660651852315141</v>
      </c>
      <c r="I115" s="116">
        <f t="shared" si="13"/>
        <v>1.1215334423995784</v>
      </c>
      <c r="J115" s="95">
        <v>0.12811926010102148</v>
      </c>
      <c r="K115" s="95">
        <v>3.299542086542253E-2</v>
      </c>
      <c r="L115" s="116">
        <f t="shared" si="14"/>
        <v>0.25753677346720377</v>
      </c>
      <c r="M115" s="95">
        <v>9.6633801710978018E-2</v>
      </c>
      <c r="N115" s="95">
        <v>3.5307958416260117E-2</v>
      </c>
      <c r="O115" s="116">
        <f t="shared" si="15"/>
        <v>0.36537896461801916</v>
      </c>
    </row>
    <row r="118" spans="1:15">
      <c r="D118" s="109" t="s">
        <v>2</v>
      </c>
      <c r="E118" s="109" t="s">
        <v>3</v>
      </c>
      <c r="F118" s="95">
        <f>AVERAGE(F2,F26,F50,F74,F98,F107)</f>
        <v>0.19845975361044635</v>
      </c>
    </row>
    <row r="119" spans="1:15">
      <c r="E119" s="109" t="s">
        <v>4</v>
      </c>
      <c r="F119" s="95">
        <f>AVERAGE(F27,F51,F75)</f>
        <v>0.22076691839107507</v>
      </c>
    </row>
    <row r="120" spans="1:15">
      <c r="E120" s="109" t="s">
        <v>132</v>
      </c>
    </row>
    <row r="121" spans="1:15">
      <c r="E121" s="117" t="s">
        <v>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5"/>
  <sheetViews>
    <sheetView workbookViewId="0">
      <selection activeCell="C16" sqref="C16"/>
    </sheetView>
  </sheetViews>
  <sheetFormatPr defaultRowHeight="12.75"/>
  <cols>
    <col min="6" max="6" width="9" style="107"/>
    <col min="9" max="9" width="9" style="107"/>
    <col min="12" max="12" width="9" style="107"/>
    <col min="15" max="15" width="9" style="107"/>
  </cols>
  <sheetData>
    <row r="1" spans="1:15">
      <c r="A1" s="99" t="s">
        <v>44</v>
      </c>
      <c r="B1" s="99" t="s">
        <v>47</v>
      </c>
      <c r="C1" t="s">
        <v>118</v>
      </c>
      <c r="D1" t="s">
        <v>120</v>
      </c>
      <c r="E1" t="s">
        <v>124</v>
      </c>
      <c r="F1" s="106" t="s">
        <v>128</v>
      </c>
      <c r="G1" t="s">
        <v>121</v>
      </c>
      <c r="H1" t="s">
        <v>125</v>
      </c>
      <c r="I1" s="106" t="s">
        <v>129</v>
      </c>
      <c r="J1" t="s">
        <v>122</v>
      </c>
      <c r="K1" t="s">
        <v>126</v>
      </c>
      <c r="L1" s="106" t="s">
        <v>130</v>
      </c>
      <c r="M1" t="s">
        <v>123</v>
      </c>
      <c r="N1" t="s">
        <v>127</v>
      </c>
      <c r="O1" s="106" t="s">
        <v>131</v>
      </c>
    </row>
    <row r="2" spans="1:15">
      <c r="A2" s="112" t="s">
        <v>2</v>
      </c>
      <c r="B2" s="112">
        <v>14</v>
      </c>
      <c r="C2" s="112" t="s">
        <v>3</v>
      </c>
      <c r="D2" s="112">
        <v>16.870823233065476</v>
      </c>
      <c r="E2" s="112">
        <v>3.8521836870462351</v>
      </c>
      <c r="F2" s="113">
        <f t="shared" ref="F2:F33" si="0">E2/D2</f>
        <v>0.22833406727279679</v>
      </c>
      <c r="G2" s="112">
        <v>3.1305046694910246</v>
      </c>
      <c r="H2" s="112">
        <v>0.74909508060077823</v>
      </c>
      <c r="I2" s="113">
        <f t="shared" ref="I2:I33" si="1">H2/G2</f>
        <v>0.23928891973912003</v>
      </c>
      <c r="J2" s="112">
        <v>0.40230929833420409</v>
      </c>
      <c r="K2" s="112">
        <v>8.0169859226083343E-2</v>
      </c>
      <c r="L2" s="113">
        <f t="shared" ref="L2:L33" si="2">K2/J2</f>
        <v>0.19927418918238646</v>
      </c>
      <c r="M2" s="112">
        <v>0.35599910708526389</v>
      </c>
      <c r="N2" s="112">
        <v>2.8069236956017932E-2</v>
      </c>
      <c r="O2" s="113">
        <f t="shared" ref="O2:O33" si="3">N2/M2</f>
        <v>7.8846368986243504E-2</v>
      </c>
    </row>
    <row r="3" spans="1:15">
      <c r="A3" t="s">
        <v>2</v>
      </c>
      <c r="B3">
        <v>14</v>
      </c>
      <c r="C3" t="s">
        <v>4</v>
      </c>
      <c r="D3">
        <v>3.8981325137701162</v>
      </c>
      <c r="E3">
        <v>0.57370840524370181</v>
      </c>
      <c r="F3" s="107">
        <f t="shared" si="0"/>
        <v>0.1471751930487438</v>
      </c>
      <c r="G3">
        <v>2.2118711454390017</v>
      </c>
      <c r="H3">
        <v>0.54228095463509063</v>
      </c>
      <c r="I3" s="107">
        <f t="shared" si="1"/>
        <v>0.24516842030029795</v>
      </c>
      <c r="J3">
        <v>0.36062877750322347</v>
      </c>
      <c r="K3">
        <v>5.7413849367714001E-2</v>
      </c>
      <c r="L3" s="107">
        <f t="shared" si="2"/>
        <v>0.1592048470596632</v>
      </c>
      <c r="M3">
        <v>0.26573524003484678</v>
      </c>
      <c r="N3">
        <v>2.2511486879048088E-2</v>
      </c>
      <c r="O3" s="107">
        <f t="shared" si="3"/>
        <v>8.4713968971883741E-2</v>
      </c>
    </row>
    <row r="4" spans="1:15">
      <c r="A4" t="s">
        <v>2</v>
      </c>
      <c r="B4">
        <v>14</v>
      </c>
      <c r="C4" t="s">
        <v>7</v>
      </c>
      <c r="D4">
        <v>5.214691358024691</v>
      </c>
      <c r="E4">
        <v>0.73977208269796479</v>
      </c>
      <c r="F4" s="107">
        <f t="shared" si="0"/>
        <v>0.14186306185879199</v>
      </c>
      <c r="G4">
        <v>8.5116049382716046</v>
      </c>
      <c r="H4">
        <v>0.61271398471800997</v>
      </c>
      <c r="I4" s="107">
        <f t="shared" si="1"/>
        <v>7.1985717048849512E-2</v>
      </c>
      <c r="J4">
        <v>1.0396666666666665</v>
      </c>
      <c r="K4">
        <v>9.0451337438673604E-2</v>
      </c>
      <c r="L4" s="107">
        <f t="shared" si="2"/>
        <v>8.7000324564290105E-2</v>
      </c>
      <c r="M4">
        <v>0.98962962962962964</v>
      </c>
      <c r="N4">
        <v>9.9263923328784365E-2</v>
      </c>
      <c r="O4" s="107">
        <f t="shared" si="3"/>
        <v>0.10030411414210995</v>
      </c>
    </row>
    <row r="5" spans="1:15">
      <c r="A5" t="s">
        <v>2</v>
      </c>
      <c r="B5">
        <v>14</v>
      </c>
      <c r="C5" t="s">
        <v>5</v>
      </c>
      <c r="D5">
        <v>0.92804981237674244</v>
      </c>
      <c r="E5">
        <v>7.3198262264311018E-2</v>
      </c>
      <c r="F5" s="107">
        <f t="shared" si="0"/>
        <v>7.8873204097579336E-2</v>
      </c>
      <c r="G5">
        <v>1.1877460853467168</v>
      </c>
      <c r="H5">
        <v>0.10663989633419907</v>
      </c>
      <c r="I5" s="107">
        <f t="shared" si="1"/>
        <v>8.9783412170177476E-2</v>
      </c>
      <c r="J5">
        <v>0.13282278443592677</v>
      </c>
      <c r="K5">
        <v>5.6720314690683608E-2</v>
      </c>
      <c r="L5" s="107">
        <f t="shared" si="2"/>
        <v>0.42703753675669465</v>
      </c>
      <c r="M5">
        <v>9.5188119095711121E-2</v>
      </c>
      <c r="N5">
        <v>4.3371713463342242E-3</v>
      </c>
      <c r="O5" s="107">
        <f t="shared" si="3"/>
        <v>4.5564208932138084E-2</v>
      </c>
    </row>
    <row r="6" spans="1:15">
      <c r="A6" t="s">
        <v>2</v>
      </c>
      <c r="B6">
        <v>16</v>
      </c>
      <c r="C6" t="s">
        <v>3</v>
      </c>
      <c r="D6">
        <v>16.679127317165371</v>
      </c>
      <c r="E6">
        <v>1.4887940299467026</v>
      </c>
      <c r="F6" s="107">
        <f t="shared" si="0"/>
        <v>8.9260906858988118E-2</v>
      </c>
      <c r="G6">
        <v>3.4981828929290759</v>
      </c>
      <c r="H6">
        <v>0.38319207973191366</v>
      </c>
      <c r="I6" s="107">
        <f t="shared" si="1"/>
        <v>0.10954032177861968</v>
      </c>
      <c r="J6">
        <v>0.39640427786557231</v>
      </c>
      <c r="K6">
        <v>0.18019807261138077</v>
      </c>
      <c r="L6" s="107">
        <f t="shared" si="2"/>
        <v>0.45458155391675442</v>
      </c>
      <c r="M6">
        <v>0.3795640826923638</v>
      </c>
      <c r="N6">
        <v>1.1548755478259672E-2</v>
      </c>
      <c r="O6" s="107">
        <f t="shared" si="3"/>
        <v>3.0426365414611488E-2</v>
      </c>
    </row>
    <row r="7" spans="1:15">
      <c r="A7" t="s">
        <v>2</v>
      </c>
      <c r="B7">
        <v>16</v>
      </c>
      <c r="C7" t="s">
        <v>4</v>
      </c>
      <c r="D7">
        <v>2.9726516418165847</v>
      </c>
      <c r="E7">
        <v>0.32489970410575281</v>
      </c>
      <c r="F7" s="107">
        <f t="shared" si="0"/>
        <v>0.10929625911605535</v>
      </c>
      <c r="G7">
        <v>2.1257388434952698</v>
      </c>
      <c r="H7">
        <v>0.19888524429163995</v>
      </c>
      <c r="I7" s="107">
        <f t="shared" si="1"/>
        <v>9.3560525979108827E-2</v>
      </c>
      <c r="J7">
        <v>0.42624385491303779</v>
      </c>
      <c r="K7">
        <v>3.3451470450976671E-3</v>
      </c>
      <c r="L7" s="107">
        <f t="shared" si="2"/>
        <v>7.8479654463995581E-3</v>
      </c>
      <c r="M7">
        <v>0.25741844183067369</v>
      </c>
      <c r="N7">
        <v>3.3124357337059485E-2</v>
      </c>
      <c r="O7" s="107">
        <f t="shared" si="3"/>
        <v>0.12867903752928561</v>
      </c>
    </row>
    <row r="8" spans="1:15">
      <c r="A8" t="s">
        <v>2</v>
      </c>
      <c r="B8">
        <v>16</v>
      </c>
      <c r="C8" t="s">
        <v>7</v>
      </c>
      <c r="D8">
        <v>5.2890574712643685</v>
      </c>
      <c r="E8">
        <v>0.54445218552470587</v>
      </c>
      <c r="F8" s="107">
        <f t="shared" si="0"/>
        <v>0.10293935894679408</v>
      </c>
      <c r="G8">
        <v>9.2119003831417654</v>
      </c>
      <c r="H8">
        <v>0.52864653238936832</v>
      </c>
      <c r="I8" s="107">
        <f t="shared" si="1"/>
        <v>5.7387347930598305E-2</v>
      </c>
      <c r="J8">
        <v>1.4738386973180078</v>
      </c>
      <c r="K8">
        <v>5.9389595323395092E-2</v>
      </c>
      <c r="L8" s="107">
        <f t="shared" si="2"/>
        <v>4.0295858313035386E-2</v>
      </c>
      <c r="M8">
        <v>1.0131858237547893</v>
      </c>
      <c r="N8">
        <v>0.15140233422835456</v>
      </c>
      <c r="O8" s="107">
        <f t="shared" si="3"/>
        <v>0.1494319508609675</v>
      </c>
    </row>
    <row r="9" spans="1:15">
      <c r="A9" t="s">
        <v>2</v>
      </c>
      <c r="B9">
        <v>16</v>
      </c>
      <c r="C9" t="s">
        <v>5</v>
      </c>
      <c r="D9">
        <v>0.91374452981250021</v>
      </c>
      <c r="E9">
        <v>0.55514475413288267</v>
      </c>
      <c r="F9" s="107">
        <f t="shared" si="0"/>
        <v>0.60754919566719379</v>
      </c>
      <c r="G9">
        <v>1.1934763295945514</v>
      </c>
      <c r="H9">
        <v>0.85828822338706956</v>
      </c>
      <c r="I9" s="107">
        <f t="shared" si="1"/>
        <v>0.71914976619490045</v>
      </c>
      <c r="J9">
        <v>0.18785778264535258</v>
      </c>
      <c r="K9">
        <v>0.13213129893348288</v>
      </c>
      <c r="L9" s="107">
        <f t="shared" si="2"/>
        <v>0.7033581312035766</v>
      </c>
      <c r="M9">
        <v>8.8290817357532053E-2</v>
      </c>
      <c r="N9">
        <v>3.1052508375307576E-2</v>
      </c>
      <c r="O9" s="107">
        <f t="shared" si="3"/>
        <v>0.35170711184562953</v>
      </c>
    </row>
    <row r="10" spans="1:15">
      <c r="A10" t="s">
        <v>2</v>
      </c>
      <c r="B10">
        <v>26</v>
      </c>
      <c r="C10" t="s">
        <v>3</v>
      </c>
      <c r="D10">
        <v>22.266937759668352</v>
      </c>
      <c r="E10">
        <v>4.8103302899806559</v>
      </c>
      <c r="F10" s="107">
        <f t="shared" si="0"/>
        <v>0.21603016732249142</v>
      </c>
      <c r="G10">
        <v>2.2104324305789951</v>
      </c>
      <c r="H10">
        <v>0.24231369866078975</v>
      </c>
      <c r="I10" s="107">
        <f t="shared" si="1"/>
        <v>0.1096227576598298</v>
      </c>
      <c r="J10">
        <v>0.43379977178518897</v>
      </c>
      <c r="K10">
        <v>8.6718261109089895E-2</v>
      </c>
      <c r="L10" s="107">
        <f t="shared" si="2"/>
        <v>0.1999038882667542</v>
      </c>
      <c r="M10">
        <v>0.23253158905301308</v>
      </c>
      <c r="N10">
        <v>4.1766415255291164E-2</v>
      </c>
      <c r="O10" s="107">
        <f t="shared" si="3"/>
        <v>0.17961609184104946</v>
      </c>
    </row>
    <row r="11" spans="1:15">
      <c r="A11" t="s">
        <v>2</v>
      </c>
      <c r="B11">
        <v>26</v>
      </c>
      <c r="C11" t="s">
        <v>4</v>
      </c>
      <c r="D11">
        <v>4.3396784151739221</v>
      </c>
      <c r="E11">
        <v>1.0375275578610423</v>
      </c>
      <c r="F11" s="107">
        <f t="shared" si="0"/>
        <v>0.23907936455228357</v>
      </c>
      <c r="G11">
        <v>1.5782204009734169</v>
      </c>
      <c r="H11">
        <v>8.8742476592500966E-2</v>
      </c>
      <c r="I11" s="107">
        <f t="shared" si="1"/>
        <v>5.6229457265769889E-2</v>
      </c>
      <c r="J11">
        <v>0.41209391880066892</v>
      </c>
      <c r="K11">
        <v>7.1091080927177808E-2</v>
      </c>
      <c r="L11" s="107">
        <f t="shared" si="2"/>
        <v>0.1725118418007153</v>
      </c>
      <c r="M11">
        <v>0.19106824541185063</v>
      </c>
      <c r="N11">
        <v>1.5219857250717167E-2</v>
      </c>
      <c r="O11" s="107">
        <f t="shared" si="3"/>
        <v>7.9656654709475791E-2</v>
      </c>
    </row>
    <row r="12" spans="1:15">
      <c r="A12" t="s">
        <v>2</v>
      </c>
      <c r="B12">
        <v>26</v>
      </c>
      <c r="C12" t="s">
        <v>7</v>
      </c>
      <c r="D12">
        <v>6.3590433752289384</v>
      </c>
      <c r="E12">
        <v>1.1027030575375019</v>
      </c>
      <c r="F12" s="107">
        <f t="shared" si="0"/>
        <v>0.17340706651459228</v>
      </c>
      <c r="G12">
        <v>9.3439981476266798</v>
      </c>
      <c r="H12">
        <v>0.88062664306602489</v>
      </c>
      <c r="I12" s="107">
        <f t="shared" si="1"/>
        <v>9.4245164559423514E-2</v>
      </c>
      <c r="J12">
        <v>1.539060021388126</v>
      </c>
      <c r="K12">
        <v>0.47778877077992277</v>
      </c>
      <c r="L12" s="107">
        <f t="shared" si="2"/>
        <v>0.31044193477846965</v>
      </c>
      <c r="M12">
        <v>0.91756784264804647</v>
      </c>
      <c r="N12">
        <v>0.17043391832225172</v>
      </c>
      <c r="O12" s="107">
        <f t="shared" si="3"/>
        <v>0.18574530448930024</v>
      </c>
    </row>
    <row r="13" spans="1:15">
      <c r="A13" t="s">
        <v>2</v>
      </c>
      <c r="B13">
        <v>26</v>
      </c>
      <c r="C13" t="s">
        <v>5</v>
      </c>
      <c r="D13">
        <v>1.4518498067096222</v>
      </c>
      <c r="E13">
        <v>0.57333156806175256</v>
      </c>
      <c r="F13" s="107">
        <f t="shared" si="0"/>
        <v>0.39489729957750513</v>
      </c>
      <c r="G13">
        <v>0.97583738446821011</v>
      </c>
      <c r="H13">
        <v>0.29006252444590874</v>
      </c>
      <c r="I13" s="107">
        <f t="shared" si="1"/>
        <v>0.29724473468904911</v>
      </c>
      <c r="J13">
        <v>0.22695960960687064</v>
      </c>
      <c r="K13">
        <v>4.1140603584188924E-2</v>
      </c>
      <c r="L13" s="107">
        <f t="shared" si="2"/>
        <v>0.18126839244855439</v>
      </c>
      <c r="M13">
        <v>8.3154474287009977E-2</v>
      </c>
      <c r="N13">
        <v>3.3516366263138919E-2</v>
      </c>
      <c r="O13" s="107">
        <f t="shared" si="3"/>
        <v>0.40306148948108611</v>
      </c>
    </row>
    <row r="14" spans="1:15">
      <c r="A14" t="s">
        <v>2</v>
      </c>
      <c r="B14">
        <v>29</v>
      </c>
      <c r="C14" t="s">
        <v>3</v>
      </c>
      <c r="D14">
        <v>24.555623681594977</v>
      </c>
      <c r="E14">
        <v>2.8044629519731381</v>
      </c>
      <c r="F14" s="107">
        <f t="shared" si="0"/>
        <v>0.11420858164051234</v>
      </c>
      <c r="G14">
        <v>2.5770971235458306</v>
      </c>
      <c r="H14">
        <v>0.39861028845536323</v>
      </c>
      <c r="I14" s="107">
        <f t="shared" si="1"/>
        <v>0.15467414278392227</v>
      </c>
      <c r="J14">
        <v>0.43168156896081794</v>
      </c>
      <c r="K14">
        <v>0.16891158194804662</v>
      </c>
      <c r="L14" s="107">
        <f t="shared" si="2"/>
        <v>0.39128745374667145</v>
      </c>
      <c r="M14">
        <v>0.31152316364333171</v>
      </c>
      <c r="N14">
        <v>8.1294445529198817E-2</v>
      </c>
      <c r="O14" s="107">
        <f t="shared" si="3"/>
        <v>0.26095794796907701</v>
      </c>
    </row>
    <row r="15" spans="1:15">
      <c r="A15" t="s">
        <v>2</v>
      </c>
      <c r="B15">
        <v>29</v>
      </c>
      <c r="C15" t="s">
        <v>4</v>
      </c>
      <c r="D15">
        <v>4.877444034280515</v>
      </c>
      <c r="E15">
        <v>1.5311522598692335</v>
      </c>
      <c r="F15" s="107">
        <f t="shared" si="0"/>
        <v>0.31392513150488621</v>
      </c>
      <c r="G15">
        <v>1.4445759280235162</v>
      </c>
      <c r="H15">
        <v>0.12046709027684548</v>
      </c>
      <c r="I15" s="107">
        <f t="shared" si="1"/>
        <v>8.3392702273303004E-2</v>
      </c>
      <c r="J15">
        <v>0.31091296565789478</v>
      </c>
      <c r="K15">
        <v>9.6329813479946291E-2</v>
      </c>
      <c r="L15" s="107">
        <f t="shared" si="2"/>
        <v>0.30982887212860838</v>
      </c>
      <c r="M15">
        <v>0.19065592196388581</v>
      </c>
      <c r="N15">
        <v>3.768434561025362E-2</v>
      </c>
      <c r="O15" s="107">
        <f t="shared" si="3"/>
        <v>0.19765630787692928</v>
      </c>
    </row>
    <row r="16" spans="1:15">
      <c r="A16" t="s">
        <v>2</v>
      </c>
      <c r="B16">
        <v>29</v>
      </c>
      <c r="C16" t="s">
        <v>7</v>
      </c>
      <c r="D16">
        <v>6.2337500000000006</v>
      </c>
      <c r="E16">
        <v>1.6139712280582925</v>
      </c>
      <c r="F16" s="107">
        <f t="shared" si="0"/>
        <v>0.25890855874205615</v>
      </c>
      <c r="G16">
        <v>9.9279166666666683</v>
      </c>
      <c r="H16">
        <v>0.74305137589684012</v>
      </c>
      <c r="I16" s="107">
        <f t="shared" si="1"/>
        <v>7.4844642722643046E-2</v>
      </c>
      <c r="J16">
        <v>1.2569791666666668</v>
      </c>
      <c r="K16">
        <v>0.13980090319708957</v>
      </c>
      <c r="L16" s="107">
        <f t="shared" si="2"/>
        <v>0.11121974564448991</v>
      </c>
      <c r="M16">
        <v>1.2028125000000001</v>
      </c>
      <c r="N16">
        <v>0.28310787751756317</v>
      </c>
      <c r="O16" s="107">
        <f t="shared" si="3"/>
        <v>0.23537157912605927</v>
      </c>
    </row>
    <row r="17" spans="1:15">
      <c r="A17" t="s">
        <v>2</v>
      </c>
      <c r="B17">
        <v>29</v>
      </c>
      <c r="C17" t="s">
        <v>5</v>
      </c>
      <c r="D17">
        <v>1.0308824910805348</v>
      </c>
      <c r="E17">
        <v>0.33792893828202841</v>
      </c>
      <c r="F17" s="107">
        <f t="shared" si="0"/>
        <v>0.32780548821604605</v>
      </c>
      <c r="G17">
        <v>0.8542010376405047</v>
      </c>
      <c r="H17">
        <v>4.6716055134362271E-2</v>
      </c>
      <c r="I17" s="107">
        <f t="shared" si="1"/>
        <v>5.4689766314733726E-2</v>
      </c>
      <c r="J17">
        <v>0.16193137138544167</v>
      </c>
      <c r="K17">
        <v>3.9130612776255493E-2</v>
      </c>
      <c r="L17" s="107">
        <f t="shared" si="2"/>
        <v>0.24164936319296498</v>
      </c>
      <c r="M17">
        <v>9.4887410461032093E-2</v>
      </c>
      <c r="N17">
        <v>2.7779414066624701E-2</v>
      </c>
      <c r="O17" s="107">
        <f t="shared" si="3"/>
        <v>0.29276185251185688</v>
      </c>
    </row>
    <row r="18" spans="1:15">
      <c r="A18" t="s">
        <v>2</v>
      </c>
      <c r="B18">
        <v>114</v>
      </c>
      <c r="C18" t="s">
        <v>3</v>
      </c>
      <c r="D18">
        <v>21.580224153977333</v>
      </c>
      <c r="E18">
        <v>6.9337134780426828</v>
      </c>
      <c r="F18" s="107">
        <f t="shared" si="0"/>
        <v>0.32129941879054891</v>
      </c>
      <c r="G18">
        <v>2.4368642996642782</v>
      </c>
      <c r="H18">
        <v>0.66216518498716848</v>
      </c>
      <c r="I18" s="107">
        <f t="shared" si="1"/>
        <v>0.27172837858816906</v>
      </c>
      <c r="J18">
        <v>0.49595297494277091</v>
      </c>
      <c r="K18">
        <v>0.12227718641633055</v>
      </c>
      <c r="L18" s="107">
        <f t="shared" si="2"/>
        <v>0.2465499605692261</v>
      </c>
      <c r="M18">
        <v>0.3163095818448961</v>
      </c>
      <c r="N18">
        <v>8.0049106905888276E-2</v>
      </c>
      <c r="O18" s="107">
        <f t="shared" si="3"/>
        <v>0.25307202658546313</v>
      </c>
    </row>
    <row r="19" spans="1:15">
      <c r="A19" t="s">
        <v>2</v>
      </c>
      <c r="B19">
        <v>114</v>
      </c>
      <c r="C19" t="s">
        <v>7</v>
      </c>
      <c r="D19">
        <v>6.9901129464838876</v>
      </c>
      <c r="E19">
        <v>1.6441740548274211</v>
      </c>
      <c r="F19" s="107">
        <f t="shared" si="0"/>
        <v>0.23521423293374119</v>
      </c>
      <c r="G19">
        <v>9.3686456536217602</v>
      </c>
      <c r="H19">
        <v>1.5875174657384996</v>
      </c>
      <c r="I19" s="107">
        <f t="shared" si="1"/>
        <v>0.16945004907137162</v>
      </c>
      <c r="J19">
        <v>1.7907205169331852</v>
      </c>
      <c r="K19">
        <v>0.15669455490890369</v>
      </c>
      <c r="L19" s="107">
        <f t="shared" si="2"/>
        <v>8.7503635227936707E-2</v>
      </c>
      <c r="M19">
        <v>1.3800380501175638</v>
      </c>
      <c r="N19">
        <v>0.15213371673689827</v>
      </c>
      <c r="O19" s="107">
        <f t="shared" si="3"/>
        <v>0.11023878415811664</v>
      </c>
    </row>
    <row r="20" spans="1:15">
      <c r="A20" t="s">
        <v>2</v>
      </c>
      <c r="B20">
        <v>114</v>
      </c>
      <c r="C20" t="s">
        <v>5</v>
      </c>
      <c r="D20">
        <v>0.75370784446244332</v>
      </c>
      <c r="E20">
        <v>0.13076474524342602</v>
      </c>
      <c r="F20" s="107">
        <f t="shared" si="0"/>
        <v>0.17349526902786791</v>
      </c>
      <c r="G20">
        <v>1.0178523891168785</v>
      </c>
      <c r="H20">
        <v>0.49031567493524514</v>
      </c>
      <c r="I20" s="107">
        <f t="shared" si="1"/>
        <v>0.48171589532806308</v>
      </c>
      <c r="J20">
        <v>0.16927987445552262</v>
      </c>
      <c r="K20">
        <v>5.4965489228218582E-2</v>
      </c>
      <c r="L20" s="107">
        <f t="shared" si="2"/>
        <v>0.32470185487206554</v>
      </c>
      <c r="M20">
        <v>4.1902208077732525E-2</v>
      </c>
      <c r="N20">
        <v>1.0984617628520604E-2</v>
      </c>
      <c r="O20" s="107">
        <f t="shared" si="3"/>
        <v>0.26214889697800908</v>
      </c>
    </row>
    <row r="21" spans="1:15">
      <c r="A21" t="s">
        <v>2</v>
      </c>
      <c r="B21">
        <v>121</v>
      </c>
      <c r="C21" t="s">
        <v>3</v>
      </c>
      <c r="D21">
        <v>19.577740878535483</v>
      </c>
      <c r="E21">
        <v>4.3389242573877906</v>
      </c>
      <c r="F21" s="107">
        <f t="shared" si="0"/>
        <v>0.22162537977734051</v>
      </c>
      <c r="G21">
        <v>2.0578243708550388</v>
      </c>
      <c r="H21">
        <v>0.55662013859917581</v>
      </c>
      <c r="I21" s="107">
        <f t="shared" si="1"/>
        <v>0.27048962315860642</v>
      </c>
      <c r="J21">
        <v>0.3716918840275189</v>
      </c>
      <c r="K21">
        <v>0.10204208007290817</v>
      </c>
      <c r="L21" s="107">
        <f t="shared" si="2"/>
        <v>0.27453405483923154</v>
      </c>
      <c r="M21">
        <v>0.27651731936058488</v>
      </c>
      <c r="N21">
        <v>6.8084530701981408E-2</v>
      </c>
      <c r="O21" s="107">
        <f t="shared" si="3"/>
        <v>0.24622157794462643</v>
      </c>
    </row>
    <row r="22" spans="1:15">
      <c r="A22" t="s">
        <v>2</v>
      </c>
      <c r="B22">
        <v>121</v>
      </c>
      <c r="C22" t="s">
        <v>7</v>
      </c>
      <c r="D22">
        <v>6.2291668327514333</v>
      </c>
      <c r="E22">
        <v>0.79118405821531745</v>
      </c>
      <c r="F22" s="107">
        <f t="shared" si="0"/>
        <v>0.12701282201264308</v>
      </c>
      <c r="G22">
        <v>9.5396993063347146</v>
      </c>
      <c r="H22">
        <v>1.2119618304311564</v>
      </c>
      <c r="I22" s="107">
        <f t="shared" si="1"/>
        <v>0.1270440284869743</v>
      </c>
      <c r="J22">
        <v>1.7385555931324845</v>
      </c>
      <c r="K22">
        <v>0.25389682289250681</v>
      </c>
      <c r="L22" s="107">
        <f t="shared" si="2"/>
        <v>0.14603894399203082</v>
      </c>
      <c r="M22">
        <v>1.3815164489472473</v>
      </c>
      <c r="N22">
        <v>0.16283481924096355</v>
      </c>
      <c r="O22" s="107">
        <f t="shared" si="3"/>
        <v>0.11786672490584391</v>
      </c>
    </row>
    <row r="23" spans="1:15">
      <c r="A23" t="s">
        <v>2</v>
      </c>
      <c r="B23">
        <v>121</v>
      </c>
      <c r="C23" t="s">
        <v>5</v>
      </c>
      <c r="D23">
        <v>0.82533982441487841</v>
      </c>
      <c r="E23">
        <v>0.11283450501392446</v>
      </c>
      <c r="F23" s="107">
        <f t="shared" si="0"/>
        <v>0.1367127838450278</v>
      </c>
      <c r="G23">
        <v>0.890385600240584</v>
      </c>
      <c r="H23">
        <v>0.10095102270061118</v>
      </c>
      <c r="I23" s="107">
        <f t="shared" si="1"/>
        <v>0.11337899295915614</v>
      </c>
      <c r="J23">
        <v>0.13106108425636373</v>
      </c>
      <c r="K23">
        <v>1.8073963972996925E-2</v>
      </c>
      <c r="L23" s="107">
        <f t="shared" si="2"/>
        <v>0.13790488668354914</v>
      </c>
      <c r="M23">
        <v>0.15770397049904089</v>
      </c>
      <c r="N23">
        <v>3.9555183379710493E-2</v>
      </c>
      <c r="O23" s="107">
        <f t="shared" si="3"/>
        <v>0.25081919785875689</v>
      </c>
    </row>
    <row r="24" spans="1:15">
      <c r="A24" t="s">
        <v>8</v>
      </c>
      <c r="B24">
        <v>14</v>
      </c>
      <c r="C24" t="s">
        <v>3</v>
      </c>
      <c r="D24">
        <v>9.1641931692148528</v>
      </c>
      <c r="E24">
        <v>0.94290031266857022</v>
      </c>
      <c r="F24" s="107">
        <f t="shared" si="0"/>
        <v>0.10288961562225055</v>
      </c>
      <c r="G24">
        <v>2.1093201668667456</v>
      </c>
      <c r="H24">
        <v>9.3145525305974128E-2</v>
      </c>
      <c r="I24" s="107">
        <f t="shared" si="1"/>
        <v>4.4159026576006045E-2</v>
      </c>
      <c r="J24">
        <v>0.43422164207966096</v>
      </c>
      <c r="K24">
        <v>0.14664876159648238</v>
      </c>
      <c r="L24" s="107">
        <f t="shared" si="2"/>
        <v>0.33772789604434006</v>
      </c>
      <c r="M24">
        <v>0.37238999412029877</v>
      </c>
      <c r="N24">
        <v>2.3524126413213321E-2</v>
      </c>
      <c r="O24" s="107">
        <f t="shared" si="3"/>
        <v>6.3170672640613337E-2</v>
      </c>
    </row>
    <row r="25" spans="1:15">
      <c r="A25" t="s">
        <v>8</v>
      </c>
      <c r="B25">
        <v>14</v>
      </c>
      <c r="C25" t="s">
        <v>4</v>
      </c>
      <c r="D25">
        <v>4.3132996798500756</v>
      </c>
      <c r="E25">
        <v>1.1511359785198085</v>
      </c>
      <c r="F25" s="107">
        <f t="shared" si="0"/>
        <v>0.26688059350418714</v>
      </c>
      <c r="G25">
        <v>1.2548816320478817</v>
      </c>
      <c r="H25">
        <v>0.29705505431286788</v>
      </c>
      <c r="I25" s="107">
        <f t="shared" si="1"/>
        <v>0.23671958113538899</v>
      </c>
      <c r="J25">
        <v>0.29261507998941622</v>
      </c>
      <c r="K25">
        <v>2.1945185577428857E-2</v>
      </c>
      <c r="L25" s="107">
        <f t="shared" si="2"/>
        <v>7.4996769059963025E-2</v>
      </c>
      <c r="M25">
        <v>0.21904194355424783</v>
      </c>
      <c r="N25">
        <v>4.3653145353506471E-2</v>
      </c>
      <c r="O25" s="107">
        <f t="shared" si="3"/>
        <v>0.19929126196186875</v>
      </c>
    </row>
    <row r="26" spans="1:15">
      <c r="A26" t="s">
        <v>8</v>
      </c>
      <c r="B26">
        <v>14</v>
      </c>
      <c r="C26" t="s">
        <v>7</v>
      </c>
      <c r="D26">
        <v>7.75718211527035</v>
      </c>
      <c r="E26">
        <v>0.81804541985475365</v>
      </c>
      <c r="F26" s="107">
        <f t="shared" si="0"/>
        <v>0.10545651857836311</v>
      </c>
      <c r="G26">
        <v>11.843037844508432</v>
      </c>
      <c r="H26">
        <v>1.4195860665516578</v>
      </c>
      <c r="I26" s="107">
        <f t="shared" si="1"/>
        <v>0.11986671706954935</v>
      </c>
      <c r="J26">
        <v>2.2316839206545089</v>
      </c>
      <c r="K26">
        <v>0.35651620868378459</v>
      </c>
      <c r="L26" s="107">
        <f t="shared" si="2"/>
        <v>0.1597521070901588</v>
      </c>
      <c r="M26">
        <v>1.1798897344485582</v>
      </c>
      <c r="N26">
        <v>7.3504938187670302E-2</v>
      </c>
      <c r="O26" s="107">
        <f t="shared" si="3"/>
        <v>6.2298141971736117E-2</v>
      </c>
    </row>
    <row r="27" spans="1:15">
      <c r="A27" t="s">
        <v>8</v>
      </c>
      <c r="B27">
        <v>14</v>
      </c>
      <c r="C27" t="s">
        <v>5</v>
      </c>
      <c r="D27">
        <v>1.3271008785677085</v>
      </c>
      <c r="E27">
        <v>0.23444343292222192</v>
      </c>
      <c r="F27" s="107">
        <f t="shared" si="0"/>
        <v>0.17665833600777067</v>
      </c>
      <c r="G27">
        <v>0.79229475239583325</v>
      </c>
      <c r="H27">
        <v>0.21349987791802241</v>
      </c>
      <c r="I27" s="107">
        <f t="shared" si="1"/>
        <v>0.26947026630230303</v>
      </c>
      <c r="J27">
        <v>0.13203991515625002</v>
      </c>
      <c r="K27">
        <v>7.1276105007681842E-3</v>
      </c>
      <c r="L27" s="107">
        <f t="shared" si="2"/>
        <v>5.398072614885957E-2</v>
      </c>
      <c r="M27">
        <v>8.5242848927083351E-2</v>
      </c>
      <c r="N27">
        <v>2.2491498847571701E-3</v>
      </c>
      <c r="O27" s="107">
        <f t="shared" si="3"/>
        <v>2.638520313511683E-2</v>
      </c>
    </row>
    <row r="28" spans="1:15">
      <c r="A28" t="s">
        <v>8</v>
      </c>
      <c r="B28">
        <v>16</v>
      </c>
      <c r="C28" t="s">
        <v>3</v>
      </c>
      <c r="D28">
        <v>9.3599528291241558</v>
      </c>
      <c r="E28">
        <v>1.1926634002053027</v>
      </c>
      <c r="F28" s="107">
        <f t="shared" si="0"/>
        <v>0.12742194559936734</v>
      </c>
      <c r="G28">
        <v>1.6712388301734473</v>
      </c>
      <c r="H28">
        <v>0.4650005561697505</v>
      </c>
      <c r="I28" s="107">
        <f t="shared" si="1"/>
        <v>0.27823704653959663</v>
      </c>
      <c r="J28">
        <v>0.46668749977190521</v>
      </c>
      <c r="K28">
        <v>0.1041549119107119</v>
      </c>
      <c r="L28" s="107">
        <f t="shared" si="2"/>
        <v>0.22317913370642645</v>
      </c>
      <c r="M28">
        <v>0.34533946445930197</v>
      </c>
      <c r="N28">
        <v>6.5491686174096453E-2</v>
      </c>
      <c r="O28" s="107">
        <f t="shared" si="3"/>
        <v>0.18964437289736577</v>
      </c>
    </row>
    <row r="29" spans="1:15">
      <c r="A29" t="s">
        <v>8</v>
      </c>
      <c r="B29">
        <v>16</v>
      </c>
      <c r="C29" t="s">
        <v>4</v>
      </c>
      <c r="D29">
        <v>4.1675520282129961</v>
      </c>
      <c r="E29">
        <v>0.12329463203819643</v>
      </c>
      <c r="F29" s="107">
        <f t="shared" si="0"/>
        <v>2.9584425390140581E-2</v>
      </c>
      <c r="G29">
        <v>1.1786815531233128</v>
      </c>
      <c r="H29">
        <v>0.32329996396453242</v>
      </c>
      <c r="I29" s="107">
        <f t="shared" si="1"/>
        <v>0.27428949160003441</v>
      </c>
      <c r="J29">
        <v>0.30335340863641602</v>
      </c>
      <c r="K29">
        <v>0.10087548056587765</v>
      </c>
      <c r="L29" s="107">
        <f t="shared" si="2"/>
        <v>0.33253452143266299</v>
      </c>
      <c r="M29">
        <v>0.18355624187694997</v>
      </c>
      <c r="N29">
        <v>1.5864077438683229E-2</v>
      </c>
      <c r="O29" s="107">
        <f t="shared" si="3"/>
        <v>8.6426248851390094E-2</v>
      </c>
    </row>
    <row r="30" spans="1:15">
      <c r="A30" t="s">
        <v>8</v>
      </c>
      <c r="B30">
        <v>16</v>
      </c>
      <c r="C30" t="s">
        <v>7</v>
      </c>
      <c r="D30">
        <v>13.56300975775911</v>
      </c>
      <c r="E30">
        <v>4.6413637389659517</v>
      </c>
      <c r="F30" s="107">
        <f t="shared" si="0"/>
        <v>0.3422075056984108</v>
      </c>
      <c r="G30">
        <v>15.313697867052122</v>
      </c>
      <c r="H30">
        <v>2.0946561715295569</v>
      </c>
      <c r="I30" s="107">
        <f t="shared" si="1"/>
        <v>0.13678317214526428</v>
      </c>
      <c r="J30">
        <v>3.3075854945322436</v>
      </c>
      <c r="K30">
        <v>1.1466382451713579</v>
      </c>
      <c r="L30" s="107">
        <f t="shared" si="2"/>
        <v>0.34666926888718708</v>
      </c>
      <c r="M30">
        <v>1.3916107203521417</v>
      </c>
      <c r="N30">
        <v>9.0051312449841589E-2</v>
      </c>
      <c r="O30" s="107">
        <f t="shared" si="3"/>
        <v>6.4710131312479727E-2</v>
      </c>
    </row>
    <row r="31" spans="1:15">
      <c r="A31" t="s">
        <v>8</v>
      </c>
      <c r="B31">
        <v>16</v>
      </c>
      <c r="C31" t="s">
        <v>5</v>
      </c>
      <c r="D31">
        <v>1.4309055818601415</v>
      </c>
      <c r="E31">
        <v>0.34105783137130752</v>
      </c>
      <c r="F31" s="107">
        <f t="shared" si="0"/>
        <v>0.2383510384577163</v>
      </c>
      <c r="G31">
        <v>0.55816140902683931</v>
      </c>
      <c r="H31">
        <v>2.5726943330889242E-2</v>
      </c>
      <c r="I31" s="107">
        <f t="shared" si="1"/>
        <v>4.6092300389853999E-2</v>
      </c>
      <c r="J31">
        <v>0.11526484230157241</v>
      </c>
      <c r="K31">
        <v>3.0574861259463671E-2</v>
      </c>
      <c r="L31" s="107">
        <f t="shared" si="2"/>
        <v>0.26525747703249647</v>
      </c>
      <c r="M31">
        <v>6.3816411977774656E-2</v>
      </c>
      <c r="N31">
        <v>5.4368693183961944E-3</v>
      </c>
      <c r="O31" s="107">
        <f t="shared" si="3"/>
        <v>8.5195471664713668E-2</v>
      </c>
    </row>
    <row r="32" spans="1:15">
      <c r="A32" t="s">
        <v>8</v>
      </c>
      <c r="B32">
        <v>26</v>
      </c>
      <c r="C32" t="s">
        <v>3</v>
      </c>
      <c r="D32">
        <v>5.6973189238961934</v>
      </c>
      <c r="E32">
        <v>2.2017304776954219</v>
      </c>
      <c r="F32" s="107">
        <f t="shared" si="0"/>
        <v>0.38645027724544806</v>
      </c>
      <c r="G32">
        <v>1.3910865352902784</v>
      </c>
      <c r="H32">
        <v>5.4662685712574974E-2</v>
      </c>
      <c r="I32" s="107">
        <f t="shared" si="1"/>
        <v>3.9294957089904187E-2</v>
      </c>
      <c r="J32">
        <v>0.48357358349586582</v>
      </c>
      <c r="K32">
        <v>2.0384089146321237E-2</v>
      </c>
      <c r="L32" s="107">
        <f t="shared" si="2"/>
        <v>4.2153024569621687E-2</v>
      </c>
      <c r="M32">
        <v>0.32396011937847286</v>
      </c>
      <c r="N32">
        <v>3.2923249963520092E-2</v>
      </c>
      <c r="O32" s="107">
        <f t="shared" si="3"/>
        <v>0.10162747818059929</v>
      </c>
    </row>
    <row r="33" spans="1:15">
      <c r="A33" t="s">
        <v>8</v>
      </c>
      <c r="B33">
        <v>26</v>
      </c>
      <c r="C33" t="s">
        <v>4</v>
      </c>
      <c r="D33">
        <v>3.1643902086096358</v>
      </c>
      <c r="E33">
        <v>0.26169405880409158</v>
      </c>
      <c r="F33" s="107">
        <f t="shared" si="0"/>
        <v>8.269968036561276E-2</v>
      </c>
      <c r="G33">
        <v>0.97146233661927628</v>
      </c>
      <c r="H33">
        <v>0.25529911212966527</v>
      </c>
      <c r="I33" s="107">
        <f t="shared" si="1"/>
        <v>0.2627987751106392</v>
      </c>
      <c r="J33">
        <v>0.29253898351519986</v>
      </c>
      <c r="K33">
        <v>9.4440604254382846E-2</v>
      </c>
      <c r="L33" s="107">
        <f t="shared" si="2"/>
        <v>0.32283083478163471</v>
      </c>
      <c r="M33">
        <v>0.17301716605706693</v>
      </c>
      <c r="N33">
        <v>3.2001811778995741E-2</v>
      </c>
      <c r="O33" s="107">
        <f t="shared" si="3"/>
        <v>0.18496321786036224</v>
      </c>
    </row>
    <row r="34" spans="1:15">
      <c r="A34" t="s">
        <v>8</v>
      </c>
      <c r="B34">
        <v>26</v>
      </c>
      <c r="C34" t="s">
        <v>7</v>
      </c>
      <c r="D34">
        <v>11.065632006264968</v>
      </c>
      <c r="E34">
        <v>1.1956006709997073</v>
      </c>
      <c r="F34" s="107">
        <f t="shared" ref="F34:F65" si="4">E34/D34</f>
        <v>0.10804630682845776</v>
      </c>
      <c r="G34">
        <v>16.07155428090778</v>
      </c>
      <c r="H34">
        <v>1.5100317767870328</v>
      </c>
      <c r="I34" s="107">
        <f t="shared" ref="I34:I65" si="5">H34/G34</f>
        <v>9.3956797855007504E-2</v>
      </c>
      <c r="J34">
        <v>2.8324767210205088</v>
      </c>
      <c r="K34">
        <v>0.2564818721701449</v>
      </c>
      <c r="L34" s="107">
        <f t="shared" ref="L34:L65" si="6">K34/J34</f>
        <v>9.0550390146803189E-2</v>
      </c>
      <c r="M34">
        <v>1.5237487887591457</v>
      </c>
      <c r="N34">
        <v>0.29938369313080682</v>
      </c>
      <c r="O34" s="107">
        <f t="shared" ref="O34:O65" si="7">N34/M34</f>
        <v>0.196478379729908</v>
      </c>
    </row>
    <row r="35" spans="1:15">
      <c r="A35" t="s">
        <v>8</v>
      </c>
      <c r="B35">
        <v>26</v>
      </c>
      <c r="C35" t="s">
        <v>5</v>
      </c>
      <c r="D35">
        <v>1.0735349972132617</v>
      </c>
      <c r="E35">
        <v>0.37093486674711329</v>
      </c>
      <c r="F35" s="107">
        <f t="shared" si="4"/>
        <v>0.34552657129018188</v>
      </c>
      <c r="G35">
        <v>0.50752524735921944</v>
      </c>
      <c r="H35">
        <v>0.34417535925088122</v>
      </c>
      <c r="I35" s="107">
        <f t="shared" si="5"/>
        <v>0.67814431112877938</v>
      </c>
      <c r="J35">
        <v>0.12832388430605338</v>
      </c>
      <c r="K35">
        <v>9.9556611125959357E-2</v>
      </c>
      <c r="L35" s="107">
        <f t="shared" si="6"/>
        <v>0.77582292387998586</v>
      </c>
      <c r="M35">
        <v>5.294687065591399E-2</v>
      </c>
      <c r="N35">
        <v>3.7176576979743865E-2</v>
      </c>
      <c r="O35" s="107">
        <f t="shared" si="7"/>
        <v>0.70214871094730813</v>
      </c>
    </row>
    <row r="36" spans="1:15">
      <c r="A36" t="s">
        <v>8</v>
      </c>
      <c r="B36">
        <v>29</v>
      </c>
      <c r="C36" t="s">
        <v>3</v>
      </c>
      <c r="D36">
        <v>8.8351290144893113</v>
      </c>
      <c r="E36">
        <v>1.9877657811346396</v>
      </c>
      <c r="F36" s="107">
        <f t="shared" si="4"/>
        <v>0.22498435256290783</v>
      </c>
      <c r="G36">
        <v>1.4689983530703219</v>
      </c>
      <c r="H36">
        <v>0.34973097697007233</v>
      </c>
      <c r="I36" s="107">
        <f t="shared" si="5"/>
        <v>0.23807445136960645</v>
      </c>
      <c r="J36">
        <v>0.64011218212646948</v>
      </c>
      <c r="K36">
        <v>0.10714949253355478</v>
      </c>
      <c r="L36" s="107">
        <f t="shared" si="6"/>
        <v>0.16739174089391856</v>
      </c>
      <c r="M36">
        <v>0.35804062229073119</v>
      </c>
      <c r="N36">
        <v>6.6257571440804477E-2</v>
      </c>
      <c r="O36" s="107">
        <f t="shared" si="7"/>
        <v>0.18505601687565754</v>
      </c>
    </row>
    <row r="37" spans="1:15">
      <c r="A37" t="s">
        <v>8</v>
      </c>
      <c r="B37">
        <v>29</v>
      </c>
      <c r="C37" t="s">
        <v>4</v>
      </c>
      <c r="D37">
        <v>3.423159168318318</v>
      </c>
      <c r="E37">
        <v>0.20076229803031639</v>
      </c>
      <c r="F37" s="107">
        <f t="shared" si="4"/>
        <v>5.8648250974828058E-2</v>
      </c>
      <c r="G37">
        <v>0.9738439111044378</v>
      </c>
      <c r="H37">
        <v>0.21483036683099749</v>
      </c>
      <c r="I37" s="107">
        <f t="shared" si="5"/>
        <v>0.22060041078591133</v>
      </c>
      <c r="J37">
        <v>0.30164661856856861</v>
      </c>
      <c r="K37">
        <v>4.7123374695329935E-2</v>
      </c>
      <c r="L37" s="107">
        <f t="shared" si="6"/>
        <v>0.15622046392878133</v>
      </c>
      <c r="M37">
        <v>0.19484571438438439</v>
      </c>
      <c r="N37">
        <v>2.2549376591133954E-2</v>
      </c>
      <c r="O37" s="107">
        <f t="shared" si="7"/>
        <v>0.11572939472843309</v>
      </c>
    </row>
    <row r="38" spans="1:15">
      <c r="A38" t="s">
        <v>8</v>
      </c>
      <c r="B38">
        <v>29</v>
      </c>
      <c r="C38" t="s">
        <v>7</v>
      </c>
      <c r="D38">
        <v>8.7280658384043281</v>
      </c>
      <c r="E38">
        <v>1.6394794400209953</v>
      </c>
      <c r="F38" s="107">
        <f t="shared" si="4"/>
        <v>0.18783994877847143</v>
      </c>
      <c r="G38">
        <v>11.650760649087223</v>
      </c>
      <c r="H38">
        <v>5.2454449196547932</v>
      </c>
      <c r="I38" s="107">
        <f t="shared" si="5"/>
        <v>0.45022338692244501</v>
      </c>
      <c r="J38">
        <v>2.3651601588911428</v>
      </c>
      <c r="K38">
        <v>0.56877137935456612</v>
      </c>
      <c r="L38" s="107">
        <f t="shared" si="6"/>
        <v>0.24047901247466599</v>
      </c>
      <c r="M38">
        <v>1.6018078621534821</v>
      </c>
      <c r="N38">
        <v>0.34692676232445802</v>
      </c>
      <c r="O38" s="107">
        <f t="shared" si="7"/>
        <v>0.21658450462220052</v>
      </c>
    </row>
    <row r="39" spans="1:15">
      <c r="A39" t="s">
        <v>8</v>
      </c>
      <c r="B39">
        <v>29</v>
      </c>
      <c r="C39" t="s">
        <v>5</v>
      </c>
      <c r="D39">
        <v>1.255740484538884</v>
      </c>
      <c r="E39">
        <v>0.16395318772010337</v>
      </c>
      <c r="F39" s="107">
        <f t="shared" si="4"/>
        <v>0.13056295447885319</v>
      </c>
      <c r="G39">
        <v>0.427932682182804</v>
      </c>
      <c r="H39">
        <v>8.5096153578008329E-2</v>
      </c>
      <c r="I39" s="107">
        <f t="shared" si="5"/>
        <v>0.19885406541970313</v>
      </c>
      <c r="J39">
        <v>0.10888453632265881</v>
      </c>
      <c r="K39">
        <v>6.7338783496162756E-3</v>
      </c>
      <c r="L39" s="107">
        <f t="shared" si="6"/>
        <v>6.1844212016127761E-2</v>
      </c>
      <c r="M39">
        <v>5.1121385329160621E-2</v>
      </c>
      <c r="N39">
        <v>1.7013132965563317E-2</v>
      </c>
      <c r="O39" s="107">
        <f t="shared" si="7"/>
        <v>0.3327987466696975</v>
      </c>
    </row>
    <row r="40" spans="1:15">
      <c r="A40" t="s">
        <v>9</v>
      </c>
      <c r="B40">
        <v>14</v>
      </c>
      <c r="C40" t="s">
        <v>3</v>
      </c>
      <c r="D40">
        <v>13.438502143183355</v>
      </c>
      <c r="E40">
        <v>3.4583830128651529</v>
      </c>
      <c r="F40" s="107">
        <f t="shared" si="4"/>
        <v>0.25734884557944643</v>
      </c>
      <c r="G40">
        <v>3.578884390215189</v>
      </c>
      <c r="H40">
        <v>0.27322170476334012</v>
      </c>
      <c r="I40" s="107">
        <f t="shared" si="5"/>
        <v>7.6342702075076527E-2</v>
      </c>
      <c r="J40">
        <v>0.46735710440484829</v>
      </c>
      <c r="K40">
        <v>2.0698779892311874E-2</v>
      </c>
      <c r="L40" s="107">
        <f t="shared" si="6"/>
        <v>4.4289002343658707E-2</v>
      </c>
      <c r="M40">
        <v>0.57730806745283647</v>
      </c>
      <c r="N40">
        <v>0.16618001882120625</v>
      </c>
      <c r="O40" s="107">
        <f t="shared" si="7"/>
        <v>0.28785327659531179</v>
      </c>
    </row>
    <row r="41" spans="1:15">
      <c r="A41" t="s">
        <v>9</v>
      </c>
      <c r="B41">
        <v>14</v>
      </c>
      <c r="C41" t="s">
        <v>4</v>
      </c>
      <c r="D41">
        <v>3.6255924868733671</v>
      </c>
      <c r="E41">
        <v>0.30541372328908878</v>
      </c>
      <c r="F41" s="107">
        <f t="shared" si="4"/>
        <v>8.4238293298227518E-2</v>
      </c>
      <c r="G41">
        <v>2.1221735802920141</v>
      </c>
      <c r="H41">
        <v>0.75452677295344273</v>
      </c>
      <c r="I41" s="107">
        <f t="shared" si="5"/>
        <v>0.35554432491314814</v>
      </c>
      <c r="J41">
        <v>0.25098462675416017</v>
      </c>
      <c r="K41">
        <v>7.4024762130965607E-2</v>
      </c>
      <c r="L41" s="107">
        <f t="shared" si="6"/>
        <v>0.29493743536520656</v>
      </c>
      <c r="M41">
        <v>0.25977019439341342</v>
      </c>
      <c r="N41">
        <v>3.2915824375316052E-2</v>
      </c>
      <c r="O41" s="107">
        <f t="shared" si="7"/>
        <v>0.12671132056615439</v>
      </c>
    </row>
    <row r="42" spans="1:15">
      <c r="A42" t="s">
        <v>9</v>
      </c>
      <c r="B42">
        <v>14</v>
      </c>
      <c r="C42" t="s">
        <v>7</v>
      </c>
      <c r="D42">
        <v>6.6739740896358528</v>
      </c>
      <c r="E42">
        <v>1.087881648919625</v>
      </c>
      <c r="F42" s="107">
        <f t="shared" si="4"/>
        <v>0.16300357692563089</v>
      </c>
      <c r="G42">
        <v>7.9911939775910357</v>
      </c>
      <c r="H42">
        <v>0.78967509837349426</v>
      </c>
      <c r="I42" s="107">
        <f t="shared" si="5"/>
        <v>9.8818161664941048E-2</v>
      </c>
      <c r="J42">
        <v>1.656918767507003</v>
      </c>
      <c r="K42">
        <v>0.45481269212963249</v>
      </c>
      <c r="L42" s="107">
        <f t="shared" si="6"/>
        <v>0.27449305364193738</v>
      </c>
      <c r="M42">
        <v>1.0919989495798319</v>
      </c>
      <c r="N42">
        <v>7.3910447197881035E-2</v>
      </c>
      <c r="O42" s="107">
        <f t="shared" si="7"/>
        <v>6.7683624811470319E-2</v>
      </c>
    </row>
    <row r="43" spans="1:15">
      <c r="A43" t="s">
        <v>9</v>
      </c>
      <c r="B43">
        <v>14</v>
      </c>
      <c r="C43" t="s">
        <v>5</v>
      </c>
      <c r="D43">
        <v>0.75436554107563492</v>
      </c>
      <c r="E43">
        <v>8.8953169653300065E-2</v>
      </c>
      <c r="F43" s="107">
        <f t="shared" si="4"/>
        <v>0.11791785919391745</v>
      </c>
      <c r="G43">
        <v>0.98664971779117072</v>
      </c>
      <c r="H43">
        <v>0.30662575464044267</v>
      </c>
      <c r="I43" s="107">
        <f t="shared" si="5"/>
        <v>0.31077468438027922</v>
      </c>
      <c r="J43">
        <v>0.13189543497024905</v>
      </c>
      <c r="K43">
        <v>4.4699119585834696E-2</v>
      </c>
      <c r="L43" s="107">
        <f t="shared" si="6"/>
        <v>0.33889815516296856</v>
      </c>
      <c r="M43">
        <v>9.981336467827058E-2</v>
      </c>
      <c r="N43">
        <v>1.5906022649471278E-2</v>
      </c>
      <c r="O43" s="107">
        <f t="shared" si="7"/>
        <v>0.15935764414656614</v>
      </c>
    </row>
    <row r="44" spans="1:15">
      <c r="A44" t="s">
        <v>9</v>
      </c>
      <c r="B44">
        <v>16</v>
      </c>
      <c r="C44" t="s">
        <v>3</v>
      </c>
      <c r="D44">
        <v>15.245518303987943</v>
      </c>
      <c r="E44">
        <v>4.0672960642099696</v>
      </c>
      <c r="F44" s="107">
        <f t="shared" si="4"/>
        <v>0.26678634226204306</v>
      </c>
      <c r="G44">
        <v>2.8427187332266075</v>
      </c>
      <c r="H44">
        <v>0.79155882000952915</v>
      </c>
      <c r="I44" s="107">
        <f t="shared" si="5"/>
        <v>0.27845133278840989</v>
      </c>
      <c r="J44">
        <v>0.33624079545195201</v>
      </c>
      <c r="K44">
        <v>9.8042294837976565E-2</v>
      </c>
      <c r="L44" s="107">
        <f t="shared" si="6"/>
        <v>0.29158357987523431</v>
      </c>
      <c r="M44">
        <v>0.38587742592826269</v>
      </c>
      <c r="N44">
        <v>8.0377854701729312E-2</v>
      </c>
      <c r="O44" s="107">
        <f t="shared" si="7"/>
        <v>0.20829892940322484</v>
      </c>
    </row>
    <row r="45" spans="1:15">
      <c r="A45" t="s">
        <v>9</v>
      </c>
      <c r="B45">
        <v>16</v>
      </c>
      <c r="C45" t="s">
        <v>4</v>
      </c>
      <c r="D45">
        <v>4.6993220769085866</v>
      </c>
      <c r="E45">
        <v>1.4593265974368761</v>
      </c>
      <c r="F45" s="107">
        <f t="shared" si="4"/>
        <v>0.31053981266950809</v>
      </c>
      <c r="G45">
        <v>1.5561391246899365</v>
      </c>
      <c r="H45">
        <v>0.8526754210517894</v>
      </c>
      <c r="I45" s="107">
        <f t="shared" si="5"/>
        <v>0.54794292330493677</v>
      </c>
      <c r="J45">
        <v>0.28570459957634459</v>
      </c>
      <c r="K45">
        <v>0.10481607577608247</v>
      </c>
      <c r="L45" s="107">
        <f t="shared" si="6"/>
        <v>0.36686870260929777</v>
      </c>
      <c r="M45">
        <v>0.21132963718421413</v>
      </c>
      <c r="N45">
        <v>5.8135005704593741E-2</v>
      </c>
      <c r="O45" s="107">
        <f t="shared" si="7"/>
        <v>0.27509158904161646</v>
      </c>
    </row>
    <row r="46" spans="1:15">
      <c r="A46" t="s">
        <v>9</v>
      </c>
      <c r="B46">
        <v>16</v>
      </c>
      <c r="C46" t="s">
        <v>7</v>
      </c>
      <c r="D46">
        <v>6.0947278211984104</v>
      </c>
      <c r="E46">
        <v>1.7450569345459988</v>
      </c>
      <c r="F46" s="107">
        <f t="shared" si="4"/>
        <v>0.28632237332673321</v>
      </c>
      <c r="G46">
        <v>5.9300070844188495</v>
      </c>
      <c r="H46">
        <v>0.73280067735351462</v>
      </c>
      <c r="I46" s="107">
        <f t="shared" si="5"/>
        <v>0.12357500875149971</v>
      </c>
      <c r="J46">
        <v>1.1398551122080534</v>
      </c>
      <c r="K46">
        <v>0.27730496554884282</v>
      </c>
      <c r="L46" s="107">
        <f t="shared" si="6"/>
        <v>0.24328088945591131</v>
      </c>
      <c r="M46">
        <v>0.96789969834087464</v>
      </c>
      <c r="N46">
        <v>8.9849385259137354E-2</v>
      </c>
      <c r="O46" s="107">
        <f t="shared" si="7"/>
        <v>9.282923159615887E-2</v>
      </c>
    </row>
    <row r="47" spans="1:15">
      <c r="A47" t="s">
        <v>9</v>
      </c>
      <c r="B47">
        <v>16</v>
      </c>
      <c r="C47" t="s">
        <v>5</v>
      </c>
      <c r="D47">
        <v>0.87576059483015489</v>
      </c>
      <c r="E47">
        <v>5.7832073695005051E-2</v>
      </c>
      <c r="F47" s="107">
        <f t="shared" si="4"/>
        <v>6.6036396289583008E-2</v>
      </c>
      <c r="G47">
        <v>0.91021054575834759</v>
      </c>
      <c r="H47">
        <v>0.44461393720255826</v>
      </c>
      <c r="I47" s="107">
        <f t="shared" si="5"/>
        <v>0.48847372651799525</v>
      </c>
      <c r="J47">
        <v>0.1049004899979134</v>
      </c>
      <c r="K47">
        <v>3.3131029841138679E-2</v>
      </c>
      <c r="L47" s="107">
        <f t="shared" si="6"/>
        <v>0.31583293692715536</v>
      </c>
      <c r="M47">
        <v>7.4539939861334531E-2</v>
      </c>
      <c r="N47">
        <v>2.4309220860149406E-2</v>
      </c>
      <c r="O47" s="107">
        <f t="shared" si="7"/>
        <v>0.32612343000774435</v>
      </c>
    </row>
    <row r="48" spans="1:15">
      <c r="A48" t="s">
        <v>9</v>
      </c>
      <c r="B48">
        <v>26</v>
      </c>
      <c r="C48" t="s">
        <v>3</v>
      </c>
      <c r="D48">
        <v>7.930210520887349</v>
      </c>
      <c r="E48">
        <v>3.8432119595526104</v>
      </c>
      <c r="F48" s="107">
        <f t="shared" si="4"/>
        <v>0.4846292477898273</v>
      </c>
      <c r="G48">
        <v>3.00573202571058</v>
      </c>
      <c r="H48">
        <v>1.5730416993133971</v>
      </c>
      <c r="I48" s="107">
        <f t="shared" si="5"/>
        <v>0.52334728640405559</v>
      </c>
      <c r="J48">
        <v>0.42469137486225872</v>
      </c>
      <c r="K48">
        <v>4.4311387360167008E-2</v>
      </c>
      <c r="L48" s="107">
        <f t="shared" si="6"/>
        <v>0.1043378556358453</v>
      </c>
      <c r="M48">
        <v>0.36002655798429078</v>
      </c>
      <c r="N48">
        <v>0.1396882466410844</v>
      </c>
      <c r="O48" s="107">
        <f t="shared" si="7"/>
        <v>0.38799428415272486</v>
      </c>
    </row>
    <row r="49" spans="1:15">
      <c r="A49" t="s">
        <v>9</v>
      </c>
      <c r="B49">
        <v>26</v>
      </c>
      <c r="C49" t="s">
        <v>4</v>
      </c>
      <c r="D49">
        <v>4.0569791246181488</v>
      </c>
      <c r="E49">
        <v>0.97489495014872274</v>
      </c>
      <c r="F49" s="107">
        <f t="shared" si="4"/>
        <v>0.24030070656093944</v>
      </c>
      <c r="G49">
        <v>1.5771140161775417</v>
      </c>
      <c r="H49">
        <v>0.2890851333427002</v>
      </c>
      <c r="I49" s="107">
        <f t="shared" si="5"/>
        <v>0.18330008507777842</v>
      </c>
      <c r="J49">
        <v>0.29688457409489932</v>
      </c>
      <c r="K49">
        <v>4.3873496351954214E-2</v>
      </c>
      <c r="L49" s="107">
        <f t="shared" si="6"/>
        <v>0.14777964293264367</v>
      </c>
      <c r="M49">
        <v>0.19911361460672891</v>
      </c>
      <c r="N49">
        <v>3.6190782054519942E-2</v>
      </c>
      <c r="O49" s="107">
        <f t="shared" si="7"/>
        <v>0.18175945490217071</v>
      </c>
    </row>
    <row r="50" spans="1:15">
      <c r="A50" t="s">
        <v>9</v>
      </c>
      <c r="B50">
        <v>26</v>
      </c>
      <c r="C50" t="s">
        <v>7</v>
      </c>
      <c r="D50">
        <v>7.906774322169059</v>
      </c>
      <c r="E50">
        <v>1.5696819519582377</v>
      </c>
      <c r="F50" s="107">
        <f t="shared" si="4"/>
        <v>0.19852368209841964</v>
      </c>
      <c r="G50">
        <v>9.8136908559276996</v>
      </c>
      <c r="H50">
        <v>2.0203103537491778</v>
      </c>
      <c r="I50" s="107">
        <f t="shared" si="5"/>
        <v>0.20586651682927865</v>
      </c>
      <c r="J50">
        <v>1.701234272550062</v>
      </c>
      <c r="K50">
        <v>0.42424157346641916</v>
      </c>
      <c r="L50" s="107">
        <f t="shared" si="6"/>
        <v>0.24937281144148538</v>
      </c>
      <c r="M50">
        <v>0.94525850611376938</v>
      </c>
      <c r="N50">
        <v>8.5774720920324274E-2</v>
      </c>
      <c r="O50" s="107">
        <f t="shared" si="7"/>
        <v>9.0742077818446634E-2</v>
      </c>
    </row>
    <row r="51" spans="1:15">
      <c r="A51" t="s">
        <v>9</v>
      </c>
      <c r="B51">
        <v>26</v>
      </c>
      <c r="C51" t="s">
        <v>5</v>
      </c>
      <c r="D51">
        <v>1.0121756424873736</v>
      </c>
      <c r="E51">
        <v>0.25092374382371135</v>
      </c>
      <c r="F51" s="107">
        <f t="shared" si="4"/>
        <v>0.24790533706884921</v>
      </c>
      <c r="G51">
        <v>0.82953912060558721</v>
      </c>
      <c r="H51">
        <v>0.16313074454274323</v>
      </c>
      <c r="I51" s="107">
        <f t="shared" si="5"/>
        <v>0.19665226207011569</v>
      </c>
      <c r="J51">
        <v>0.13272203661668244</v>
      </c>
      <c r="K51">
        <v>4.4388184108263902E-2</v>
      </c>
      <c r="L51" s="107">
        <f t="shared" si="6"/>
        <v>0.33444471799707559</v>
      </c>
      <c r="M51">
        <v>7.7811249824700127E-2</v>
      </c>
      <c r="N51">
        <v>1.308994852732441E-2</v>
      </c>
      <c r="O51" s="107">
        <f t="shared" si="7"/>
        <v>0.16822694092196916</v>
      </c>
    </row>
    <row r="52" spans="1:15">
      <c r="A52" t="s">
        <v>9</v>
      </c>
      <c r="B52">
        <v>29</v>
      </c>
      <c r="C52" t="s">
        <v>3</v>
      </c>
      <c r="D52">
        <v>14.165555854908169</v>
      </c>
      <c r="E52">
        <v>1.8609888733786764</v>
      </c>
      <c r="F52" s="107">
        <f t="shared" si="4"/>
        <v>0.13137422155826448</v>
      </c>
      <c r="G52">
        <v>2.1562830063217642</v>
      </c>
      <c r="H52">
        <v>0.49923750879112344</v>
      </c>
      <c r="I52" s="107">
        <f t="shared" si="5"/>
        <v>0.23152689481272404</v>
      </c>
      <c r="J52">
        <v>0.30177286803434528</v>
      </c>
      <c r="K52">
        <v>4.7451184636403604E-2</v>
      </c>
      <c r="L52" s="107">
        <f t="shared" si="6"/>
        <v>0.15724138801969137</v>
      </c>
      <c r="M52">
        <v>0.34801645173404577</v>
      </c>
      <c r="N52">
        <v>4.4962713540827211E-2</v>
      </c>
      <c r="O52" s="107">
        <f t="shared" si="7"/>
        <v>0.12919709202479807</v>
      </c>
    </row>
    <row r="53" spans="1:15">
      <c r="A53" t="s">
        <v>9</v>
      </c>
      <c r="B53">
        <v>29</v>
      </c>
      <c r="C53" t="s">
        <v>4</v>
      </c>
      <c r="D53">
        <v>2.8667742576829478</v>
      </c>
      <c r="E53">
        <v>0.34208472075667223</v>
      </c>
      <c r="F53" s="107">
        <f t="shared" si="4"/>
        <v>0.11932740076756516</v>
      </c>
      <c r="G53">
        <v>1.3499171944464485</v>
      </c>
      <c r="H53">
        <v>0.39419983743456055</v>
      </c>
      <c r="I53" s="107">
        <f t="shared" si="5"/>
        <v>0.29201779120696914</v>
      </c>
      <c r="J53">
        <v>0.23198222318093106</v>
      </c>
      <c r="K53">
        <v>6.8108610727191321E-2</v>
      </c>
      <c r="L53" s="107">
        <f t="shared" si="6"/>
        <v>0.29359409438054668</v>
      </c>
      <c r="M53">
        <v>0.23522404314087905</v>
      </c>
      <c r="N53">
        <v>7.7014771428070269E-2</v>
      </c>
      <c r="O53" s="107">
        <f t="shared" si="7"/>
        <v>0.32741028680450418</v>
      </c>
    </row>
    <row r="54" spans="1:15">
      <c r="A54" t="s">
        <v>9</v>
      </c>
      <c r="B54">
        <v>29</v>
      </c>
      <c r="C54" t="s">
        <v>7</v>
      </c>
      <c r="D54">
        <v>6.8166867954911439</v>
      </c>
      <c r="E54">
        <v>0.6916419304753576</v>
      </c>
      <c r="F54" s="107">
        <f t="shared" si="4"/>
        <v>0.10146306427527813</v>
      </c>
      <c r="G54">
        <v>9.5124114331723035</v>
      </c>
      <c r="H54">
        <v>2.5432747691332955</v>
      </c>
      <c r="I54" s="107">
        <f t="shared" si="5"/>
        <v>0.2673638316635697</v>
      </c>
      <c r="J54">
        <v>1.4759802737520129</v>
      </c>
      <c r="K54">
        <v>0.30285691697187961</v>
      </c>
      <c r="L54" s="107">
        <f t="shared" si="6"/>
        <v>0.20519035542528136</v>
      </c>
      <c r="M54">
        <v>1.1846268115942029</v>
      </c>
      <c r="N54">
        <v>8.7456413889992202E-2</v>
      </c>
      <c r="O54" s="107">
        <f t="shared" si="7"/>
        <v>7.3826130756147898E-2</v>
      </c>
    </row>
    <row r="55" spans="1:15">
      <c r="A55" t="s">
        <v>9</v>
      </c>
      <c r="B55">
        <v>29</v>
      </c>
      <c r="C55" t="s">
        <v>5</v>
      </c>
      <c r="D55">
        <v>0.96211421101653605</v>
      </c>
      <c r="E55">
        <v>0.27225410467572875</v>
      </c>
      <c r="F55" s="107">
        <f t="shared" si="4"/>
        <v>0.2829748293480403</v>
      </c>
      <c r="G55">
        <v>1.029661406742717</v>
      </c>
      <c r="H55">
        <v>0.33708223615996302</v>
      </c>
      <c r="I55" s="107">
        <f t="shared" si="5"/>
        <v>0.32737192435550833</v>
      </c>
      <c r="J55">
        <v>0.1103956465870481</v>
      </c>
      <c r="K55">
        <v>3.9139124396475336E-2</v>
      </c>
      <c r="L55" s="107">
        <f t="shared" si="6"/>
        <v>0.35453503472724113</v>
      </c>
      <c r="M55">
        <v>9.8049369042510048E-2</v>
      </c>
      <c r="N55">
        <v>3.7802950490054359E-3</v>
      </c>
      <c r="O55" s="107">
        <f t="shared" si="7"/>
        <v>3.8555016579111902E-2</v>
      </c>
    </row>
    <row r="56" spans="1:15">
      <c r="A56" t="s">
        <v>34</v>
      </c>
      <c r="B56">
        <v>14</v>
      </c>
      <c r="C56" t="s">
        <v>3</v>
      </c>
      <c r="D56">
        <v>16.040593662886767</v>
      </c>
      <c r="E56">
        <v>4.5920805671467573</v>
      </c>
      <c r="F56" s="107">
        <f t="shared" si="4"/>
        <v>0.2862787165896164</v>
      </c>
      <c r="G56">
        <v>4.3772209146237131</v>
      </c>
      <c r="H56">
        <v>0.55966352345124837</v>
      </c>
      <c r="I56" s="107">
        <f t="shared" si="5"/>
        <v>0.12785818544855412</v>
      </c>
      <c r="J56">
        <v>0.52751293373863151</v>
      </c>
      <c r="K56">
        <v>5.1867421193361601E-2</v>
      </c>
      <c r="L56" s="107">
        <f t="shared" si="6"/>
        <v>9.8324454010563681E-2</v>
      </c>
      <c r="M56">
        <v>0.56275896359682642</v>
      </c>
      <c r="N56">
        <v>5.1443418808810287E-2</v>
      </c>
      <c r="O56" s="107">
        <f t="shared" si="7"/>
        <v>9.1412882133434209E-2</v>
      </c>
    </row>
    <row r="57" spans="1:15">
      <c r="A57" t="s">
        <v>34</v>
      </c>
      <c r="B57">
        <v>14</v>
      </c>
      <c r="C57" t="s">
        <v>4</v>
      </c>
      <c r="D57">
        <v>5.7015045943430147</v>
      </c>
      <c r="E57">
        <v>1.4926580568757024</v>
      </c>
      <c r="F57" s="107">
        <f t="shared" si="4"/>
        <v>0.26180072859306391</v>
      </c>
      <c r="G57">
        <v>3.3283117602378476</v>
      </c>
      <c r="H57">
        <v>0.72715076553837987</v>
      </c>
      <c r="I57" s="107">
        <f t="shared" si="5"/>
        <v>0.21847435514466837</v>
      </c>
      <c r="J57">
        <v>0.45330874096724577</v>
      </c>
      <c r="K57">
        <v>0.12100221054743875</v>
      </c>
      <c r="L57" s="107">
        <f t="shared" si="6"/>
        <v>0.2669311213572691</v>
      </c>
      <c r="M57">
        <v>0.4342127139458884</v>
      </c>
      <c r="N57">
        <v>0.10368159446105488</v>
      </c>
      <c r="O57" s="107">
        <f t="shared" si="7"/>
        <v>0.23878065089078823</v>
      </c>
    </row>
    <row r="58" spans="1:15">
      <c r="A58" t="s">
        <v>34</v>
      </c>
      <c r="B58">
        <v>14</v>
      </c>
      <c r="C58" t="s">
        <v>7</v>
      </c>
      <c r="D58">
        <v>7.1605968446593451</v>
      </c>
      <c r="E58">
        <v>0.50958688653494266</v>
      </c>
      <c r="F58" s="107">
        <f t="shared" si="4"/>
        <v>7.1165420647164718E-2</v>
      </c>
      <c r="G58">
        <v>8.2899827999913001</v>
      </c>
      <c r="H58">
        <v>0.54212025682400888</v>
      </c>
      <c r="I58" s="107">
        <f t="shared" si="5"/>
        <v>6.5394617806031854E-2</v>
      </c>
      <c r="J58">
        <v>1.24116205786227</v>
      </c>
      <c r="K58">
        <v>5.0782045254777121E-2</v>
      </c>
      <c r="L58" s="107">
        <f t="shared" si="6"/>
        <v>4.0914919154265941E-2</v>
      </c>
      <c r="M58">
        <v>1.1191545809316541</v>
      </c>
      <c r="N58">
        <v>2.1894630819281547E-2</v>
      </c>
      <c r="O58" s="107">
        <f t="shared" si="7"/>
        <v>1.956354483314994E-2</v>
      </c>
    </row>
    <row r="59" spans="1:15">
      <c r="A59" t="s">
        <v>34</v>
      </c>
      <c r="B59">
        <v>14</v>
      </c>
      <c r="C59" t="s">
        <v>5</v>
      </c>
      <c r="D59">
        <v>1.2718596803333335</v>
      </c>
      <c r="E59">
        <v>0.14769800831285659</v>
      </c>
      <c r="F59" s="107">
        <f t="shared" si="4"/>
        <v>0.11612759693282153</v>
      </c>
      <c r="G59">
        <v>1.3463624196666668</v>
      </c>
      <c r="H59">
        <v>0.33671515360794907</v>
      </c>
      <c r="I59" s="107">
        <f t="shared" si="5"/>
        <v>0.25009250755180257</v>
      </c>
      <c r="J59">
        <v>0.20547159160000003</v>
      </c>
      <c r="K59">
        <v>2.630857784176344E-2</v>
      </c>
      <c r="L59" s="107">
        <f t="shared" si="6"/>
        <v>0.12803997689850685</v>
      </c>
      <c r="M59">
        <v>0.14535059753333335</v>
      </c>
      <c r="N59">
        <v>2.7924163288601242E-2</v>
      </c>
      <c r="O59" s="107">
        <f t="shared" si="7"/>
        <v>0.19211591670407394</v>
      </c>
    </row>
    <row r="60" spans="1:15">
      <c r="A60" t="s">
        <v>34</v>
      </c>
      <c r="B60">
        <v>16</v>
      </c>
      <c r="C60" t="s">
        <v>3</v>
      </c>
      <c r="D60">
        <v>14.568536467020371</v>
      </c>
      <c r="E60">
        <v>1.6239040198293722</v>
      </c>
      <c r="F60" s="107">
        <f t="shared" si="4"/>
        <v>0.11146651714161519</v>
      </c>
      <c r="G60">
        <v>4.9775742915016439</v>
      </c>
      <c r="H60">
        <v>0.96376814332090777</v>
      </c>
      <c r="I60" s="107">
        <f t="shared" si="5"/>
        <v>0.19362205099909346</v>
      </c>
      <c r="J60">
        <v>0.57727828693988537</v>
      </c>
      <c r="K60">
        <v>0.14022518424562813</v>
      </c>
      <c r="L60" s="107">
        <f t="shared" si="6"/>
        <v>0.24290742856266551</v>
      </c>
      <c r="M60">
        <v>0.68767682309320433</v>
      </c>
      <c r="N60">
        <v>0.18100601594254301</v>
      </c>
      <c r="O60" s="107">
        <f t="shared" si="7"/>
        <v>0.26321377988045169</v>
      </c>
    </row>
    <row r="61" spans="1:15">
      <c r="A61" t="s">
        <v>34</v>
      </c>
      <c r="B61">
        <v>16</v>
      </c>
      <c r="C61" t="s">
        <v>4</v>
      </c>
      <c r="D61">
        <v>4.2263782382317965</v>
      </c>
      <c r="E61">
        <v>0.56617095775962845</v>
      </c>
      <c r="F61" s="107">
        <f t="shared" si="4"/>
        <v>0.13396126088243801</v>
      </c>
      <c r="G61">
        <v>2.8775409998258099</v>
      </c>
      <c r="H61">
        <v>1.1218356775851863</v>
      </c>
      <c r="I61" s="107">
        <f t="shared" si="5"/>
        <v>0.38985914628257112</v>
      </c>
      <c r="J61">
        <v>0.36554822247579405</v>
      </c>
      <c r="K61">
        <v>8.6940333485934301E-2</v>
      </c>
      <c r="L61" s="107">
        <f t="shared" si="6"/>
        <v>0.23783547050811152</v>
      </c>
      <c r="M61">
        <v>0.36947486776409005</v>
      </c>
      <c r="N61">
        <v>0.14906503779198857</v>
      </c>
      <c r="O61" s="107">
        <f t="shared" si="7"/>
        <v>0.40345108909320104</v>
      </c>
    </row>
    <row r="62" spans="1:15">
      <c r="A62" t="s">
        <v>34</v>
      </c>
      <c r="B62">
        <v>16</v>
      </c>
      <c r="C62" t="s">
        <v>7</v>
      </c>
      <c r="D62">
        <v>8.5329180087936063</v>
      </c>
      <c r="E62">
        <v>1.4229117861874796</v>
      </c>
      <c r="F62" s="107">
        <f t="shared" si="4"/>
        <v>0.16675559107928806</v>
      </c>
      <c r="G62">
        <v>10.025236791190528</v>
      </c>
      <c r="H62">
        <v>2.0414213547848292</v>
      </c>
      <c r="I62" s="107">
        <f t="shared" si="5"/>
        <v>0.20362824313323816</v>
      </c>
      <c r="J62">
        <v>1.1578538259031135</v>
      </c>
      <c r="K62">
        <v>0.11263019392761736</v>
      </c>
      <c r="L62" s="107">
        <f t="shared" si="6"/>
        <v>9.7274968055459876E-2</v>
      </c>
      <c r="M62">
        <v>1.1737806818690126</v>
      </c>
      <c r="N62">
        <v>8.3938488380967805E-2</v>
      </c>
      <c r="O62" s="107">
        <f t="shared" si="7"/>
        <v>7.1511219836496567E-2</v>
      </c>
    </row>
    <row r="63" spans="1:15">
      <c r="A63" t="s">
        <v>34</v>
      </c>
      <c r="B63">
        <v>16</v>
      </c>
      <c r="C63" t="s">
        <v>5</v>
      </c>
      <c r="D63">
        <v>0.70921400786666666</v>
      </c>
      <c r="E63">
        <v>0.13486111885440386</v>
      </c>
      <c r="F63" s="107">
        <f t="shared" si="4"/>
        <v>0.19015574616196521</v>
      </c>
      <c r="G63">
        <v>0.82161850823333327</v>
      </c>
      <c r="H63">
        <v>4.0901214590315087E-2</v>
      </c>
      <c r="I63" s="107">
        <f t="shared" si="5"/>
        <v>4.9781272184656604E-2</v>
      </c>
      <c r="J63">
        <v>0.12397769384</v>
      </c>
      <c r="K63">
        <v>3.9214063424921571E-2</v>
      </c>
      <c r="L63" s="107">
        <f t="shared" si="6"/>
        <v>0.31629934555428546</v>
      </c>
      <c r="M63">
        <v>9.325174826666667E-2</v>
      </c>
      <c r="N63">
        <v>5.8414034006828318E-3</v>
      </c>
      <c r="O63" s="107">
        <f t="shared" si="7"/>
        <v>6.2641221309637063E-2</v>
      </c>
    </row>
    <row r="64" spans="1:15">
      <c r="A64" t="s">
        <v>34</v>
      </c>
      <c r="B64">
        <v>26</v>
      </c>
      <c r="C64" t="s">
        <v>3</v>
      </c>
      <c r="D64">
        <v>22.088967798495322</v>
      </c>
      <c r="E64">
        <v>1.0211831125481639</v>
      </c>
      <c r="F64" s="107">
        <f t="shared" si="4"/>
        <v>4.6230458655371204E-2</v>
      </c>
      <c r="G64">
        <v>4.2324402899103797</v>
      </c>
      <c r="H64">
        <v>0.92648291696797147</v>
      </c>
      <c r="I64" s="107">
        <f t="shared" si="5"/>
        <v>0.21890041052122897</v>
      </c>
      <c r="J64">
        <v>0.47351228380892607</v>
      </c>
      <c r="K64">
        <v>9.618285290883298E-2</v>
      </c>
      <c r="L64" s="107">
        <f t="shared" si="6"/>
        <v>0.20312641550740665</v>
      </c>
      <c r="M64">
        <v>0.48645875887032952</v>
      </c>
      <c r="N64">
        <v>5.418525375759909E-2</v>
      </c>
      <c r="O64" s="107">
        <f t="shared" si="7"/>
        <v>0.11138714797412604</v>
      </c>
    </row>
    <row r="65" spans="1:15">
      <c r="A65" t="s">
        <v>34</v>
      </c>
      <c r="B65">
        <v>26</v>
      </c>
      <c r="C65" t="s">
        <v>4</v>
      </c>
      <c r="D65">
        <v>5.038048706031339</v>
      </c>
      <c r="E65">
        <v>0.41921520022356012</v>
      </c>
      <c r="F65" s="107">
        <f t="shared" si="4"/>
        <v>8.3209834736550567E-2</v>
      </c>
      <c r="G65">
        <v>2.238492152072268</v>
      </c>
      <c r="H65">
        <v>0.25820778859169879</v>
      </c>
      <c r="I65" s="107">
        <f t="shared" si="5"/>
        <v>0.11534898094356275</v>
      </c>
      <c r="J65">
        <v>0.28362661376958187</v>
      </c>
      <c r="K65">
        <v>2.0537297821668247E-2</v>
      </c>
      <c r="L65" s="107">
        <f t="shared" si="6"/>
        <v>7.2409628802862405E-2</v>
      </c>
      <c r="M65">
        <v>0.26679384717791749</v>
      </c>
      <c r="N65">
        <v>2.3875406707035165E-2</v>
      </c>
      <c r="O65" s="107">
        <f t="shared" si="7"/>
        <v>8.9490094916294352E-2</v>
      </c>
    </row>
    <row r="66" spans="1:15">
      <c r="A66" t="s">
        <v>34</v>
      </c>
      <c r="B66">
        <v>26</v>
      </c>
      <c r="C66" t="s">
        <v>7</v>
      </c>
      <c r="D66">
        <v>8.6008704278121808</v>
      </c>
      <c r="E66">
        <v>0.4996240608467134</v>
      </c>
      <c r="F66" s="107">
        <f t="shared" ref="F66:F97" si="8">E66/D66</f>
        <v>5.8089941598364912E-2</v>
      </c>
      <c r="G66">
        <v>8.6749845267272843</v>
      </c>
      <c r="H66">
        <v>0.94955535197005481</v>
      </c>
      <c r="I66" s="107">
        <f t="shared" ref="I66:I97" si="9">H66/G66</f>
        <v>0.10945902543624283</v>
      </c>
      <c r="J66">
        <v>1.307693711344641</v>
      </c>
      <c r="K66">
        <v>0.122938182457175</v>
      </c>
      <c r="L66" s="107">
        <f t="shared" ref="L66:L97" si="10">K66/J66</f>
        <v>9.4011450380657835E-2</v>
      </c>
      <c r="M66">
        <v>1.1534091531719552</v>
      </c>
      <c r="N66">
        <v>9.3451286141513074E-2</v>
      </c>
      <c r="O66" s="107">
        <f t="shared" ref="O66:O97" si="11">N66/M66</f>
        <v>8.1021800359842425E-2</v>
      </c>
    </row>
    <row r="67" spans="1:15">
      <c r="A67" t="s">
        <v>34</v>
      </c>
      <c r="B67">
        <v>26</v>
      </c>
      <c r="C67" t="s">
        <v>5</v>
      </c>
      <c r="D67">
        <v>0.96663690323333329</v>
      </c>
      <c r="E67">
        <v>5.4245621181667342E-2</v>
      </c>
      <c r="F67" s="107">
        <f t="shared" si="8"/>
        <v>5.6117887699320718E-2</v>
      </c>
      <c r="G67">
        <v>0.6980197554333335</v>
      </c>
      <c r="H67">
        <v>3.9728289036540979E-2</v>
      </c>
      <c r="I67" s="107">
        <f t="shared" si="9"/>
        <v>5.691570865623638E-2</v>
      </c>
      <c r="J67">
        <v>0.14120470259999998</v>
      </c>
      <c r="K67">
        <v>6.351893625478177E-3</v>
      </c>
      <c r="L67" s="107">
        <f t="shared" si="10"/>
        <v>4.498358417617019E-2</v>
      </c>
      <c r="M67">
        <v>8.151193120666668E-2</v>
      </c>
      <c r="N67">
        <v>6.0117742362333429E-3</v>
      </c>
      <c r="O67" s="107">
        <f t="shared" si="11"/>
        <v>7.3753303930328834E-2</v>
      </c>
    </row>
    <row r="68" spans="1:15">
      <c r="A68" t="s">
        <v>34</v>
      </c>
      <c r="B68">
        <v>29</v>
      </c>
      <c r="C68" t="s">
        <v>3</v>
      </c>
      <c r="D68">
        <v>12.517018664104441</v>
      </c>
      <c r="E68">
        <v>4.018249245763835</v>
      </c>
      <c r="F68" s="107">
        <f t="shared" si="8"/>
        <v>0.32102286923060441</v>
      </c>
      <c r="G68">
        <v>2.2346514952738654</v>
      </c>
      <c r="H68">
        <v>0.96731166561176063</v>
      </c>
      <c r="I68" s="107">
        <f t="shared" si="9"/>
        <v>0.43286913760716533</v>
      </c>
      <c r="J68">
        <v>0.30030444181541288</v>
      </c>
      <c r="K68">
        <v>8.7139364607487654E-2</v>
      </c>
      <c r="L68" s="107">
        <f t="shared" si="10"/>
        <v>0.29017008233614244</v>
      </c>
      <c r="M68">
        <v>0.28273318696251193</v>
      </c>
      <c r="N68">
        <v>9.6804642506402944E-2</v>
      </c>
      <c r="O68" s="107">
        <f t="shared" si="11"/>
        <v>0.34238867939913414</v>
      </c>
    </row>
    <row r="69" spans="1:15">
      <c r="A69" t="s">
        <v>34</v>
      </c>
      <c r="B69">
        <v>29</v>
      </c>
      <c r="C69" t="s">
        <v>4</v>
      </c>
      <c r="D69">
        <v>3.8724910278760452</v>
      </c>
      <c r="E69">
        <v>1.0013262636508731</v>
      </c>
      <c r="F69" s="107">
        <f t="shared" si="8"/>
        <v>0.25857419847918228</v>
      </c>
      <c r="G69">
        <v>1.8414511264682571</v>
      </c>
      <c r="H69">
        <v>0.36821254918008861</v>
      </c>
      <c r="I69" s="107">
        <f t="shared" si="9"/>
        <v>0.19995781798797355</v>
      </c>
      <c r="J69">
        <v>0.26658400200490712</v>
      </c>
      <c r="K69">
        <v>2.0676393324781075E-2</v>
      </c>
      <c r="L69" s="107">
        <f t="shared" si="10"/>
        <v>7.7560518145422974E-2</v>
      </c>
      <c r="M69">
        <v>0.24843568401366523</v>
      </c>
      <c r="N69">
        <v>3.6199514052515647E-2</v>
      </c>
      <c r="O69" s="107">
        <f t="shared" si="11"/>
        <v>0.14570980089367713</v>
      </c>
    </row>
    <row r="70" spans="1:15">
      <c r="A70" t="s">
        <v>34</v>
      </c>
      <c r="B70">
        <v>29</v>
      </c>
      <c r="C70" t="s">
        <v>7</v>
      </c>
      <c r="D70">
        <v>8.0412629209137734</v>
      </c>
      <c r="E70">
        <v>1.4922971140001433</v>
      </c>
      <c r="F70" s="107">
        <f t="shared" si="8"/>
        <v>0.18557994293644678</v>
      </c>
      <c r="G70">
        <v>8.5247059505786407</v>
      </c>
      <c r="H70">
        <v>0.7913167256239253</v>
      </c>
      <c r="I70" s="107">
        <f t="shared" si="9"/>
        <v>9.2826278139272619E-2</v>
      </c>
      <c r="J70">
        <v>1.5669835418731408</v>
      </c>
      <c r="K70">
        <v>0.54505088646329325</v>
      </c>
      <c r="L70" s="107">
        <f t="shared" si="10"/>
        <v>0.34783446787944583</v>
      </c>
      <c r="M70">
        <v>1.1745872299178783</v>
      </c>
      <c r="N70">
        <v>0.1056715788166549</v>
      </c>
      <c r="O70" s="107">
        <f t="shared" si="11"/>
        <v>8.9964862655660713E-2</v>
      </c>
    </row>
    <row r="71" spans="1:15">
      <c r="A71" t="s">
        <v>34</v>
      </c>
      <c r="B71">
        <v>29</v>
      </c>
      <c r="C71" t="s">
        <v>5</v>
      </c>
      <c r="D71">
        <v>0.88701554699999996</v>
      </c>
      <c r="E71">
        <v>0.22138883569651496</v>
      </c>
      <c r="F71" s="107">
        <f t="shared" si="8"/>
        <v>0.24958845021970621</v>
      </c>
      <c r="G71">
        <v>0.67434238219999998</v>
      </c>
      <c r="H71">
        <v>0.42047252849292355</v>
      </c>
      <c r="I71" s="107">
        <f t="shared" si="9"/>
        <v>0.62352973740306539</v>
      </c>
      <c r="J71">
        <v>0.50660578794</v>
      </c>
      <c r="K71">
        <v>0.58618333622040164</v>
      </c>
      <c r="L71" s="107">
        <f t="shared" si="10"/>
        <v>1.1570798245396803</v>
      </c>
      <c r="M71">
        <v>6.805102292500001E-2</v>
      </c>
      <c r="N71">
        <v>1.7891248198427866E-2</v>
      </c>
      <c r="O71" s="107">
        <f t="shared" si="11"/>
        <v>0.26290932052771732</v>
      </c>
    </row>
    <row r="72" spans="1:15">
      <c r="A72" t="s">
        <v>34</v>
      </c>
      <c r="B72">
        <v>114</v>
      </c>
      <c r="C72" t="s">
        <v>3</v>
      </c>
      <c r="D72">
        <v>29.520570474767013</v>
      </c>
      <c r="E72">
        <v>3.2649626557382101</v>
      </c>
      <c r="F72" s="107">
        <f t="shared" si="8"/>
        <v>0.11059957864056075</v>
      </c>
      <c r="G72">
        <v>1.6243027089607118</v>
      </c>
      <c r="H72">
        <v>0.33597758966237118</v>
      </c>
      <c r="I72" s="107">
        <f t="shared" si="9"/>
        <v>0.20684419708771026</v>
      </c>
      <c r="J72">
        <v>0.67271201232512534</v>
      </c>
      <c r="K72">
        <v>0.16129296231754114</v>
      </c>
      <c r="L72" s="107">
        <f t="shared" si="10"/>
        <v>0.23976524777676689</v>
      </c>
      <c r="M72">
        <v>0.23749790141100607</v>
      </c>
      <c r="N72">
        <v>6.6022477978396998E-2</v>
      </c>
      <c r="O72" s="107">
        <f t="shared" si="11"/>
        <v>0.27799183734318839</v>
      </c>
    </row>
    <row r="73" spans="1:15">
      <c r="A73" t="s">
        <v>34</v>
      </c>
      <c r="B73">
        <v>114</v>
      </c>
      <c r="C73" t="s">
        <v>7</v>
      </c>
      <c r="D73">
        <v>5.1194666535005862</v>
      </c>
      <c r="E73">
        <v>0.18880451574993101</v>
      </c>
      <c r="F73" s="107">
        <f t="shared" si="8"/>
        <v>3.687972371513161E-2</v>
      </c>
      <c r="G73">
        <v>7.868870145969586</v>
      </c>
      <c r="H73">
        <v>1.0936215484872096</v>
      </c>
      <c r="I73" s="107">
        <f t="shared" si="9"/>
        <v>0.13898075939750507</v>
      </c>
      <c r="J73">
        <v>1.1080362665368328</v>
      </c>
      <c r="K73">
        <v>9.4528414061317192E-2</v>
      </c>
      <c r="L73" s="107">
        <f t="shared" si="10"/>
        <v>8.5311660742626888E-2</v>
      </c>
      <c r="M73">
        <v>1.2092944309294791</v>
      </c>
      <c r="N73">
        <v>6.2439005519620394E-2</v>
      </c>
      <c r="O73" s="107">
        <f t="shared" si="11"/>
        <v>5.1632591635792931E-2</v>
      </c>
    </row>
    <row r="74" spans="1:15">
      <c r="A74" t="s">
        <v>34</v>
      </c>
      <c r="B74">
        <v>114</v>
      </c>
      <c r="C74" t="s">
        <v>5</v>
      </c>
      <c r="D74">
        <v>0.91073470077883145</v>
      </c>
      <c r="E74">
        <v>0.28365728021879233</v>
      </c>
      <c r="F74" s="107">
        <f t="shared" si="8"/>
        <v>0.31145983564282509</v>
      </c>
      <c r="G74">
        <v>0.75139576928450158</v>
      </c>
      <c r="H74">
        <v>0.15542423063038366</v>
      </c>
      <c r="I74" s="107">
        <f t="shared" si="9"/>
        <v>0.20684735925301073</v>
      </c>
      <c r="J74">
        <v>0.1499464308345364</v>
      </c>
      <c r="K74">
        <v>6.6236730184569839E-2</v>
      </c>
      <c r="L74" s="107">
        <f t="shared" si="10"/>
        <v>0.44173595740775623</v>
      </c>
      <c r="M74">
        <v>9.9440651647370384E-2</v>
      </c>
      <c r="N74">
        <v>4.4752295537583843E-2</v>
      </c>
      <c r="O74" s="107">
        <f t="shared" si="11"/>
        <v>0.45004024808969839</v>
      </c>
    </row>
    <row r="75" spans="1:15">
      <c r="A75" t="s">
        <v>34</v>
      </c>
      <c r="B75">
        <v>121</v>
      </c>
      <c r="C75" t="s">
        <v>3</v>
      </c>
      <c r="D75">
        <v>26.698555342499997</v>
      </c>
      <c r="E75">
        <v>16.009943954810073</v>
      </c>
      <c r="F75" s="107">
        <f t="shared" si="8"/>
        <v>0.59965581468465079</v>
      </c>
      <c r="G75">
        <v>2.9720871091500003</v>
      </c>
      <c r="H75">
        <v>2.4412589141387877</v>
      </c>
      <c r="I75" s="107">
        <f t="shared" si="9"/>
        <v>0.82139547882799901</v>
      </c>
      <c r="J75">
        <v>0.61365433407500003</v>
      </c>
      <c r="K75">
        <v>0.26949424800464739</v>
      </c>
      <c r="L75" s="107">
        <f t="shared" si="10"/>
        <v>0.43916295060617977</v>
      </c>
      <c r="M75">
        <v>0.20481090903999999</v>
      </c>
      <c r="N75">
        <v>7.608264321889055E-2</v>
      </c>
      <c r="O75" s="107">
        <f t="shared" si="11"/>
        <v>0.37147749392602647</v>
      </c>
    </row>
    <row r="76" spans="1:15">
      <c r="A76" t="s">
        <v>34</v>
      </c>
      <c r="B76">
        <v>121</v>
      </c>
      <c r="C76" t="s">
        <v>7</v>
      </c>
      <c r="D76">
        <v>8.2285329727280132</v>
      </c>
      <c r="E76">
        <v>2.6973176050007135</v>
      </c>
      <c r="F76" s="107">
        <f t="shared" si="8"/>
        <v>0.32780054645712492</v>
      </c>
      <c r="G76">
        <v>8.2154167411658019</v>
      </c>
      <c r="H76">
        <v>2.0783128016938512</v>
      </c>
      <c r="I76" s="107">
        <f t="shared" si="9"/>
        <v>0.25297716076651883</v>
      </c>
      <c r="J76">
        <v>1.5731728242498246</v>
      </c>
      <c r="K76">
        <v>0.74393392102444045</v>
      </c>
      <c r="L76" s="107">
        <f t="shared" si="10"/>
        <v>0.47288759985997664</v>
      </c>
      <c r="M76">
        <v>1.4414947317154507</v>
      </c>
      <c r="N76">
        <v>0.26295756692270744</v>
      </c>
      <c r="O76" s="107">
        <f t="shared" si="11"/>
        <v>0.18242006795944013</v>
      </c>
    </row>
    <row r="77" spans="1:15">
      <c r="A77" t="s">
        <v>34</v>
      </c>
      <c r="B77">
        <v>121</v>
      </c>
      <c r="C77" t="s">
        <v>5</v>
      </c>
      <c r="D77">
        <v>1.5964473833501731</v>
      </c>
      <c r="E77">
        <v>0.6221268729834678</v>
      </c>
      <c r="F77" s="107">
        <f t="shared" si="8"/>
        <v>0.38969456774574274</v>
      </c>
      <c r="G77">
        <v>1.074394015843388</v>
      </c>
      <c r="H77">
        <v>0.57767314489350674</v>
      </c>
      <c r="I77" s="107">
        <f t="shared" si="9"/>
        <v>0.5376734572000007</v>
      </c>
      <c r="J77">
        <v>0.23176020943237022</v>
      </c>
      <c r="K77">
        <v>7.1490381822086016E-2</v>
      </c>
      <c r="L77" s="107">
        <f t="shared" si="10"/>
        <v>0.3084670228646284</v>
      </c>
      <c r="M77">
        <v>0.11229511925110884</v>
      </c>
      <c r="N77">
        <v>4.5720603668165875E-2</v>
      </c>
      <c r="O77" s="107">
        <f t="shared" si="11"/>
        <v>0.40714684639078302</v>
      </c>
    </row>
    <row r="78" spans="1:15">
      <c r="A78" t="s">
        <v>10</v>
      </c>
      <c r="B78">
        <v>14</v>
      </c>
      <c r="C78" t="s">
        <v>3</v>
      </c>
      <c r="D78">
        <v>6.566828996809555</v>
      </c>
      <c r="E78">
        <v>1.1927254362307009</v>
      </c>
      <c r="F78" s="107">
        <f t="shared" si="8"/>
        <v>0.18162882523820517</v>
      </c>
      <c r="G78">
        <v>2.072533254901852</v>
      </c>
      <c r="H78">
        <v>0.3859346355470914</v>
      </c>
      <c r="I78" s="107">
        <f t="shared" si="9"/>
        <v>0.18621396526897607</v>
      </c>
      <c r="J78">
        <v>0.46007510351143055</v>
      </c>
      <c r="K78">
        <v>0.20557595825551478</v>
      </c>
      <c r="L78" s="107">
        <f t="shared" si="10"/>
        <v>0.44683130359912476</v>
      </c>
      <c r="M78">
        <v>0.41403375293603223</v>
      </c>
      <c r="N78">
        <v>5.3955806807369798E-2</v>
      </c>
      <c r="O78" s="107">
        <f t="shared" si="11"/>
        <v>0.13031741114040504</v>
      </c>
    </row>
    <row r="79" spans="1:15">
      <c r="A79" t="s">
        <v>10</v>
      </c>
      <c r="B79">
        <v>14</v>
      </c>
      <c r="C79" t="s">
        <v>4</v>
      </c>
      <c r="D79">
        <v>2.6268444421732853</v>
      </c>
      <c r="E79">
        <v>0.44521955937333296</v>
      </c>
      <c r="F79" s="107">
        <f t="shared" si="8"/>
        <v>0.16948836110180412</v>
      </c>
      <c r="G79">
        <v>1.5557159370437503</v>
      </c>
      <c r="H79">
        <v>0.27055426766487961</v>
      </c>
      <c r="I79" s="107">
        <f t="shared" si="9"/>
        <v>0.17390981298231117</v>
      </c>
      <c r="J79">
        <v>0.32986313673311718</v>
      </c>
      <c r="K79">
        <v>8.159940059734061E-2</v>
      </c>
      <c r="L79" s="107">
        <f t="shared" si="10"/>
        <v>0.2473735058893845</v>
      </c>
      <c r="M79">
        <v>0.29468785560752325</v>
      </c>
      <c r="N79">
        <v>2.6449946688658556E-2</v>
      </c>
      <c r="O79" s="107">
        <f t="shared" si="11"/>
        <v>8.9755808342117854E-2</v>
      </c>
    </row>
    <row r="80" spans="1:15">
      <c r="A80" t="s">
        <v>10</v>
      </c>
      <c r="B80">
        <v>14</v>
      </c>
      <c r="C80" t="s">
        <v>7</v>
      </c>
      <c r="D80">
        <v>6.4051822816967645</v>
      </c>
      <c r="E80">
        <v>0.36343559558004662</v>
      </c>
      <c r="F80" s="107">
        <f t="shared" si="8"/>
        <v>5.6740866941224773E-2</v>
      </c>
      <c r="G80">
        <v>8.6106493887390219</v>
      </c>
      <c r="H80">
        <v>0.47678216712058441</v>
      </c>
      <c r="I80" s="107">
        <f t="shared" si="9"/>
        <v>5.5371220635707048E-2</v>
      </c>
      <c r="J80">
        <v>1.721185705631048</v>
      </c>
      <c r="K80">
        <v>7.3190194993082089E-2</v>
      </c>
      <c r="L80" s="107">
        <f t="shared" si="10"/>
        <v>4.2523125048989384E-2</v>
      </c>
      <c r="M80">
        <v>1.1152096892292607</v>
      </c>
      <c r="N80">
        <v>0.1624402396433125</v>
      </c>
      <c r="O80" s="107">
        <f t="shared" si="11"/>
        <v>0.14565892066054192</v>
      </c>
    </row>
    <row r="81" spans="1:15">
      <c r="A81" t="s">
        <v>10</v>
      </c>
      <c r="B81">
        <v>14</v>
      </c>
      <c r="C81" t="s">
        <v>5</v>
      </c>
      <c r="D81">
        <v>0.64145934797134962</v>
      </c>
      <c r="E81">
        <v>0.1430744581099366</v>
      </c>
      <c r="F81" s="107">
        <f t="shared" si="8"/>
        <v>0.22304524606651602</v>
      </c>
      <c r="G81">
        <v>0.69074916751388316</v>
      </c>
      <c r="H81">
        <v>0.14301980157388822</v>
      </c>
      <c r="I81" s="107">
        <f t="shared" si="9"/>
        <v>0.20705026991004474</v>
      </c>
      <c r="J81">
        <v>8.600130682441974E-2</v>
      </c>
      <c r="K81">
        <v>1.3446979271784306E-2</v>
      </c>
      <c r="L81" s="107">
        <f t="shared" si="10"/>
        <v>0.15635784813407147</v>
      </c>
      <c r="M81">
        <v>8.3848009099624865E-2</v>
      </c>
      <c r="N81">
        <v>2.5762624125669605E-2</v>
      </c>
      <c r="O81" s="107">
        <f t="shared" si="11"/>
        <v>0.30725385614176576</v>
      </c>
    </row>
    <row r="82" spans="1:15">
      <c r="A82" t="s">
        <v>10</v>
      </c>
      <c r="B82">
        <v>16</v>
      </c>
      <c r="C82" t="s">
        <v>3</v>
      </c>
      <c r="D82">
        <v>6.1625020505036625</v>
      </c>
      <c r="E82">
        <v>0.89545236203131084</v>
      </c>
      <c r="F82" s="107">
        <f t="shared" si="8"/>
        <v>0.14530662297436889</v>
      </c>
      <c r="G82">
        <v>1.6121107133755597</v>
      </c>
      <c r="H82">
        <v>0.2177519699362031</v>
      </c>
      <c r="I82" s="107">
        <f t="shared" si="9"/>
        <v>0.13507259031872415</v>
      </c>
      <c r="J82">
        <v>0.49300516067104194</v>
      </c>
      <c r="K82">
        <v>0.1445666988083463</v>
      </c>
      <c r="L82" s="107">
        <f t="shared" si="10"/>
        <v>0.2932356704168631</v>
      </c>
      <c r="M82">
        <v>0.32962738414428167</v>
      </c>
      <c r="N82">
        <v>4.7190172967963268E-2</v>
      </c>
      <c r="O82" s="107">
        <f t="shared" si="11"/>
        <v>0.14316217413328619</v>
      </c>
    </row>
    <row r="83" spans="1:15">
      <c r="A83" t="s">
        <v>10</v>
      </c>
      <c r="B83">
        <v>16</v>
      </c>
      <c r="C83" t="s">
        <v>4</v>
      </c>
      <c r="D83">
        <v>2.757388921791128</v>
      </c>
      <c r="E83">
        <v>1.1520531839067574</v>
      </c>
      <c r="F83" s="107">
        <f t="shared" si="8"/>
        <v>0.41780583609453742</v>
      </c>
      <c r="G83">
        <v>1.4855238693295778</v>
      </c>
      <c r="H83">
        <v>0.16847223816422605</v>
      </c>
      <c r="I83" s="107">
        <f t="shared" si="9"/>
        <v>0.11340931077752266</v>
      </c>
      <c r="J83">
        <v>0.35726606481378281</v>
      </c>
      <c r="K83">
        <v>7.2578450061549102E-2</v>
      </c>
      <c r="L83" s="107">
        <f t="shared" si="10"/>
        <v>0.2031495773307746</v>
      </c>
      <c r="M83">
        <v>0.26901687400966662</v>
      </c>
      <c r="N83">
        <v>5.5863511011973954E-2</v>
      </c>
      <c r="O83" s="107">
        <f t="shared" si="11"/>
        <v>0.20765801854483895</v>
      </c>
    </row>
    <row r="84" spans="1:15">
      <c r="A84" t="s">
        <v>10</v>
      </c>
      <c r="B84">
        <v>16</v>
      </c>
      <c r="C84" t="s">
        <v>7</v>
      </c>
      <c r="D84">
        <v>6.7808539714841443</v>
      </c>
      <c r="E84">
        <v>2.7671106696401626</v>
      </c>
      <c r="F84" s="107">
        <f t="shared" si="8"/>
        <v>0.40807701821582176</v>
      </c>
      <c r="G84">
        <v>13.308926027337295</v>
      </c>
      <c r="H84">
        <v>3.7637943148884068</v>
      </c>
      <c r="I84" s="107">
        <f t="shared" si="9"/>
        <v>0.28280225670781833</v>
      </c>
      <c r="J84">
        <v>1.4923807393246442</v>
      </c>
      <c r="K84">
        <v>0.50719826407392965</v>
      </c>
      <c r="L84" s="107">
        <f t="shared" si="10"/>
        <v>0.33985848966628651</v>
      </c>
      <c r="M84">
        <v>1.043528558118445</v>
      </c>
      <c r="N84">
        <v>0.32133963418755812</v>
      </c>
      <c r="O84" s="107">
        <f t="shared" si="11"/>
        <v>0.30793563979404259</v>
      </c>
    </row>
    <row r="85" spans="1:15">
      <c r="A85" t="s">
        <v>10</v>
      </c>
      <c r="B85">
        <v>16</v>
      </c>
      <c r="C85" t="s">
        <v>5</v>
      </c>
      <c r="D85">
        <v>0.78762274240553287</v>
      </c>
      <c r="E85">
        <v>0.16263736077589502</v>
      </c>
      <c r="F85" s="107">
        <f t="shared" si="8"/>
        <v>0.20649144827785579</v>
      </c>
      <c r="G85">
        <v>0.57662634986221317</v>
      </c>
      <c r="H85">
        <v>0.14003936732853881</v>
      </c>
      <c r="I85" s="107">
        <f t="shared" si="9"/>
        <v>0.24285981270540566</v>
      </c>
      <c r="J85">
        <v>0.12657684055959115</v>
      </c>
      <c r="K85">
        <v>2.8988440735660159E-2</v>
      </c>
      <c r="L85" s="107">
        <f t="shared" si="10"/>
        <v>0.22901852035098538</v>
      </c>
      <c r="M85">
        <v>9.3535682342818061E-2</v>
      </c>
      <c r="N85">
        <v>1.6558307475054226E-2</v>
      </c>
      <c r="O85" s="107">
        <f t="shared" si="11"/>
        <v>0.17702663903563881</v>
      </c>
    </row>
    <row r="86" spans="1:15">
      <c r="A86" t="s">
        <v>10</v>
      </c>
      <c r="B86">
        <v>26</v>
      </c>
      <c r="C86" t="s">
        <v>3</v>
      </c>
      <c r="D86">
        <v>6.2587882864355464</v>
      </c>
      <c r="E86">
        <v>0.88585111228169833</v>
      </c>
      <c r="F86" s="107">
        <f t="shared" si="8"/>
        <v>0.14153715891006771</v>
      </c>
      <c r="G86">
        <v>1.4371109283225802</v>
      </c>
      <c r="H86">
        <v>0.61111148424809092</v>
      </c>
      <c r="I86" s="107">
        <f t="shared" si="9"/>
        <v>0.42523612631725682</v>
      </c>
      <c r="J86">
        <v>0.47340538968195006</v>
      </c>
      <c r="K86">
        <v>0.16859677437304249</v>
      </c>
      <c r="L86" s="107">
        <f t="shared" si="10"/>
        <v>0.35613615317373459</v>
      </c>
      <c r="M86">
        <v>0.23638028718020485</v>
      </c>
      <c r="N86">
        <v>6.1621039278524387E-2</v>
      </c>
      <c r="O86" s="107">
        <f t="shared" si="11"/>
        <v>0.26068603272127977</v>
      </c>
    </row>
    <row r="87" spans="1:15">
      <c r="A87" t="s">
        <v>10</v>
      </c>
      <c r="B87">
        <v>26</v>
      </c>
      <c r="C87" t="s">
        <v>4</v>
      </c>
      <c r="D87">
        <v>2.8227375311682406</v>
      </c>
      <c r="E87">
        <v>0.27389267079787771</v>
      </c>
      <c r="F87" s="107">
        <f t="shared" si="8"/>
        <v>9.7030867295877246E-2</v>
      </c>
      <c r="G87">
        <v>1.7611791907426475</v>
      </c>
      <c r="H87">
        <v>0.33305437517345643</v>
      </c>
      <c r="I87" s="107">
        <f t="shared" si="9"/>
        <v>0.18910873857930113</v>
      </c>
      <c r="J87">
        <v>0.44004047708404909</v>
      </c>
      <c r="K87">
        <v>0.10683770339302233</v>
      </c>
      <c r="L87" s="107">
        <f t="shared" si="10"/>
        <v>0.24279062712818575</v>
      </c>
      <c r="M87">
        <v>0.26392033427469985</v>
      </c>
      <c r="N87">
        <v>2.0369894213085601E-2</v>
      </c>
      <c r="O87" s="107">
        <f t="shared" si="11"/>
        <v>7.7181980952948176E-2</v>
      </c>
    </row>
    <row r="88" spans="1:15">
      <c r="A88" t="s">
        <v>10</v>
      </c>
      <c r="B88">
        <v>26</v>
      </c>
      <c r="C88" t="s">
        <v>7</v>
      </c>
      <c r="D88">
        <v>4.6955616694352154</v>
      </c>
      <c r="E88">
        <v>1.0134639430280703</v>
      </c>
      <c r="F88" s="107">
        <f t="shared" si="8"/>
        <v>0.21583444417842568</v>
      </c>
      <c r="G88">
        <v>8.1139638704318937</v>
      </c>
      <c r="H88">
        <v>0.64427791160298986</v>
      </c>
      <c r="I88" s="107">
        <f t="shared" si="9"/>
        <v>7.9403596305229293E-2</v>
      </c>
      <c r="J88">
        <v>1.5359297134551495</v>
      </c>
      <c r="K88">
        <v>0.50959777849024224</v>
      </c>
      <c r="L88" s="107">
        <f t="shared" si="10"/>
        <v>0.33178456932373351</v>
      </c>
      <c r="M88">
        <v>0.89202519379844958</v>
      </c>
      <c r="N88">
        <v>0.34291821205645656</v>
      </c>
      <c r="O88" s="107">
        <f t="shared" si="11"/>
        <v>0.38442659965267517</v>
      </c>
    </row>
    <row r="89" spans="1:15">
      <c r="A89" t="s">
        <v>10</v>
      </c>
      <c r="B89">
        <v>26</v>
      </c>
      <c r="C89" t="s">
        <v>5</v>
      </c>
      <c r="D89">
        <v>0.78540019011769013</v>
      </c>
      <c r="E89">
        <v>0.12397267712474171</v>
      </c>
      <c r="F89" s="107">
        <f t="shared" si="8"/>
        <v>0.15784650765893593</v>
      </c>
      <c r="G89">
        <v>0.65060680237134505</v>
      </c>
      <c r="H89">
        <v>0.25647112217651452</v>
      </c>
      <c r="I89" s="107">
        <f t="shared" si="9"/>
        <v>0.39420295213902362</v>
      </c>
      <c r="J89">
        <v>0.15283252656432747</v>
      </c>
      <c r="K89">
        <v>2.5212875164184217E-2</v>
      </c>
      <c r="L89" s="107">
        <f t="shared" si="10"/>
        <v>0.16497061018991971</v>
      </c>
      <c r="M89">
        <v>6.582448144276315E-2</v>
      </c>
      <c r="N89">
        <v>2.5692791075726275E-2</v>
      </c>
      <c r="O89" s="107">
        <f t="shared" si="11"/>
        <v>0.39032272662971329</v>
      </c>
    </row>
    <row r="90" spans="1:15">
      <c r="A90" t="s">
        <v>10</v>
      </c>
      <c r="B90">
        <v>29</v>
      </c>
      <c r="C90" t="s">
        <v>3</v>
      </c>
      <c r="D90">
        <v>7.5328947331667848</v>
      </c>
      <c r="E90">
        <v>0.7548486715576892</v>
      </c>
      <c r="F90" s="107">
        <f t="shared" si="8"/>
        <v>0.10020698526877665</v>
      </c>
      <c r="G90">
        <v>1.3413013255873274</v>
      </c>
      <c r="H90">
        <v>0.64343616407134763</v>
      </c>
      <c r="I90" s="107">
        <f t="shared" si="9"/>
        <v>0.47971037662965149</v>
      </c>
      <c r="J90">
        <v>0.33823289996820516</v>
      </c>
      <c r="K90">
        <v>0.23615087671371429</v>
      </c>
      <c r="L90" s="107">
        <f t="shared" si="10"/>
        <v>0.69819014275640578</v>
      </c>
      <c r="M90">
        <v>0.27407249485432489</v>
      </c>
      <c r="N90">
        <v>0.11940376515141871</v>
      </c>
      <c r="O90" s="107">
        <f t="shared" si="11"/>
        <v>0.43566489667226271</v>
      </c>
    </row>
    <row r="91" spans="1:15">
      <c r="A91" t="s">
        <v>10</v>
      </c>
      <c r="B91">
        <v>29</v>
      </c>
      <c r="C91" t="s">
        <v>4</v>
      </c>
      <c r="D91">
        <v>2.5162938888199462</v>
      </c>
      <c r="E91">
        <v>0.444127827109351</v>
      </c>
      <c r="F91" s="107">
        <f t="shared" si="8"/>
        <v>0.17650077722742927</v>
      </c>
      <c r="G91">
        <v>1.3221915211571593</v>
      </c>
      <c r="H91">
        <v>0.3034147422089315</v>
      </c>
      <c r="I91" s="107">
        <f t="shared" si="9"/>
        <v>0.22947866277601608</v>
      </c>
      <c r="J91">
        <v>0.27645451478879174</v>
      </c>
      <c r="K91">
        <v>0.11689374724524297</v>
      </c>
      <c r="L91" s="107">
        <f t="shared" si="10"/>
        <v>0.42283175347868179</v>
      </c>
      <c r="M91">
        <v>0.26910677898078345</v>
      </c>
      <c r="N91">
        <v>9.4033066704901774E-2</v>
      </c>
      <c r="O91" s="107">
        <f t="shared" si="11"/>
        <v>0.3494265995863915</v>
      </c>
    </row>
    <row r="92" spans="1:15">
      <c r="A92" t="s">
        <v>10</v>
      </c>
      <c r="B92">
        <v>29</v>
      </c>
      <c r="C92" t="s">
        <v>7</v>
      </c>
      <c r="D92">
        <v>6.2788630490956079</v>
      </c>
      <c r="E92">
        <v>0.75210381683625782</v>
      </c>
      <c r="F92" s="107">
        <f t="shared" si="8"/>
        <v>0.11978344024314865</v>
      </c>
      <c r="G92">
        <v>7.9835831180017225</v>
      </c>
      <c r="H92">
        <v>1.1041159848200301</v>
      </c>
      <c r="I92" s="107">
        <f t="shared" si="9"/>
        <v>0.13829830146446681</v>
      </c>
      <c r="J92">
        <v>1.41312661498708</v>
      </c>
      <c r="K92">
        <v>8.2414306170152121E-2</v>
      </c>
      <c r="L92" s="107">
        <f t="shared" si="10"/>
        <v>5.832053921856508E-2</v>
      </c>
      <c r="M92">
        <v>1.0325915159345394</v>
      </c>
      <c r="N92">
        <v>0.18948476274391926</v>
      </c>
      <c r="O92" s="107">
        <f t="shared" si="11"/>
        <v>0.18350408638834056</v>
      </c>
    </row>
    <row r="93" spans="1:15">
      <c r="A93" t="s">
        <v>10</v>
      </c>
      <c r="B93">
        <v>29</v>
      </c>
      <c r="C93" t="s">
        <v>5</v>
      </c>
      <c r="D93">
        <v>0.66160252268555975</v>
      </c>
      <c r="E93">
        <v>0.17620473823604785</v>
      </c>
      <c r="F93" s="107">
        <f t="shared" si="8"/>
        <v>0.26633020914249567</v>
      </c>
      <c r="G93">
        <v>0.42812654486167284</v>
      </c>
      <c r="H93">
        <v>2.0073904751166643E-2</v>
      </c>
      <c r="I93" s="107">
        <f t="shared" si="9"/>
        <v>4.6887783511887812E-2</v>
      </c>
      <c r="J93">
        <v>8.3570981474937286E-2</v>
      </c>
      <c r="K93">
        <v>2.6064612762372381E-2</v>
      </c>
      <c r="L93" s="107">
        <f t="shared" si="10"/>
        <v>0.31188592382619185</v>
      </c>
      <c r="M93">
        <v>6.0615185787107256E-2</v>
      </c>
      <c r="N93">
        <v>1.5194118798857181E-3</v>
      </c>
      <c r="O93" s="107">
        <f t="shared" si="11"/>
        <v>2.5066521865035583E-2</v>
      </c>
    </row>
    <row r="94" spans="1:15">
      <c r="A94" t="s">
        <v>6</v>
      </c>
      <c r="B94">
        <v>14</v>
      </c>
      <c r="C94" t="s">
        <v>3</v>
      </c>
      <c r="D94">
        <v>8.7757745652428003</v>
      </c>
      <c r="E94">
        <v>3.3837751512500582</v>
      </c>
      <c r="F94" s="107">
        <f t="shared" si="8"/>
        <v>0.38558136676069449</v>
      </c>
      <c r="G94">
        <v>1.6378094191099668</v>
      </c>
      <c r="H94">
        <v>0.38506116818726738</v>
      </c>
      <c r="I94" s="107">
        <f t="shared" si="9"/>
        <v>0.2351074329493848</v>
      </c>
      <c r="J94">
        <v>0.4194797069668279</v>
      </c>
      <c r="K94">
        <v>0.12126557407938565</v>
      </c>
      <c r="L94" s="107">
        <f t="shared" si="10"/>
        <v>0.28908567462352885</v>
      </c>
      <c r="M94">
        <v>0.32622083265687923</v>
      </c>
      <c r="N94">
        <v>9.1867562628917779E-2</v>
      </c>
      <c r="O94" s="107">
        <f t="shared" si="11"/>
        <v>0.28161157544939674</v>
      </c>
    </row>
    <row r="95" spans="1:15">
      <c r="A95" t="s">
        <v>6</v>
      </c>
      <c r="B95">
        <v>14</v>
      </c>
      <c r="C95" t="s">
        <v>4</v>
      </c>
      <c r="D95">
        <v>3.3664521720370373</v>
      </c>
      <c r="E95">
        <v>0.46105624036204179</v>
      </c>
      <c r="F95" s="107">
        <f t="shared" si="8"/>
        <v>0.13695612377675845</v>
      </c>
      <c r="G95">
        <v>1.5957831582962967</v>
      </c>
      <c r="H95">
        <v>8.5550088424695234E-2</v>
      </c>
      <c r="I95" s="107">
        <f t="shared" si="9"/>
        <v>5.361009607096677E-2</v>
      </c>
      <c r="J95">
        <v>0.38283484030555553</v>
      </c>
      <c r="K95">
        <v>4.6148802608464871E-2</v>
      </c>
      <c r="L95" s="107">
        <f t="shared" si="10"/>
        <v>0.12054493935722177</v>
      </c>
      <c r="M95">
        <v>0.31175856017592601</v>
      </c>
      <c r="N95">
        <v>4.9379467668987397E-2</v>
      </c>
      <c r="O95" s="107">
        <f t="shared" si="11"/>
        <v>0.15839009405586957</v>
      </c>
    </row>
    <row r="96" spans="1:15">
      <c r="A96" t="s">
        <v>6</v>
      </c>
      <c r="B96">
        <v>14</v>
      </c>
      <c r="C96" t="s">
        <v>7</v>
      </c>
      <c r="D96">
        <v>8.5141939141939158</v>
      </c>
      <c r="E96">
        <v>2.8248395464547156</v>
      </c>
      <c r="F96" s="107">
        <f t="shared" si="8"/>
        <v>0.3317800340141957</v>
      </c>
      <c r="G96">
        <v>9.1289663789663802</v>
      </c>
      <c r="H96">
        <v>2.9756669580798074</v>
      </c>
      <c r="I96" s="107">
        <f t="shared" si="9"/>
        <v>0.32595880350002177</v>
      </c>
      <c r="J96">
        <v>2.3245763245763249</v>
      </c>
      <c r="K96">
        <v>0.69421046506461137</v>
      </c>
      <c r="L96" s="107">
        <f t="shared" si="10"/>
        <v>0.29863956615454967</v>
      </c>
      <c r="M96">
        <v>1.1105844305844306</v>
      </c>
      <c r="N96">
        <v>2.2826951666164871E-2</v>
      </c>
      <c r="O96" s="107">
        <f t="shared" si="11"/>
        <v>2.0553999351631904E-2</v>
      </c>
    </row>
    <row r="97" spans="1:15">
      <c r="A97" t="s">
        <v>6</v>
      </c>
      <c r="B97">
        <v>14</v>
      </c>
      <c r="C97" t="s">
        <v>5</v>
      </c>
      <c r="D97">
        <v>0.76799546087301584</v>
      </c>
      <c r="E97">
        <v>0.12980716201957593</v>
      </c>
      <c r="F97" s="107">
        <f t="shared" si="8"/>
        <v>0.16902074117992591</v>
      </c>
      <c r="G97">
        <v>0.82345300601058202</v>
      </c>
      <c r="H97">
        <v>7.1325858926440874E-2</v>
      </c>
      <c r="I97" s="107">
        <f t="shared" si="9"/>
        <v>8.661800783507527E-2</v>
      </c>
      <c r="J97">
        <v>0.14038577525608467</v>
      </c>
      <c r="K97">
        <v>2.4342802078858271E-2</v>
      </c>
      <c r="L97" s="107">
        <f t="shared" si="10"/>
        <v>0.17339934928915238</v>
      </c>
      <c r="M97">
        <v>0.11253959805291007</v>
      </c>
      <c r="N97">
        <v>2.1293541441512784E-2</v>
      </c>
      <c r="O97" s="107">
        <f t="shared" si="11"/>
        <v>0.18920932551671019</v>
      </c>
    </row>
    <row r="98" spans="1:15">
      <c r="A98" t="s">
        <v>6</v>
      </c>
      <c r="B98">
        <v>16</v>
      </c>
      <c r="C98" t="s">
        <v>3</v>
      </c>
      <c r="D98">
        <v>10.465744582077454</v>
      </c>
      <c r="E98">
        <v>2.6862310952642154</v>
      </c>
      <c r="F98" s="107">
        <f t="shared" ref="F98:F115" si="12">E98/D98</f>
        <v>0.25666889481178201</v>
      </c>
      <c r="G98">
        <v>1.6540758836603977</v>
      </c>
      <c r="H98">
        <v>0.25068768705129568</v>
      </c>
      <c r="I98" s="107">
        <f t="shared" ref="I98:I115" si="13">H98/G98</f>
        <v>0.15155754915943442</v>
      </c>
      <c r="J98">
        <v>0.37147796616899376</v>
      </c>
      <c r="K98">
        <v>9.0870022966685574E-2</v>
      </c>
      <c r="L98" s="107">
        <f t="shared" ref="L98:L115" si="14">K98/J98</f>
        <v>0.24461753116562165</v>
      </c>
      <c r="M98">
        <v>0.27179065606235842</v>
      </c>
      <c r="N98">
        <v>2.7373585765694867E-3</v>
      </c>
      <c r="O98" s="107">
        <f t="shared" ref="O98:O115" si="15">N98/M98</f>
        <v>1.0071569848013611E-2</v>
      </c>
    </row>
    <row r="99" spans="1:15">
      <c r="A99" t="s">
        <v>6</v>
      </c>
      <c r="B99">
        <v>16</v>
      </c>
      <c r="C99" t="s">
        <v>4</v>
      </c>
      <c r="D99">
        <v>3.4314735149026045</v>
      </c>
      <c r="E99">
        <v>1.0285322987604704</v>
      </c>
      <c r="F99" s="107">
        <f t="shared" si="12"/>
        <v>0.29973487899400653</v>
      </c>
      <c r="G99">
        <v>1.5447990409689583</v>
      </c>
      <c r="H99">
        <v>0.37634832244467092</v>
      </c>
      <c r="I99" s="107">
        <f t="shared" si="13"/>
        <v>0.24362283537450319</v>
      </c>
      <c r="J99">
        <v>0.32359900031630606</v>
      </c>
      <c r="K99">
        <v>5.6123783516280626E-2</v>
      </c>
      <c r="L99" s="107">
        <f t="shared" si="14"/>
        <v>0.17343620796548104</v>
      </c>
      <c r="M99">
        <v>0.26044087148030098</v>
      </c>
      <c r="N99">
        <v>5.5803370379630228E-2</v>
      </c>
      <c r="O99" s="107">
        <f t="shared" si="15"/>
        <v>0.2142650270767929</v>
      </c>
    </row>
    <row r="100" spans="1:15">
      <c r="A100" t="s">
        <v>6</v>
      </c>
      <c r="B100">
        <v>16</v>
      </c>
      <c r="C100" t="s">
        <v>7</v>
      </c>
      <c r="D100">
        <v>9.2323001949317742</v>
      </c>
      <c r="E100">
        <v>0.72073717228999545</v>
      </c>
      <c r="F100" s="107">
        <f t="shared" si="12"/>
        <v>7.8066912586492385E-2</v>
      </c>
      <c r="G100">
        <v>13.635883040935672</v>
      </c>
      <c r="H100">
        <v>2.7864743438812591</v>
      </c>
      <c r="I100" s="107">
        <f t="shared" si="13"/>
        <v>0.20434865388006845</v>
      </c>
      <c r="J100">
        <v>2.4925633528265112</v>
      </c>
      <c r="K100">
        <v>0.29246852991067529</v>
      </c>
      <c r="L100" s="107">
        <f t="shared" si="14"/>
        <v>0.11733644786962888</v>
      </c>
      <c r="M100">
        <v>1.3210358674463938</v>
      </c>
      <c r="N100">
        <v>9.5348927075814327E-2</v>
      </c>
      <c r="O100" s="107">
        <f t="shared" si="15"/>
        <v>7.2177394592719851E-2</v>
      </c>
    </row>
    <row r="101" spans="1:15">
      <c r="A101" t="s">
        <v>6</v>
      </c>
      <c r="B101">
        <v>16</v>
      </c>
      <c r="C101" t="s">
        <v>5</v>
      </c>
      <c r="D101">
        <v>0.68550979024258751</v>
      </c>
      <c r="E101">
        <v>0.12215307045858835</v>
      </c>
      <c r="F101" s="107">
        <f t="shared" si="12"/>
        <v>0.17819303560254179</v>
      </c>
      <c r="G101">
        <v>0.36216489190680862</v>
      </c>
      <c r="H101">
        <v>0.11525602909484715</v>
      </c>
      <c r="I101" s="107">
        <f t="shared" si="13"/>
        <v>0.31824186073923627</v>
      </c>
      <c r="J101">
        <v>0.13981361836204062</v>
      </c>
      <c r="K101">
        <v>5.8552449770404767E-2</v>
      </c>
      <c r="L101" s="107">
        <f t="shared" si="14"/>
        <v>0.41878931720932949</v>
      </c>
      <c r="M101">
        <v>6.4702104965282448E-2</v>
      </c>
      <c r="N101">
        <v>2.3937566619452112E-2</v>
      </c>
      <c r="O101" s="107">
        <f t="shared" si="15"/>
        <v>0.36996580918497812</v>
      </c>
    </row>
    <row r="102" spans="1:15">
      <c r="A102" t="s">
        <v>6</v>
      </c>
      <c r="B102">
        <v>26</v>
      </c>
      <c r="C102" t="s">
        <v>3</v>
      </c>
      <c r="D102">
        <v>13.828061346167559</v>
      </c>
      <c r="E102">
        <v>0.97252576566449944</v>
      </c>
      <c r="F102" s="107">
        <f t="shared" si="12"/>
        <v>7.0329870639027403E-2</v>
      </c>
      <c r="G102">
        <v>1.2916075449678155</v>
      </c>
      <c r="H102">
        <v>0.17186152705583208</v>
      </c>
      <c r="I102" s="107">
        <f t="shared" si="13"/>
        <v>0.13306017584475674</v>
      </c>
      <c r="J102">
        <v>0.39402449877866913</v>
      </c>
      <c r="K102">
        <v>0.11083000724743131</v>
      </c>
      <c r="L102" s="107">
        <f t="shared" si="14"/>
        <v>0.2812769449386105</v>
      </c>
      <c r="M102">
        <v>0.22578540188116458</v>
      </c>
      <c r="N102">
        <v>6.4727848378246758E-2</v>
      </c>
      <c r="O102" s="107">
        <f t="shared" si="15"/>
        <v>0.28667862421111856</v>
      </c>
    </row>
    <row r="103" spans="1:15">
      <c r="A103" t="s">
        <v>6</v>
      </c>
      <c r="B103">
        <v>26</v>
      </c>
      <c r="C103" t="s">
        <v>4</v>
      </c>
      <c r="D103">
        <v>4.3968017808250828</v>
      </c>
      <c r="E103">
        <v>0.5925200133368258</v>
      </c>
      <c r="F103" s="107">
        <f t="shared" si="12"/>
        <v>0.1347615932837519</v>
      </c>
      <c r="G103">
        <v>1.1555037733575608</v>
      </c>
      <c r="H103">
        <v>0.24262364419542165</v>
      </c>
      <c r="I103" s="107">
        <f t="shared" si="13"/>
        <v>0.20997217818720512</v>
      </c>
      <c r="J103">
        <v>0.34676720045547821</v>
      </c>
      <c r="K103">
        <v>4.3121064052046458E-2</v>
      </c>
      <c r="L103" s="107">
        <f t="shared" si="14"/>
        <v>0.12435162263157243</v>
      </c>
      <c r="M103">
        <v>0.24808536567209863</v>
      </c>
      <c r="N103">
        <v>1.9598962394440696E-2</v>
      </c>
      <c r="O103" s="107">
        <f t="shared" si="15"/>
        <v>7.9000880770795617E-2</v>
      </c>
    </row>
    <row r="104" spans="1:15">
      <c r="A104" t="s">
        <v>6</v>
      </c>
      <c r="B104">
        <v>26</v>
      </c>
      <c r="C104" t="s">
        <v>7</v>
      </c>
      <c r="D104">
        <v>10.876764497875307</v>
      </c>
      <c r="E104">
        <v>3.102559657984767</v>
      </c>
      <c r="F104" s="107">
        <f t="shared" si="12"/>
        <v>0.28524656009522209</v>
      </c>
      <c r="G104">
        <v>16.256533867311045</v>
      </c>
      <c r="H104">
        <v>1.2746900399508923</v>
      </c>
      <c r="I104" s="107">
        <f t="shared" si="13"/>
        <v>7.8410936202954293E-2</v>
      </c>
      <c r="J104">
        <v>2.3427163968477887</v>
      </c>
      <c r="K104">
        <v>0.20516173561655637</v>
      </c>
      <c r="L104" s="107">
        <f t="shared" si="14"/>
        <v>8.7574294478242887E-2</v>
      </c>
      <c r="M104">
        <v>1.3904644100087078</v>
      </c>
      <c r="N104">
        <v>0.26510627631369893</v>
      </c>
      <c r="O104" s="107">
        <f t="shared" si="15"/>
        <v>0.19066023869826249</v>
      </c>
    </row>
    <row r="105" spans="1:15">
      <c r="A105" t="s">
        <v>6</v>
      </c>
      <c r="B105">
        <v>26</v>
      </c>
      <c r="C105" t="s">
        <v>5</v>
      </c>
      <c r="D105">
        <v>1.108608113737412</v>
      </c>
      <c r="E105">
        <v>0.28547911936186526</v>
      </c>
      <c r="F105" s="107">
        <f t="shared" si="12"/>
        <v>0.25751130252821208</v>
      </c>
      <c r="G105">
        <v>0.7478763367733342</v>
      </c>
      <c r="H105">
        <v>0.1985497662133654</v>
      </c>
      <c r="I105" s="107">
        <f t="shared" si="13"/>
        <v>0.2654847552337275</v>
      </c>
      <c r="J105">
        <v>0.16706950953361907</v>
      </c>
      <c r="K105">
        <v>6.0061054306940212E-2</v>
      </c>
      <c r="L105" s="107">
        <f t="shared" si="14"/>
        <v>0.35949740006182423</v>
      </c>
      <c r="M105">
        <v>8.8294579330957176E-2</v>
      </c>
      <c r="N105">
        <v>2.3736336624830393E-2</v>
      </c>
      <c r="O105" s="107">
        <f t="shared" si="15"/>
        <v>0.26883118765262792</v>
      </c>
    </row>
    <row r="106" spans="1:15">
      <c r="A106" t="s">
        <v>6</v>
      </c>
      <c r="B106">
        <v>29</v>
      </c>
      <c r="C106" t="s">
        <v>3</v>
      </c>
      <c r="D106">
        <v>11.061805532433295</v>
      </c>
      <c r="E106">
        <v>3.2753191267172688</v>
      </c>
      <c r="F106" s="107">
        <f t="shared" si="12"/>
        <v>0.29609263308001654</v>
      </c>
      <c r="G106">
        <v>1.0961373378610364</v>
      </c>
      <c r="H106">
        <v>0.38001295813743585</v>
      </c>
      <c r="I106" s="107">
        <f t="shared" si="13"/>
        <v>0.34668370925032049</v>
      </c>
      <c r="J106">
        <v>0.37360094337417477</v>
      </c>
      <c r="K106">
        <v>4.6348262240760413E-2</v>
      </c>
      <c r="L106" s="107">
        <f t="shared" si="14"/>
        <v>0.1240582045167401</v>
      </c>
      <c r="M106">
        <v>0.22468931141521564</v>
      </c>
      <c r="N106">
        <v>4.8189884402226976E-2</v>
      </c>
      <c r="O106" s="107">
        <f t="shared" si="15"/>
        <v>0.21447341708735873</v>
      </c>
    </row>
    <row r="107" spans="1:15">
      <c r="A107" t="s">
        <v>6</v>
      </c>
      <c r="B107">
        <v>29</v>
      </c>
      <c r="C107" t="s">
        <v>4</v>
      </c>
      <c r="D107">
        <v>3.5722033540350489</v>
      </c>
      <c r="E107">
        <v>0.30116077741393887</v>
      </c>
      <c r="F107" s="107">
        <f t="shared" si="12"/>
        <v>8.4306728247639406E-2</v>
      </c>
      <c r="G107">
        <v>1.160488172538656</v>
      </c>
      <c r="H107">
        <v>0.24148849672121792</v>
      </c>
      <c r="I107" s="107">
        <f t="shared" si="13"/>
        <v>0.20809216537980174</v>
      </c>
      <c r="J107">
        <v>0.39940675221697136</v>
      </c>
      <c r="K107">
        <v>0.13244483267534721</v>
      </c>
      <c r="L107" s="107">
        <f t="shared" si="14"/>
        <v>0.33160388986964012</v>
      </c>
      <c r="M107">
        <v>0.25550819994289681</v>
      </c>
      <c r="N107">
        <v>5.5430762466826135E-2</v>
      </c>
      <c r="O107" s="107">
        <f t="shared" si="15"/>
        <v>0.2169431841295672</v>
      </c>
    </row>
    <row r="108" spans="1:15">
      <c r="A108" t="s">
        <v>6</v>
      </c>
      <c r="B108">
        <v>29</v>
      </c>
      <c r="C108" t="s">
        <v>7</v>
      </c>
      <c r="D108">
        <v>10.180687623360038</v>
      </c>
      <c r="E108">
        <v>2.2441873035884021</v>
      </c>
      <c r="F108" s="107">
        <f t="shared" si="12"/>
        <v>0.22043572955121568</v>
      </c>
      <c r="G108">
        <v>13.044030825496343</v>
      </c>
      <c r="H108">
        <v>6.2431883819191061</v>
      </c>
      <c r="I108" s="107">
        <f t="shared" si="13"/>
        <v>0.47862416652036271</v>
      </c>
      <c r="J108">
        <v>2.4752946127946132</v>
      </c>
      <c r="K108">
        <v>0.62112963869619242</v>
      </c>
      <c r="L108" s="107">
        <f t="shared" si="14"/>
        <v>0.25093160041864093</v>
      </c>
      <c r="M108">
        <v>1.3768445953790784</v>
      </c>
      <c r="N108">
        <v>0.28820893502326494</v>
      </c>
      <c r="O108" s="107">
        <f t="shared" si="15"/>
        <v>0.20932568278986788</v>
      </c>
    </row>
    <row r="109" spans="1:15">
      <c r="A109" t="s">
        <v>6</v>
      </c>
      <c r="B109">
        <v>29</v>
      </c>
      <c r="C109" t="s">
        <v>5</v>
      </c>
      <c r="D109">
        <v>0.79269569689074082</v>
      </c>
      <c r="E109">
        <v>8.461646902831621E-2</v>
      </c>
      <c r="F109" s="107">
        <f t="shared" si="12"/>
        <v>0.10674521050160199</v>
      </c>
      <c r="G109">
        <v>0.6448840242527778</v>
      </c>
      <c r="H109">
        <v>0.23718243584735632</v>
      </c>
      <c r="I109" s="107">
        <f t="shared" si="13"/>
        <v>0.36779083823975606</v>
      </c>
      <c r="J109">
        <v>0.13045815290925927</v>
      </c>
      <c r="K109">
        <v>1.1407743695693058E-2</v>
      </c>
      <c r="L109" s="107">
        <f t="shared" si="14"/>
        <v>8.7443700844268155E-2</v>
      </c>
      <c r="M109">
        <v>7.5129654993981485E-2</v>
      </c>
      <c r="N109">
        <v>1.4652209696702568E-2</v>
      </c>
      <c r="O109" s="107">
        <f t="shared" si="15"/>
        <v>0.19502564863203928</v>
      </c>
    </row>
    <row r="110" spans="1:15">
      <c r="A110" t="s">
        <v>6</v>
      </c>
      <c r="B110">
        <v>114</v>
      </c>
      <c r="C110" t="s">
        <v>3</v>
      </c>
      <c r="D110">
        <v>16.757057304</v>
      </c>
      <c r="E110">
        <v>2.4844234166308663</v>
      </c>
      <c r="F110" s="107">
        <f t="shared" si="12"/>
        <v>0.14826131889146318</v>
      </c>
      <c r="G110">
        <v>1.4632025666000001</v>
      </c>
      <c r="H110">
        <v>0.30669829803800941</v>
      </c>
      <c r="I110" s="107">
        <f t="shared" si="13"/>
        <v>0.20960754514713231</v>
      </c>
      <c r="J110">
        <v>0.42078926210000001</v>
      </c>
      <c r="K110">
        <v>8.6276380511234776E-2</v>
      </c>
      <c r="L110" s="107">
        <f t="shared" si="14"/>
        <v>0.20503465340503702</v>
      </c>
      <c r="M110">
        <v>0.25978258358</v>
      </c>
      <c r="N110">
        <v>2.7800513693900346E-2</v>
      </c>
      <c r="O110" s="107">
        <f t="shared" si="15"/>
        <v>0.10701454004648153</v>
      </c>
    </row>
    <row r="111" spans="1:15">
      <c r="A111" t="s">
        <v>6</v>
      </c>
      <c r="B111">
        <v>114</v>
      </c>
      <c r="C111" t="s">
        <v>7</v>
      </c>
      <c r="D111">
        <v>8.7050896888528957</v>
      </c>
      <c r="E111">
        <v>2.2200007113363838</v>
      </c>
      <c r="F111" s="107">
        <f t="shared" si="12"/>
        <v>0.25502330138874446</v>
      </c>
      <c r="G111">
        <v>10.391010269897128</v>
      </c>
      <c r="H111">
        <v>2.3154444393556606</v>
      </c>
      <c r="I111" s="107">
        <f t="shared" si="13"/>
        <v>0.22283150331046528</v>
      </c>
      <c r="J111">
        <v>2.1431281949696706</v>
      </c>
      <c r="K111">
        <v>0.62054790416416739</v>
      </c>
      <c r="L111" s="107">
        <f t="shared" si="14"/>
        <v>0.28955239617523176</v>
      </c>
      <c r="M111">
        <v>1.3743952652095248</v>
      </c>
      <c r="N111">
        <v>0.17082383717334648</v>
      </c>
      <c r="O111" s="107">
        <f t="shared" si="15"/>
        <v>0.1242901816511312</v>
      </c>
    </row>
    <row r="112" spans="1:15">
      <c r="A112" t="s">
        <v>6</v>
      </c>
      <c r="B112">
        <v>114</v>
      </c>
      <c r="C112" t="s">
        <v>5</v>
      </c>
      <c r="D112">
        <v>0.79176738032922045</v>
      </c>
      <c r="E112">
        <v>0.1280003615179052</v>
      </c>
      <c r="F112" s="107">
        <f t="shared" si="12"/>
        <v>0.16166410071690762</v>
      </c>
      <c r="G112">
        <v>0.88861061190548229</v>
      </c>
      <c r="H112">
        <v>0.99660651852315141</v>
      </c>
      <c r="I112" s="107">
        <f t="shared" si="13"/>
        <v>1.1215334423995784</v>
      </c>
      <c r="J112">
        <v>0.12811926010102148</v>
      </c>
      <c r="K112">
        <v>3.299542086542253E-2</v>
      </c>
      <c r="L112" s="107">
        <f t="shared" si="14"/>
        <v>0.25753677346720377</v>
      </c>
      <c r="M112">
        <v>9.6633801710978018E-2</v>
      </c>
      <c r="N112">
        <v>3.5307958416260117E-2</v>
      </c>
      <c r="O112" s="107">
        <f t="shared" si="15"/>
        <v>0.36537896461801916</v>
      </c>
    </row>
    <row r="113" spans="1:15">
      <c r="A113" t="s">
        <v>6</v>
      </c>
      <c r="B113">
        <v>121</v>
      </c>
      <c r="C113" t="s">
        <v>3</v>
      </c>
      <c r="D113">
        <v>17.654407157206276</v>
      </c>
      <c r="E113">
        <v>11.546829134095114</v>
      </c>
      <c r="F113" s="107">
        <f t="shared" si="12"/>
        <v>0.65404796837835844</v>
      </c>
      <c r="G113">
        <v>1.4313698717912289</v>
      </c>
      <c r="H113">
        <v>8.7979455572271242E-2</v>
      </c>
      <c r="I113" s="107">
        <f t="shared" si="13"/>
        <v>6.1465214062507115E-2</v>
      </c>
      <c r="J113">
        <v>0.57316958184191769</v>
      </c>
      <c r="K113">
        <v>0.19075268797395756</v>
      </c>
      <c r="L113" s="107">
        <f t="shared" si="14"/>
        <v>0.33280322964969877</v>
      </c>
      <c r="M113">
        <v>0.22811227274427015</v>
      </c>
      <c r="N113">
        <v>4.8287217213420401E-3</v>
      </c>
      <c r="O113" s="107">
        <f t="shared" si="15"/>
        <v>2.1168180314241031E-2</v>
      </c>
    </row>
    <row r="114" spans="1:15">
      <c r="A114" t="s">
        <v>6</v>
      </c>
      <c r="B114">
        <v>121</v>
      </c>
      <c r="C114" t="s">
        <v>7</v>
      </c>
      <c r="D114">
        <v>9.6228188275923365</v>
      </c>
      <c r="E114">
        <v>3.8917603094890136</v>
      </c>
      <c r="F114" s="107">
        <f t="shared" si="12"/>
        <v>0.40443038357220595</v>
      </c>
      <c r="G114">
        <v>8.0988243400393785</v>
      </c>
      <c r="H114">
        <v>1.5857172888076292</v>
      </c>
      <c r="I114" s="107">
        <f t="shared" si="13"/>
        <v>0.19579598497624892</v>
      </c>
      <c r="J114">
        <v>2.6716234755312023</v>
      </c>
      <c r="K114">
        <v>0.51138179855158683</v>
      </c>
      <c r="L114" s="107">
        <f t="shared" si="14"/>
        <v>0.19141237649512274</v>
      </c>
      <c r="M114">
        <v>1.6509297910266063</v>
      </c>
      <c r="N114">
        <v>0.21123014083213598</v>
      </c>
      <c r="O114" s="107">
        <f t="shared" si="15"/>
        <v>0.12794616826242239</v>
      </c>
    </row>
    <row r="115" spans="1:15">
      <c r="A115" t="s">
        <v>6</v>
      </c>
      <c r="B115">
        <v>121</v>
      </c>
      <c r="C115" t="s">
        <v>5</v>
      </c>
      <c r="D115">
        <v>1.0931105315723628</v>
      </c>
      <c r="E115">
        <v>0.38940169741638347</v>
      </c>
      <c r="F115" s="107">
        <f t="shared" si="12"/>
        <v>0.35623268294401705</v>
      </c>
      <c r="G115">
        <v>0.62842030537408844</v>
      </c>
      <c r="H115">
        <v>0.48980283593513618</v>
      </c>
      <c r="I115" s="107">
        <f t="shared" si="13"/>
        <v>0.77941917494783131</v>
      </c>
      <c r="J115">
        <v>0.19760591341367101</v>
      </c>
      <c r="K115">
        <v>0.10678771538914085</v>
      </c>
      <c r="L115" s="107">
        <f t="shared" si="14"/>
        <v>0.54040748854306775</v>
      </c>
      <c r="M115">
        <v>0.17710393079849762</v>
      </c>
      <c r="N115">
        <v>0.14772882556545078</v>
      </c>
      <c r="O115" s="107">
        <f t="shared" si="15"/>
        <v>0.834136345248775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9"/>
  <sheetViews>
    <sheetView topLeftCell="A224" workbookViewId="0">
      <selection activeCell="H233" sqref="H233"/>
    </sheetView>
  </sheetViews>
  <sheetFormatPr defaultColWidth="11" defaultRowHeight="12.75"/>
  <cols>
    <col min="1" max="1" width="4.75" style="129" customWidth="1"/>
    <col min="2" max="2" width="7.125" style="129" customWidth="1"/>
    <col min="3" max="3" width="4.75" style="129" customWidth="1"/>
    <col min="4" max="4" width="7.75" style="129" customWidth="1"/>
    <col min="5" max="5" width="4.125" style="129" customWidth="1"/>
    <col min="6" max="6" width="9.75" style="129" customWidth="1"/>
    <col min="7" max="7" width="8.75" style="129" customWidth="1"/>
    <col min="8" max="8" width="10" style="129" customWidth="1"/>
    <col min="9" max="9" width="8.75" style="129" customWidth="1"/>
    <col min="10" max="10" width="7.5" style="129" bestFit="1" customWidth="1"/>
    <col min="11" max="11" width="6.5" style="129" bestFit="1" customWidth="1"/>
    <col min="12" max="16384" width="11" style="121"/>
  </cols>
  <sheetData>
    <row r="1" spans="1:17">
      <c r="A1" s="118" t="s">
        <v>43</v>
      </c>
      <c r="B1" s="118" t="s">
        <v>44</v>
      </c>
      <c r="C1" s="119" t="s">
        <v>45</v>
      </c>
      <c r="D1" s="118" t="s">
        <v>46</v>
      </c>
      <c r="E1" s="118" t="s">
        <v>47</v>
      </c>
      <c r="F1" s="120" t="s">
        <v>48</v>
      </c>
      <c r="G1" s="120" t="s">
        <v>49</v>
      </c>
      <c r="H1" s="120" t="s">
        <v>50</v>
      </c>
      <c r="I1" s="120" t="s">
        <v>51</v>
      </c>
      <c r="J1" s="120" t="s">
        <v>137</v>
      </c>
      <c r="K1" s="120" t="s">
        <v>138</v>
      </c>
    </row>
    <row r="2" spans="1:17">
      <c r="A2" s="122" t="s">
        <v>11</v>
      </c>
      <c r="B2" s="122" t="s">
        <v>2</v>
      </c>
      <c r="C2" s="123">
        <v>23</v>
      </c>
      <c r="D2" s="122" t="s">
        <v>3</v>
      </c>
      <c r="E2" s="122">
        <v>14</v>
      </c>
      <c r="F2" s="124">
        <v>14.119401572820482</v>
      </c>
      <c r="G2" s="124">
        <v>3.9011885809057532</v>
      </c>
      <c r="H2" s="124">
        <v>0.31099635006541176</v>
      </c>
      <c r="I2" s="124">
        <v>0.36967728038878478</v>
      </c>
      <c r="J2" s="125">
        <v>47.224000000000004</v>
      </c>
      <c r="K2" s="125">
        <v>0.46100000000000002</v>
      </c>
    </row>
    <row r="3" spans="1:17">
      <c r="A3" s="122" t="s">
        <v>11</v>
      </c>
      <c r="B3" s="122" t="s">
        <v>2</v>
      </c>
      <c r="C3" s="123">
        <v>29</v>
      </c>
      <c r="D3" s="122" t="s">
        <v>3</v>
      </c>
      <c r="E3" s="122">
        <v>14</v>
      </c>
      <c r="F3" s="124">
        <v>21.273343983615106</v>
      </c>
      <c r="G3" s="124">
        <v>2.4050477754243462</v>
      </c>
      <c r="H3" s="124">
        <v>0.46114399075392437</v>
      </c>
      <c r="I3" s="124">
        <v>0.32371276626724332</v>
      </c>
      <c r="J3" s="125">
        <v>43.138500000000001</v>
      </c>
      <c r="K3" s="125">
        <v>0.40449999999999997</v>
      </c>
    </row>
    <row r="4" spans="1:17">
      <c r="A4" s="122" t="s">
        <v>11</v>
      </c>
      <c r="B4" s="122" t="s">
        <v>2</v>
      </c>
      <c r="C4" s="123">
        <v>30</v>
      </c>
      <c r="D4" s="122" t="s">
        <v>3</v>
      </c>
      <c r="E4" s="122">
        <v>14</v>
      </c>
      <c r="F4" s="124">
        <v>15.219724142760837</v>
      </c>
      <c r="G4" s="124">
        <v>3.0852776521429739</v>
      </c>
      <c r="H4" s="124">
        <v>0.43478755418327619</v>
      </c>
      <c r="I4" s="124">
        <v>0.37460727459976351</v>
      </c>
      <c r="J4" s="125">
        <v>47.491999999999997</v>
      </c>
      <c r="K4" s="125">
        <v>0.43049999999999999</v>
      </c>
    </row>
    <row r="5" spans="1:17">
      <c r="A5" s="122" t="s">
        <v>14</v>
      </c>
      <c r="B5" s="122" t="s">
        <v>2</v>
      </c>
      <c r="C5" s="123">
        <v>38</v>
      </c>
      <c r="D5" s="122" t="s">
        <v>3</v>
      </c>
      <c r="E5" s="122">
        <v>16</v>
      </c>
      <c r="F5" s="124">
        <v>15.6263909628</v>
      </c>
      <c r="G5" s="124">
        <v>3.227225174853662</v>
      </c>
      <c r="H5" s="124">
        <v>0.52382355696582561</v>
      </c>
      <c r="I5" s="124">
        <v>0.37139787937942148</v>
      </c>
      <c r="J5" s="125">
        <v>42.897999999999996</v>
      </c>
      <c r="K5" s="125">
        <v>0.55099999999999993</v>
      </c>
    </row>
    <row r="6" spans="1:17">
      <c r="A6" s="122" t="s">
        <v>14</v>
      </c>
      <c r="B6" s="122" t="s">
        <v>2</v>
      </c>
      <c r="C6" s="123">
        <v>39</v>
      </c>
      <c r="D6" s="122" t="s">
        <v>3</v>
      </c>
      <c r="E6" s="122">
        <v>16</v>
      </c>
      <c r="F6" s="124">
        <v>17.731863671530743</v>
      </c>
      <c r="G6" s="124">
        <v>3.7691406110044898</v>
      </c>
      <c r="H6" s="124">
        <v>0.26898499876531895</v>
      </c>
      <c r="I6" s="124">
        <v>0.38773028600530612</v>
      </c>
      <c r="J6" s="125">
        <v>45.808500000000002</v>
      </c>
      <c r="K6" s="125">
        <v>0.55449999999999999</v>
      </c>
    </row>
    <row r="7" spans="1:17">
      <c r="A7" s="122" t="s">
        <v>17</v>
      </c>
      <c r="B7" s="122" t="s">
        <v>2</v>
      </c>
      <c r="C7" s="123">
        <v>46</v>
      </c>
      <c r="D7" s="122" t="s">
        <v>3</v>
      </c>
      <c r="E7" s="122">
        <v>26</v>
      </c>
      <c r="F7" s="124">
        <v>27.636341736111113</v>
      </c>
      <c r="G7" s="124">
        <v>2.3705564180555561</v>
      </c>
      <c r="H7" s="124">
        <v>0.42733320222222226</v>
      </c>
      <c r="I7" s="124">
        <v>0.27902726597222227</v>
      </c>
      <c r="J7" s="125">
        <v>43.534999999999997</v>
      </c>
      <c r="K7" s="125">
        <v>0.53600000000000003</v>
      </c>
    </row>
    <row r="8" spans="1:17" ht="15">
      <c r="A8" s="122" t="s">
        <v>17</v>
      </c>
      <c r="B8" s="122" t="s">
        <v>2</v>
      </c>
      <c r="C8" s="123">
        <v>56</v>
      </c>
      <c r="D8" s="122" t="s">
        <v>3</v>
      </c>
      <c r="E8" s="122">
        <v>26</v>
      </c>
      <c r="F8" s="125">
        <v>18.350812529005044</v>
      </c>
      <c r="G8" s="125">
        <v>1.9316591889592063</v>
      </c>
      <c r="H8" s="125">
        <v>0.52357029952223344</v>
      </c>
      <c r="I8" s="125">
        <v>0.22037642674237257</v>
      </c>
      <c r="J8" s="124">
        <v>46.405333182946805</v>
      </c>
      <c r="K8" s="126">
        <v>0.63375437259674072</v>
      </c>
    </row>
    <row r="9" spans="1:17">
      <c r="A9" s="122" t="s">
        <v>17</v>
      </c>
      <c r="B9" s="122" t="s">
        <v>2</v>
      </c>
      <c r="C9" s="123">
        <v>60</v>
      </c>
      <c r="D9" s="122" t="s">
        <v>3</v>
      </c>
      <c r="E9" s="122">
        <v>26</v>
      </c>
      <c r="F9" s="124">
        <v>20.813659013888891</v>
      </c>
      <c r="G9" s="124">
        <v>2.3290816847222224</v>
      </c>
      <c r="H9" s="124">
        <v>0.35049581361111126</v>
      </c>
      <c r="I9" s="124">
        <v>0.19819107444444445</v>
      </c>
      <c r="J9" s="124">
        <v>46.907991951478394</v>
      </c>
      <c r="K9" s="133">
        <v>2.2128642115264663</v>
      </c>
      <c r="Q9" s="134"/>
    </row>
    <row r="10" spans="1:17">
      <c r="A10" s="122" t="s">
        <v>1</v>
      </c>
      <c r="B10" s="122" t="s">
        <v>2</v>
      </c>
      <c r="C10" s="123">
        <v>3</v>
      </c>
      <c r="D10" s="122" t="s">
        <v>3</v>
      </c>
      <c r="E10" s="122">
        <v>29</v>
      </c>
      <c r="F10" s="124">
        <v>25.987446211521007</v>
      </c>
      <c r="G10" s="124">
        <v>2.9999512014600089</v>
      </c>
      <c r="H10" s="124">
        <v>0.40217483909629315</v>
      </c>
      <c r="I10" s="124">
        <v>0.23391466606457534</v>
      </c>
      <c r="J10" s="125">
        <v>34.618499999999997</v>
      </c>
      <c r="K10" s="125">
        <v>0.24199999999999999</v>
      </c>
    </row>
    <row r="11" spans="1:17">
      <c r="A11" s="122" t="s">
        <v>1</v>
      </c>
      <c r="B11" s="122" t="s">
        <v>2</v>
      </c>
      <c r="C11" s="123">
        <v>4</v>
      </c>
      <c r="D11" s="122" t="s">
        <v>3</v>
      </c>
      <c r="E11" s="122">
        <v>29</v>
      </c>
      <c r="F11" s="124">
        <v>26.355149879795604</v>
      </c>
      <c r="G11" s="124">
        <v>2.2082344353348922</v>
      </c>
      <c r="H11" s="124">
        <v>0.27946746045673077</v>
      </c>
      <c r="I11" s="124">
        <v>0.30459473591387898</v>
      </c>
      <c r="J11" s="125">
        <v>43.501999999999995</v>
      </c>
      <c r="K11" s="125">
        <v>0.23300000000000001</v>
      </c>
    </row>
    <row r="12" spans="1:17">
      <c r="A12" s="122" t="s">
        <v>1</v>
      </c>
      <c r="B12" s="122" t="s">
        <v>2</v>
      </c>
      <c r="C12" s="123">
        <v>37</v>
      </c>
      <c r="D12" s="122" t="s">
        <v>3</v>
      </c>
      <c r="E12" s="122">
        <v>29</v>
      </c>
      <c r="F12" s="124">
        <v>21.324274953468311</v>
      </c>
      <c r="G12" s="124">
        <v>2.5231057338425904</v>
      </c>
      <c r="H12" s="124">
        <v>0.61340240732942997</v>
      </c>
      <c r="I12" s="124">
        <v>0.39606008895154071</v>
      </c>
      <c r="J12" s="125">
        <v>44.326999999999998</v>
      </c>
      <c r="K12" s="125">
        <v>0.46550000000000002</v>
      </c>
    </row>
    <row r="13" spans="1:17">
      <c r="A13" s="122" t="s">
        <v>35</v>
      </c>
      <c r="B13" s="122" t="s">
        <v>2</v>
      </c>
      <c r="C13" s="123">
        <v>87</v>
      </c>
      <c r="D13" s="122" t="s">
        <v>3</v>
      </c>
      <c r="E13" s="122">
        <v>121</v>
      </c>
      <c r="F13" s="124">
        <v>17.84633878428118</v>
      </c>
      <c r="G13" s="124">
        <v>2.4466303966602245</v>
      </c>
      <c r="H13" s="124">
        <v>0.44361793837785163</v>
      </c>
      <c r="I13" s="124">
        <v>0.28639585847838173</v>
      </c>
      <c r="J13" s="124">
        <v>47.049477346332623</v>
      </c>
      <c r="K13" s="125">
        <v>0.71243428659657337</v>
      </c>
    </row>
    <row r="14" spans="1:17">
      <c r="A14" s="122" t="s">
        <v>35</v>
      </c>
      <c r="B14" s="122" t="s">
        <v>2</v>
      </c>
      <c r="C14" s="123">
        <v>90</v>
      </c>
      <c r="D14" s="122" t="s">
        <v>3</v>
      </c>
      <c r="E14" s="122">
        <v>121</v>
      </c>
      <c r="F14" s="124">
        <v>22.464565958220746</v>
      </c>
      <c r="G14" s="124">
        <v>1.772689398029736</v>
      </c>
      <c r="H14" s="124">
        <v>0.36151714867588347</v>
      </c>
      <c r="I14" s="124">
        <v>0.28148553479931787</v>
      </c>
      <c r="J14" s="124">
        <v>47.453795168205673</v>
      </c>
      <c r="K14" s="125">
        <v>0.91162414763135402</v>
      </c>
    </row>
    <row r="15" spans="1:17">
      <c r="A15" s="122" t="s">
        <v>35</v>
      </c>
      <c r="B15" s="122" t="s">
        <v>2</v>
      </c>
      <c r="C15" s="123">
        <v>93</v>
      </c>
      <c r="D15" s="122" t="s">
        <v>3</v>
      </c>
      <c r="E15" s="122">
        <v>121</v>
      </c>
      <c r="F15" s="125">
        <v>22.182738140175491</v>
      </c>
      <c r="G15" s="125">
        <v>1.8214126215852326</v>
      </c>
      <c r="H15" s="125">
        <v>0.32104884678385942</v>
      </c>
      <c r="I15" s="125">
        <v>0.28658957427522491</v>
      </c>
      <c r="J15" s="125">
        <v>43.659208471057468</v>
      </c>
      <c r="K15" s="125">
        <v>1.0042442858164304</v>
      </c>
    </row>
    <row r="16" spans="1:17">
      <c r="A16" s="122" t="s">
        <v>35</v>
      </c>
      <c r="B16" s="122" t="s">
        <v>2</v>
      </c>
      <c r="C16" s="127">
        <v>94</v>
      </c>
      <c r="D16" s="122" t="s">
        <v>3</v>
      </c>
      <c r="E16" s="122">
        <v>121</v>
      </c>
      <c r="F16" s="125">
        <v>12.691676600000001</v>
      </c>
      <c r="G16" s="125">
        <v>1.4378525030000002</v>
      </c>
      <c r="H16" s="125">
        <v>0.23623961439999999</v>
      </c>
      <c r="I16" s="125">
        <v>0.16916889074999999</v>
      </c>
      <c r="J16" s="125">
        <v>46.542220875563466</v>
      </c>
      <c r="K16" s="125">
        <v>0.97416753875498507</v>
      </c>
    </row>
    <row r="17" spans="1:17">
      <c r="A17" s="122" t="s">
        <v>35</v>
      </c>
      <c r="B17" s="122" t="s">
        <v>2</v>
      </c>
      <c r="C17" s="123">
        <v>95</v>
      </c>
      <c r="D17" s="122" t="s">
        <v>3</v>
      </c>
      <c r="E17" s="122">
        <v>121</v>
      </c>
      <c r="F17" s="124">
        <v>22.70338491</v>
      </c>
      <c r="G17" s="124">
        <v>2.810536935</v>
      </c>
      <c r="H17" s="124">
        <v>0.49603587189999998</v>
      </c>
      <c r="I17" s="124">
        <v>0.35894673849999997</v>
      </c>
      <c r="J17" s="124">
        <v>45.290352775389877</v>
      </c>
      <c r="K17" s="125">
        <v>0.64332910430048074</v>
      </c>
    </row>
    <row r="18" spans="1:17">
      <c r="A18" s="122" t="s">
        <v>18</v>
      </c>
      <c r="B18" s="122" t="s">
        <v>2</v>
      </c>
      <c r="C18" s="123">
        <v>61</v>
      </c>
      <c r="D18" s="122" t="s">
        <v>3</v>
      </c>
      <c r="E18" s="122">
        <v>114</v>
      </c>
      <c r="F18" s="124">
        <v>20.283695764839656</v>
      </c>
      <c r="G18" s="124">
        <v>1.8457373452874335</v>
      </c>
      <c r="H18" s="124">
        <v>0.39468637215339386</v>
      </c>
      <c r="I18" s="124">
        <v>0.25176181585375257</v>
      </c>
      <c r="J18" s="124">
        <v>46.497766916595978</v>
      </c>
      <c r="K18" s="125">
        <v>0.49446338097070264</v>
      </c>
    </row>
    <row r="19" spans="1:17">
      <c r="A19" s="122" t="s">
        <v>18</v>
      </c>
      <c r="B19" s="122" t="s">
        <v>2</v>
      </c>
      <c r="C19" s="123">
        <v>65</v>
      </c>
      <c r="D19" s="122" t="s">
        <v>3</v>
      </c>
      <c r="E19" s="122">
        <v>114</v>
      </c>
      <c r="F19" s="124">
        <v>31.076575128141137</v>
      </c>
      <c r="G19" s="124">
        <v>3.3787197806560396</v>
      </c>
      <c r="H19" s="124">
        <v>0.60969870966919804</v>
      </c>
      <c r="I19" s="124">
        <v>0.41907246193475212</v>
      </c>
      <c r="J19" s="124">
        <v>46.282475220188402</v>
      </c>
      <c r="K19" s="125">
        <v>0.59894547039179358</v>
      </c>
    </row>
    <row r="20" spans="1:17">
      <c r="A20" s="122" t="s">
        <v>18</v>
      </c>
      <c r="B20" s="122" t="s">
        <v>2</v>
      </c>
      <c r="C20" s="123">
        <v>66</v>
      </c>
      <c r="D20" s="122" t="s">
        <v>3</v>
      </c>
      <c r="E20" s="122">
        <v>114</v>
      </c>
      <c r="F20" s="124">
        <v>13.872356252751173</v>
      </c>
      <c r="G20" s="124">
        <v>1.8443265400784954</v>
      </c>
      <c r="H20" s="124">
        <v>0.33867437132014944</v>
      </c>
      <c r="I20" s="124">
        <v>0.23848870431759997</v>
      </c>
      <c r="J20" s="124">
        <v>48.037675483892897</v>
      </c>
      <c r="K20" s="125">
        <v>0.71208394939803088</v>
      </c>
    </row>
    <row r="21" spans="1:17">
      <c r="A21" s="122" t="s">
        <v>18</v>
      </c>
      <c r="B21" s="122" t="s">
        <v>2</v>
      </c>
      <c r="C21" s="123">
        <v>68</v>
      </c>
      <c r="D21" s="122" t="s">
        <v>3</v>
      </c>
      <c r="E21" s="122">
        <v>114</v>
      </c>
      <c r="F21" s="124">
        <v>16.811436546003133</v>
      </c>
      <c r="G21" s="124">
        <v>2.819485610746542</v>
      </c>
      <c r="H21" s="124">
        <v>0.59475177899760001</v>
      </c>
      <c r="I21" s="124">
        <v>0.38119248806790379</v>
      </c>
      <c r="J21" s="124">
        <v>47.627175615579254</v>
      </c>
      <c r="K21" s="125">
        <v>0.81192995892877429</v>
      </c>
    </row>
    <row r="22" spans="1:17">
      <c r="A22" s="122" t="s">
        <v>18</v>
      </c>
      <c r="B22" s="122" t="s">
        <v>2</v>
      </c>
      <c r="C22" s="123">
        <v>70</v>
      </c>
      <c r="D22" s="122" t="s">
        <v>3</v>
      </c>
      <c r="E22" s="122">
        <v>114</v>
      </c>
      <c r="F22" s="124">
        <v>25.857057078151552</v>
      </c>
      <c r="G22" s="124">
        <v>2.2960522215528814</v>
      </c>
      <c r="H22" s="124">
        <v>0.54195364257351308</v>
      </c>
      <c r="I22" s="124">
        <v>0.29103243905047194</v>
      </c>
      <c r="J22" s="125">
        <v>46.070560529375491</v>
      </c>
      <c r="K22" s="125">
        <v>0.86814946888286948</v>
      </c>
    </row>
    <row r="23" spans="1:17">
      <c r="A23" s="122" t="s">
        <v>11</v>
      </c>
      <c r="B23" s="122" t="s">
        <v>2</v>
      </c>
      <c r="C23" s="123">
        <v>23</v>
      </c>
      <c r="D23" s="122" t="s">
        <v>4</v>
      </c>
      <c r="E23" s="122">
        <v>14</v>
      </c>
      <c r="F23" s="124">
        <v>4.1690282099999996</v>
      </c>
      <c r="G23" s="124">
        <v>2.7626292187499999</v>
      </c>
      <c r="H23" s="124">
        <v>0.38998132424999998</v>
      </c>
      <c r="I23" s="124">
        <v>0.29093224950000002</v>
      </c>
      <c r="J23" s="125">
        <v>47.859935127336371</v>
      </c>
      <c r="K23" s="125">
        <v>0.1423375673644332</v>
      </c>
    </row>
    <row r="24" spans="1:17">
      <c r="A24" s="122" t="s">
        <v>11</v>
      </c>
      <c r="B24" s="122" t="s">
        <v>2</v>
      </c>
      <c r="C24" s="123">
        <v>29</v>
      </c>
      <c r="D24" s="122" t="s">
        <v>4</v>
      </c>
      <c r="E24" s="122">
        <v>14</v>
      </c>
      <c r="F24" s="124">
        <v>4.2862331119047621</v>
      </c>
      <c r="G24" s="124">
        <v>1.6784847595238097</v>
      </c>
      <c r="H24" s="124">
        <v>0.39743231666666667</v>
      </c>
      <c r="I24" s="124">
        <v>0.24760500166666666</v>
      </c>
      <c r="J24" s="125">
        <v>46.917197674957528</v>
      </c>
      <c r="K24" s="125">
        <v>0.12410529085656261</v>
      </c>
    </row>
    <row r="25" spans="1:17">
      <c r="A25" s="122" t="s">
        <v>11</v>
      </c>
      <c r="B25" s="122" t="s">
        <v>2</v>
      </c>
      <c r="C25" s="123">
        <v>30</v>
      </c>
      <c r="D25" s="122" t="s">
        <v>4</v>
      </c>
      <c r="E25" s="122">
        <v>14</v>
      </c>
      <c r="F25" s="124">
        <v>3.2391362194055882</v>
      </c>
      <c r="G25" s="124">
        <v>2.1944994580431954</v>
      </c>
      <c r="H25" s="124">
        <v>0.29447269159300365</v>
      </c>
      <c r="I25" s="124">
        <v>0.25866846893787365</v>
      </c>
      <c r="J25" s="125">
        <v>44.742880834539662</v>
      </c>
      <c r="K25" s="125">
        <v>0.14148662572517962</v>
      </c>
    </row>
    <row r="26" spans="1:17">
      <c r="A26" s="122" t="s">
        <v>14</v>
      </c>
      <c r="B26" s="122" t="s">
        <v>2</v>
      </c>
      <c r="C26" s="123">
        <v>37</v>
      </c>
      <c r="D26" s="122" t="s">
        <v>4</v>
      </c>
      <c r="E26" s="122">
        <v>16</v>
      </c>
      <c r="F26" s="124">
        <v>3.1581372935177332</v>
      </c>
      <c r="G26" s="124">
        <v>1.8992137612252247</v>
      </c>
      <c r="H26" s="124">
        <v>0.42635174052027019</v>
      </c>
      <c r="I26" s="124">
        <v>0.27786234638945689</v>
      </c>
      <c r="J26" s="125">
        <v>49.182924478086989</v>
      </c>
      <c r="K26" s="125">
        <v>0.15310875442936731</v>
      </c>
    </row>
    <row r="27" spans="1:17">
      <c r="A27" s="122" t="s">
        <v>14</v>
      </c>
      <c r="B27" s="122" t="s">
        <v>2</v>
      </c>
      <c r="C27" s="123">
        <v>38</v>
      </c>
      <c r="D27" s="122" t="s">
        <v>4</v>
      </c>
      <c r="E27" s="122">
        <v>16</v>
      </c>
      <c r="F27" s="124">
        <v>3.1623200807692307</v>
      </c>
      <c r="G27" s="124">
        <v>2.2062885320512824</v>
      </c>
      <c r="H27" s="124">
        <v>0.42953375410256411</v>
      </c>
      <c r="I27" s="124">
        <v>0.21920080910256412</v>
      </c>
      <c r="J27" s="125">
        <v>38.517499999999998</v>
      </c>
      <c r="K27" s="125">
        <v>0.25700000000000001</v>
      </c>
    </row>
    <row r="28" spans="1:17">
      <c r="A28" s="122" t="s">
        <v>14</v>
      </c>
      <c r="B28" s="122" t="s">
        <v>2</v>
      </c>
      <c r="C28" s="123">
        <v>39</v>
      </c>
      <c r="D28" s="122" t="s">
        <v>4</v>
      </c>
      <c r="E28" s="122">
        <v>16</v>
      </c>
      <c r="F28" s="124">
        <v>2.5974975511627911</v>
      </c>
      <c r="G28" s="124">
        <v>2.2717142372093027</v>
      </c>
      <c r="H28" s="124">
        <v>0.42284607011627906</v>
      </c>
      <c r="I28" s="124">
        <v>0.27519217000000001</v>
      </c>
      <c r="J28" s="125">
        <v>47.729500000000002</v>
      </c>
      <c r="K28" s="125">
        <v>0.34450000000000003</v>
      </c>
    </row>
    <row r="29" spans="1:17">
      <c r="A29" s="122" t="s">
        <v>17</v>
      </c>
      <c r="B29" s="122" t="s">
        <v>2</v>
      </c>
      <c r="C29" s="123">
        <v>46</v>
      </c>
      <c r="D29" s="122" t="s">
        <v>4</v>
      </c>
      <c r="E29" s="122">
        <v>26</v>
      </c>
      <c r="F29" s="125">
        <v>5.5297213528496734</v>
      </c>
      <c r="G29" s="125">
        <v>1.507803304451131</v>
      </c>
      <c r="H29" s="125">
        <v>0.33078639120321501</v>
      </c>
      <c r="I29" s="125">
        <v>0.1943228311998795</v>
      </c>
      <c r="J29" s="125">
        <v>52.192</v>
      </c>
      <c r="K29" s="133">
        <v>0.47050000000000003</v>
      </c>
    </row>
    <row r="30" spans="1:17">
      <c r="A30" s="122" t="s">
        <v>17</v>
      </c>
      <c r="B30" s="122" t="s">
        <v>2</v>
      </c>
      <c r="C30" s="123">
        <v>56</v>
      </c>
      <c r="D30" s="122" t="s">
        <v>4</v>
      </c>
      <c r="E30" s="122">
        <v>26</v>
      </c>
      <c r="F30" s="124">
        <v>3.8642888325000002</v>
      </c>
      <c r="G30" s="124">
        <v>1.67789833375</v>
      </c>
      <c r="H30" s="124">
        <v>0.442962170125</v>
      </c>
      <c r="I30" s="124">
        <v>0.20439755000000004</v>
      </c>
      <c r="J30" s="125">
        <v>46.296999999999997</v>
      </c>
      <c r="K30" s="125">
        <v>0.13950000000000001</v>
      </c>
    </row>
    <row r="31" spans="1:17">
      <c r="A31" s="122" t="s">
        <v>17</v>
      </c>
      <c r="B31" s="122" t="s">
        <v>2</v>
      </c>
      <c r="C31" s="123">
        <v>60</v>
      </c>
      <c r="D31" s="122" t="s">
        <v>4</v>
      </c>
      <c r="E31" s="122">
        <v>26</v>
      </c>
      <c r="F31" s="124">
        <v>3.6250250601720921</v>
      </c>
      <c r="G31" s="124">
        <v>1.5489595647191192</v>
      </c>
      <c r="H31" s="124">
        <v>0.46253319507379165</v>
      </c>
      <c r="I31" s="124">
        <v>0.17448435503567242</v>
      </c>
      <c r="J31" s="125">
        <v>38.1235</v>
      </c>
      <c r="K31" s="125">
        <v>0.24349999999999999</v>
      </c>
      <c r="Q31" s="134"/>
    </row>
    <row r="32" spans="1:17">
      <c r="A32" s="122" t="s">
        <v>1</v>
      </c>
      <c r="B32" s="122" t="s">
        <v>2</v>
      </c>
      <c r="C32" s="123">
        <v>3</v>
      </c>
      <c r="D32" s="122" t="s">
        <v>4</v>
      </c>
      <c r="E32" s="122">
        <v>29</v>
      </c>
      <c r="F32" s="124">
        <v>3.7947558882978729</v>
      </c>
      <c r="G32" s="124">
        <v>1.5297590244680852</v>
      </c>
      <c r="H32" s="124">
        <v>0.37902843000000008</v>
      </c>
      <c r="I32" s="124">
        <v>0.16400906563829787</v>
      </c>
      <c r="J32" s="125">
        <v>44.948426178696977</v>
      </c>
      <c r="K32" s="125">
        <v>0.26743709593687376</v>
      </c>
    </row>
    <row r="33" spans="1:11">
      <c r="A33" s="122" t="s">
        <v>1</v>
      </c>
      <c r="B33" s="122" t="s">
        <v>2</v>
      </c>
      <c r="C33" s="123">
        <v>4</v>
      </c>
      <c r="D33" s="122" t="s">
        <v>4</v>
      </c>
      <c r="E33" s="122">
        <v>29</v>
      </c>
      <c r="F33" s="124">
        <v>5.9601321802631571</v>
      </c>
      <c r="G33" s="124">
        <v>1.3593928315789474</v>
      </c>
      <c r="H33" s="124">
        <v>0.24279750131578948</v>
      </c>
      <c r="I33" s="124">
        <v>0.21730277828947372</v>
      </c>
      <c r="J33" s="125">
        <v>43.634638272791094</v>
      </c>
      <c r="K33" s="125">
        <v>0.27259733621925736</v>
      </c>
    </row>
    <row r="34" spans="1:11">
      <c r="A34" s="122" t="s">
        <v>11</v>
      </c>
      <c r="B34" s="122" t="s">
        <v>2</v>
      </c>
      <c r="C34" s="127">
        <v>23</v>
      </c>
      <c r="D34" s="122" t="s">
        <v>7</v>
      </c>
      <c r="E34" s="122">
        <v>14</v>
      </c>
      <c r="F34" s="124">
        <v>6.0588888888888892</v>
      </c>
      <c r="G34" s="124">
        <v>8.07</v>
      </c>
      <c r="H34" s="124">
        <v>0.93566666666666665</v>
      </c>
      <c r="I34" s="124">
        <v>1.038888888888889</v>
      </c>
      <c r="J34" s="125">
        <v>48.108878422821277</v>
      </c>
      <c r="K34" s="125">
        <v>1.981865952151759</v>
      </c>
    </row>
    <row r="35" spans="1:11">
      <c r="A35" s="122" t="s">
        <v>11</v>
      </c>
      <c r="B35" s="122" t="s">
        <v>2</v>
      </c>
      <c r="C35" s="127">
        <v>29</v>
      </c>
      <c r="D35" s="122" t="s">
        <v>7</v>
      </c>
      <c r="E35" s="122">
        <v>14</v>
      </c>
      <c r="F35" s="124">
        <v>4.905555555555555</v>
      </c>
      <c r="G35" s="124">
        <v>8.2537037037037031</v>
      </c>
      <c r="H35" s="124">
        <v>1.1000000000000001</v>
      </c>
      <c r="I35" s="124">
        <v>1.0546296296296296</v>
      </c>
      <c r="J35" s="125">
        <v>47.747234719188285</v>
      </c>
      <c r="K35" s="125">
        <v>1.7345000000000002</v>
      </c>
    </row>
    <row r="36" spans="1:11">
      <c r="A36" s="122" t="s">
        <v>11</v>
      </c>
      <c r="B36" s="122" t="s">
        <v>2</v>
      </c>
      <c r="C36" s="127">
        <v>30</v>
      </c>
      <c r="D36" s="122" t="s">
        <v>7</v>
      </c>
      <c r="E36" s="122">
        <v>14</v>
      </c>
      <c r="F36" s="124">
        <v>4.6796296296296296</v>
      </c>
      <c r="G36" s="124">
        <v>9.2111111111111104</v>
      </c>
      <c r="H36" s="124">
        <v>1.0833333333333333</v>
      </c>
      <c r="I36" s="124">
        <v>0.87537037037037058</v>
      </c>
      <c r="J36" s="125">
        <v>47.066910251128505</v>
      </c>
      <c r="K36" s="125">
        <v>1.9935</v>
      </c>
    </row>
    <row r="37" spans="1:11">
      <c r="A37" s="122" t="s">
        <v>14</v>
      </c>
      <c r="B37" s="122" t="s">
        <v>2</v>
      </c>
      <c r="C37" s="127">
        <v>37</v>
      </c>
      <c r="D37" s="122" t="s">
        <v>7</v>
      </c>
      <c r="E37" s="122">
        <v>16</v>
      </c>
      <c r="F37" s="124">
        <v>4.8551724137931043</v>
      </c>
      <c r="G37" s="124">
        <v>9.6310344827586221</v>
      </c>
      <c r="H37" s="124">
        <v>1.5394827586206898</v>
      </c>
      <c r="I37" s="124">
        <v>0.89672413793103445</v>
      </c>
      <c r="J37" s="125">
        <v>46.922864131580837</v>
      </c>
      <c r="K37" s="125">
        <v>2.218</v>
      </c>
    </row>
    <row r="38" spans="1:11">
      <c r="A38" s="122" t="s">
        <v>14</v>
      </c>
      <c r="B38" s="122" t="s">
        <v>2</v>
      </c>
      <c r="C38" s="127">
        <v>38</v>
      </c>
      <c r="D38" s="122" t="s">
        <v>7</v>
      </c>
      <c r="E38" s="122">
        <v>16</v>
      </c>
      <c r="F38" s="124">
        <v>5.1120000000000001</v>
      </c>
      <c r="G38" s="124">
        <v>8.6180000000000003</v>
      </c>
      <c r="H38" s="124">
        <v>1.4582000000000002</v>
      </c>
      <c r="I38" s="124">
        <v>0.95850000000000002</v>
      </c>
      <c r="J38" s="125">
        <v>47.989941328135359</v>
      </c>
      <c r="K38" s="125">
        <v>2.2654999999999998</v>
      </c>
    </row>
    <row r="39" spans="1:11">
      <c r="A39" s="122" t="s">
        <v>14</v>
      </c>
      <c r="B39" s="122" t="s">
        <v>2</v>
      </c>
      <c r="C39" s="127">
        <v>39</v>
      </c>
      <c r="D39" s="122" t="s">
        <v>7</v>
      </c>
      <c r="E39" s="122">
        <v>16</v>
      </c>
      <c r="F39" s="124">
        <v>5.9</v>
      </c>
      <c r="G39" s="124">
        <v>9.3866666666666685</v>
      </c>
      <c r="H39" s="124">
        <v>1.4238333333333333</v>
      </c>
      <c r="I39" s="124">
        <v>1.1843333333333335</v>
      </c>
      <c r="J39" s="125">
        <v>47.489120709358929</v>
      </c>
      <c r="K39" s="125">
        <v>1.9706331638006334</v>
      </c>
    </row>
    <row r="40" spans="1:11">
      <c r="A40" s="122" t="s">
        <v>17</v>
      </c>
      <c r="B40" s="122" t="s">
        <v>2</v>
      </c>
      <c r="C40" s="127">
        <v>46</v>
      </c>
      <c r="D40" s="122" t="s">
        <v>7</v>
      </c>
      <c r="E40" s="122">
        <v>26</v>
      </c>
      <c r="F40" s="124">
        <v>6.0453124999999996</v>
      </c>
      <c r="G40" s="124">
        <v>8.3312500000000007</v>
      </c>
      <c r="H40" s="124">
        <v>1.0449999999999999</v>
      </c>
      <c r="I40" s="124">
        <v>0.73796874999999995</v>
      </c>
      <c r="J40" s="125">
        <v>47.082944914633757</v>
      </c>
      <c r="K40" s="125">
        <v>2.222</v>
      </c>
    </row>
    <row r="41" spans="1:11">
      <c r="A41" s="122" t="s">
        <v>17</v>
      </c>
      <c r="B41" s="122" t="s">
        <v>2</v>
      </c>
      <c r="C41" s="127">
        <v>56</v>
      </c>
      <c r="D41" s="122" t="s">
        <v>7</v>
      </c>
      <c r="E41" s="122">
        <v>26</v>
      </c>
      <c r="F41" s="124">
        <v>5.4472022410714285</v>
      </c>
      <c r="G41" s="124">
        <v>9.7712572633928563</v>
      </c>
      <c r="H41" s="124">
        <v>1.5734621154464286</v>
      </c>
      <c r="I41" s="124">
        <v>0.93768349589285716</v>
      </c>
      <c r="J41" s="125">
        <v>43.962939863922742</v>
      </c>
      <c r="K41" s="125">
        <v>2.0045747997767895</v>
      </c>
    </row>
    <row r="42" spans="1:11">
      <c r="A42" s="122" t="s">
        <v>17</v>
      </c>
      <c r="B42" s="122" t="s">
        <v>2</v>
      </c>
      <c r="C42" s="127">
        <v>60</v>
      </c>
      <c r="D42" s="122" t="s">
        <v>7</v>
      </c>
      <c r="E42" s="122">
        <v>26</v>
      </c>
      <c r="F42" s="124">
        <v>7.5846153846153852</v>
      </c>
      <c r="G42" s="124">
        <v>9.9294871794871806</v>
      </c>
      <c r="H42" s="124">
        <v>1.9987179487179492</v>
      </c>
      <c r="I42" s="124">
        <v>1.0770512820512821</v>
      </c>
      <c r="J42" s="125">
        <v>37.162887171088222</v>
      </c>
      <c r="K42" s="125">
        <v>1.6972562485321632</v>
      </c>
    </row>
    <row r="43" spans="1:11">
      <c r="A43" s="122" t="s">
        <v>1</v>
      </c>
      <c r="B43" s="122" t="s">
        <v>2</v>
      </c>
      <c r="C43" s="127">
        <v>3</v>
      </c>
      <c r="D43" s="122" t="s">
        <v>7</v>
      </c>
      <c r="E43" s="122">
        <v>29</v>
      </c>
      <c r="F43" s="124">
        <v>5.0925000000000002</v>
      </c>
      <c r="G43" s="124">
        <v>9.4024999999999999</v>
      </c>
      <c r="H43" s="124">
        <v>1.1581250000000001</v>
      </c>
      <c r="I43" s="124">
        <v>1.0026250000000001</v>
      </c>
      <c r="J43" s="125">
        <v>47.707703581060045</v>
      </c>
      <c r="K43" s="125">
        <v>2.2087852321337138</v>
      </c>
    </row>
    <row r="44" spans="1:11">
      <c r="A44" s="122" t="s">
        <v>1</v>
      </c>
      <c r="B44" s="122" t="s">
        <v>2</v>
      </c>
      <c r="C44" s="127">
        <v>4</v>
      </c>
      <c r="D44" s="122" t="s">
        <v>7</v>
      </c>
      <c r="E44" s="122">
        <v>29</v>
      </c>
      <c r="F44" s="124">
        <v>7.375</v>
      </c>
      <c r="G44" s="124">
        <v>10.453333333333335</v>
      </c>
      <c r="H44" s="124">
        <v>1.3558333333333334</v>
      </c>
      <c r="I44" s="124">
        <v>1.403</v>
      </c>
      <c r="J44" s="125">
        <v>47.939633424432117</v>
      </c>
      <c r="K44" s="125">
        <v>2.2807096803642279</v>
      </c>
    </row>
    <row r="45" spans="1:11">
      <c r="A45" s="122" t="s">
        <v>35</v>
      </c>
      <c r="B45" s="122" t="s">
        <v>2</v>
      </c>
      <c r="C45" s="127">
        <v>87</v>
      </c>
      <c r="D45" s="122" t="s">
        <v>7</v>
      </c>
      <c r="E45" s="122">
        <v>121</v>
      </c>
      <c r="F45" s="125">
        <v>5.5198848658804502</v>
      </c>
      <c r="G45" s="125">
        <v>10.089458819509524</v>
      </c>
      <c r="H45" s="125">
        <v>1.8687838213594745</v>
      </c>
      <c r="I45" s="125">
        <v>1.4622972809773311</v>
      </c>
      <c r="J45" s="125">
        <v>49.007624098709371</v>
      </c>
      <c r="K45" s="125">
        <v>2.4709621411925871</v>
      </c>
    </row>
    <row r="46" spans="1:11">
      <c r="A46" s="122" t="s">
        <v>35</v>
      </c>
      <c r="B46" s="122" t="s">
        <v>2</v>
      </c>
      <c r="C46" s="127">
        <v>90</v>
      </c>
      <c r="D46" s="122" t="s">
        <v>7</v>
      </c>
      <c r="E46" s="122">
        <v>121</v>
      </c>
      <c r="F46" s="124">
        <v>5.7677926930000005</v>
      </c>
      <c r="G46" s="124">
        <v>11.098512810000001</v>
      </c>
      <c r="H46" s="124">
        <v>1.7702097349999999</v>
      </c>
      <c r="I46" s="124">
        <v>1.5313658950000004</v>
      </c>
      <c r="J46" s="124">
        <v>50.62444744527707</v>
      </c>
      <c r="K46" s="125">
        <v>2.4549385842628517</v>
      </c>
    </row>
    <row r="47" spans="1:11">
      <c r="A47" s="122" t="s">
        <v>35</v>
      </c>
      <c r="B47" s="122" t="s">
        <v>2</v>
      </c>
      <c r="C47" s="127">
        <v>93</v>
      </c>
      <c r="D47" s="122" t="s">
        <v>7</v>
      </c>
      <c r="E47" s="122">
        <v>121</v>
      </c>
      <c r="F47" s="124">
        <v>7.4464930358408257</v>
      </c>
      <c r="G47" s="124">
        <v>9.8081560081215997</v>
      </c>
      <c r="H47" s="124">
        <v>2.0679454577459002</v>
      </c>
      <c r="I47" s="124">
        <v>1.4892430772783998</v>
      </c>
      <c r="J47" s="124">
        <v>48.870459783432985</v>
      </c>
      <c r="K47" s="125">
        <v>2.390412809063299</v>
      </c>
    </row>
    <row r="48" spans="1:11">
      <c r="A48" s="122" t="s">
        <v>35</v>
      </c>
      <c r="B48" s="122" t="s">
        <v>2</v>
      </c>
      <c r="C48" s="127">
        <v>94</v>
      </c>
      <c r="D48" s="122" t="s">
        <v>7</v>
      </c>
      <c r="E48" s="122">
        <v>121</v>
      </c>
      <c r="F48" s="124">
        <v>5.8153386880000006</v>
      </c>
      <c r="G48" s="124">
        <v>8.000423339000001</v>
      </c>
      <c r="H48" s="124">
        <v>1.4197036190000001</v>
      </c>
      <c r="I48" s="124">
        <v>1.2764963530000002</v>
      </c>
      <c r="J48" s="124">
        <v>47.773931136543524</v>
      </c>
      <c r="K48" s="125">
        <v>2.5911594576758739</v>
      </c>
    </row>
    <row r="49" spans="1:14">
      <c r="A49" s="122" t="s">
        <v>35</v>
      </c>
      <c r="B49" s="122" t="s">
        <v>2</v>
      </c>
      <c r="C49" s="127">
        <v>95</v>
      </c>
      <c r="D49" s="122" t="s">
        <v>7</v>
      </c>
      <c r="E49" s="122">
        <v>121</v>
      </c>
      <c r="F49" s="124">
        <v>6.5963248810358905</v>
      </c>
      <c r="G49" s="124">
        <v>8.7019455550424407</v>
      </c>
      <c r="H49" s="124">
        <v>1.566135332557048</v>
      </c>
      <c r="I49" s="124">
        <v>1.148179638480505</v>
      </c>
      <c r="J49" s="124">
        <v>48.289929803288231</v>
      </c>
      <c r="K49" s="125">
        <v>2.4165633883177495</v>
      </c>
    </row>
    <row r="50" spans="1:14">
      <c r="A50" s="122" t="s">
        <v>18</v>
      </c>
      <c r="B50" s="122" t="s">
        <v>2</v>
      </c>
      <c r="C50" s="127">
        <v>61</v>
      </c>
      <c r="D50" s="122" t="s">
        <v>7</v>
      </c>
      <c r="E50" s="122">
        <v>114</v>
      </c>
      <c r="F50" s="124">
        <v>4.3106590549999995</v>
      </c>
      <c r="G50" s="124">
        <v>9.3325541109999985</v>
      </c>
      <c r="H50" s="124">
        <v>1.6064899300000002</v>
      </c>
      <c r="I50" s="124">
        <v>1.2306688140000002</v>
      </c>
      <c r="J50" s="124">
        <v>49.255202243479289</v>
      </c>
      <c r="K50" s="125">
        <v>2.3705553640729193</v>
      </c>
    </row>
    <row r="51" spans="1:14">
      <c r="A51" s="122" t="s">
        <v>18</v>
      </c>
      <c r="B51" s="122" t="s">
        <v>2</v>
      </c>
      <c r="C51" s="127">
        <v>65</v>
      </c>
      <c r="D51" s="122" t="s">
        <v>7</v>
      </c>
      <c r="E51" s="122">
        <v>114</v>
      </c>
      <c r="F51" s="124">
        <v>6.7232344269999995</v>
      </c>
      <c r="G51" s="124">
        <v>12.070658450000003</v>
      </c>
      <c r="H51" s="124">
        <v>1.7711327370000003</v>
      </c>
      <c r="I51" s="124">
        <v>1.5353200930000002</v>
      </c>
      <c r="J51" s="124">
        <v>49.078599019928639</v>
      </c>
      <c r="K51" s="125">
        <v>2.1600663055086557</v>
      </c>
    </row>
    <row r="52" spans="1:14">
      <c r="A52" s="122" t="s">
        <v>18</v>
      </c>
      <c r="B52" s="122" t="s">
        <v>2</v>
      </c>
      <c r="C52" s="127">
        <v>66</v>
      </c>
      <c r="D52" s="122" t="s">
        <v>7</v>
      </c>
      <c r="E52" s="122">
        <v>114</v>
      </c>
      <c r="F52" s="125">
        <v>8.5504501189594251</v>
      </c>
      <c r="G52" s="125">
        <v>8.2062762094442476</v>
      </c>
      <c r="H52" s="125">
        <v>1.9944872038318548</v>
      </c>
      <c r="I52" s="125">
        <v>1.297389261547222</v>
      </c>
      <c r="J52" s="124">
        <v>48.751591911897904</v>
      </c>
      <c r="K52" s="125">
        <v>2.0724047205839291</v>
      </c>
    </row>
    <row r="53" spans="1:14">
      <c r="A53" s="122" t="s">
        <v>18</v>
      </c>
      <c r="B53" s="122" t="s">
        <v>2</v>
      </c>
      <c r="C53" s="127">
        <v>68</v>
      </c>
      <c r="D53" s="122" t="s">
        <v>7</v>
      </c>
      <c r="E53" s="122">
        <v>114</v>
      </c>
      <c r="F53" s="124">
        <v>7.972413605076321</v>
      </c>
      <c r="G53" s="124">
        <v>8.2313607878100044</v>
      </c>
      <c r="H53" s="124">
        <v>1.6849936268272803</v>
      </c>
      <c r="I53" s="124">
        <v>1.2835358037018403</v>
      </c>
      <c r="J53" s="124">
        <v>48.305336097632811</v>
      </c>
      <c r="K53" s="125">
        <v>2.017956326048334</v>
      </c>
    </row>
    <row r="54" spans="1:14">
      <c r="A54" s="122" t="s">
        <v>18</v>
      </c>
      <c r="B54" s="122" t="s">
        <v>2</v>
      </c>
      <c r="C54" s="127">
        <v>70</v>
      </c>
      <c r="D54" s="122" t="s">
        <v>7</v>
      </c>
      <c r="E54" s="122">
        <v>114</v>
      </c>
      <c r="F54" s="124">
        <v>7.3938075263836893</v>
      </c>
      <c r="G54" s="124">
        <v>9.0023787098545505</v>
      </c>
      <c r="H54" s="124">
        <v>1.8964990870067902</v>
      </c>
      <c r="I54" s="124">
        <v>1.5532762783387564</v>
      </c>
      <c r="J54" s="124">
        <v>48.44755001401964</v>
      </c>
      <c r="K54" s="125">
        <v>1.7117207866282413</v>
      </c>
    </row>
    <row r="55" spans="1:14">
      <c r="A55" s="122" t="s">
        <v>11</v>
      </c>
      <c r="B55" s="122" t="s">
        <v>2</v>
      </c>
      <c r="C55" s="128">
        <v>23</v>
      </c>
      <c r="D55" s="122" t="s">
        <v>5</v>
      </c>
      <c r="E55" s="122">
        <v>14</v>
      </c>
      <c r="F55" s="124">
        <v>0.84525429636363647</v>
      </c>
      <c r="G55" s="124">
        <v>1.3098530318181818</v>
      </c>
      <c r="H55" s="124">
        <v>8.88055965E-2</v>
      </c>
      <c r="I55" s="124">
        <v>9.1958925590909096E-2</v>
      </c>
      <c r="J55" s="125">
        <v>33.739511666148921</v>
      </c>
      <c r="K55" s="125">
        <v>0.19551564740562155</v>
      </c>
    </row>
    <row r="56" spans="1:14">
      <c r="A56" s="122" t="s">
        <v>11</v>
      </c>
      <c r="B56" s="122" t="s">
        <v>2</v>
      </c>
      <c r="C56" s="128">
        <v>29</v>
      </c>
      <c r="D56" s="122" t="s">
        <v>5</v>
      </c>
      <c r="E56" s="122">
        <v>14</v>
      </c>
      <c r="F56" s="124">
        <v>0.98416703010869577</v>
      </c>
      <c r="G56" s="124">
        <v>1.1129271586956522</v>
      </c>
      <c r="H56" s="124">
        <v>0.19683208641304348</v>
      </c>
      <c r="I56" s="124">
        <v>9.3487555630434788E-2</v>
      </c>
      <c r="J56" s="125">
        <v>52.05621293433903</v>
      </c>
      <c r="K56" s="125">
        <v>0.27661147165674005</v>
      </c>
    </row>
    <row r="57" spans="1:14">
      <c r="A57" s="122" t="s">
        <v>11</v>
      </c>
      <c r="B57" s="122" t="s">
        <v>2</v>
      </c>
      <c r="C57" s="128">
        <v>30</v>
      </c>
      <c r="D57" s="122" t="s">
        <v>5</v>
      </c>
      <c r="E57" s="122">
        <v>14</v>
      </c>
      <c r="F57" s="124">
        <v>0.95472811065789487</v>
      </c>
      <c r="G57" s="124">
        <v>1.1404580655263159</v>
      </c>
      <c r="H57" s="124">
        <v>0.11283067039473683</v>
      </c>
      <c r="I57" s="124">
        <v>0.10011787606578949</v>
      </c>
      <c r="J57" s="125">
        <v>45.344627380371094</v>
      </c>
      <c r="K57" s="124">
        <v>0.18877019733190536</v>
      </c>
    </row>
    <row r="58" spans="1:14">
      <c r="A58" s="122" t="s">
        <v>14</v>
      </c>
      <c r="B58" s="122" t="s">
        <v>2</v>
      </c>
      <c r="C58" s="128">
        <v>38</v>
      </c>
      <c r="D58" s="122" t="s">
        <v>5</v>
      </c>
      <c r="E58" s="122">
        <v>16</v>
      </c>
      <c r="F58" s="124">
        <v>1.05</v>
      </c>
      <c r="G58" s="124">
        <v>1.1200000000000001</v>
      </c>
      <c r="H58" s="124">
        <v>0.14000000000000001</v>
      </c>
      <c r="I58" s="124">
        <v>0.1102482566025641</v>
      </c>
      <c r="J58" s="125">
        <v>43.785225794888134</v>
      </c>
      <c r="K58" s="125">
        <v>0.10168437682405392</v>
      </c>
    </row>
    <row r="59" spans="1:14">
      <c r="A59" s="122" t="s">
        <v>14</v>
      </c>
      <c r="B59" s="122" t="s">
        <v>2</v>
      </c>
      <c r="C59" s="128">
        <v>39</v>
      </c>
      <c r="D59" s="122" t="s">
        <v>5</v>
      </c>
      <c r="E59" s="122">
        <v>16</v>
      </c>
      <c r="F59" s="124">
        <v>0.52119790962500001</v>
      </c>
      <c r="G59" s="124">
        <v>0.586574906625</v>
      </c>
      <c r="H59" s="124">
        <v>9.4426845162500009E-2</v>
      </c>
      <c r="I59" s="124">
        <v>6.6333378112499994E-2</v>
      </c>
      <c r="J59" s="125">
        <v>38.649269782725995</v>
      </c>
      <c r="K59" s="125">
        <v>0.21845074208776954</v>
      </c>
      <c r="L59" s="134"/>
      <c r="M59" s="134"/>
      <c r="N59" s="134"/>
    </row>
    <row r="60" spans="1:14">
      <c r="A60" s="122" t="s">
        <v>17</v>
      </c>
      <c r="B60" s="122" t="s">
        <v>2</v>
      </c>
      <c r="C60" s="128">
        <v>46</v>
      </c>
      <c r="D60" s="122" t="s">
        <v>5</v>
      </c>
      <c r="E60" s="122">
        <v>26</v>
      </c>
      <c r="F60" s="125">
        <v>2.096661274430454</v>
      </c>
      <c r="G60" s="125">
        <v>1.2759435188808208</v>
      </c>
      <c r="H60" s="125">
        <v>0.25149078561426264</v>
      </c>
      <c r="I60" s="125">
        <v>0.12180168958642676</v>
      </c>
      <c r="J60" s="125">
        <v>43.824833646881046</v>
      </c>
      <c r="K60" s="125">
        <v>0.27552242079535755</v>
      </c>
    </row>
    <row r="61" spans="1:14">
      <c r="A61" s="122" t="s">
        <v>17</v>
      </c>
      <c r="B61" s="122" t="s">
        <v>2</v>
      </c>
      <c r="C61" s="128">
        <v>56</v>
      </c>
      <c r="D61" s="122" t="s">
        <v>5</v>
      </c>
      <c r="E61" s="122">
        <v>26</v>
      </c>
      <c r="F61" s="124">
        <v>0.99954905655555559</v>
      </c>
      <c r="G61" s="124">
        <v>0.69698796966666676</v>
      </c>
      <c r="H61" s="124">
        <v>0.17946313577777784</v>
      </c>
      <c r="I61" s="124">
        <v>6.5603257588888894E-2</v>
      </c>
      <c r="J61" s="125">
        <v>47.253</v>
      </c>
      <c r="K61" s="125">
        <v>0.14050000000000001</v>
      </c>
    </row>
    <row r="62" spans="1:14">
      <c r="A62" s="122" t="s">
        <v>17</v>
      </c>
      <c r="B62" s="122" t="s">
        <v>2</v>
      </c>
      <c r="C62" s="128">
        <v>60</v>
      </c>
      <c r="D62" s="122" t="s">
        <v>5</v>
      </c>
      <c r="E62" s="122">
        <v>26</v>
      </c>
      <c r="F62" s="124">
        <v>1.2593390891428573</v>
      </c>
      <c r="G62" s="124">
        <v>0.95458066485714299</v>
      </c>
      <c r="H62" s="124">
        <v>0.24992490742857146</v>
      </c>
      <c r="I62" s="124">
        <v>6.20584756857143E-2</v>
      </c>
      <c r="J62" s="125">
        <v>43.091244840546992</v>
      </c>
      <c r="K62" s="125">
        <v>0.12567485936391687</v>
      </c>
    </row>
    <row r="63" spans="1:14">
      <c r="A63" s="122" t="s">
        <v>1</v>
      </c>
      <c r="B63" s="122" t="s">
        <v>2</v>
      </c>
      <c r="C63" s="123">
        <v>3</v>
      </c>
      <c r="D63" s="122" t="s">
        <v>5</v>
      </c>
      <c r="E63" s="122">
        <v>29</v>
      </c>
      <c r="F63" s="124">
        <v>0.67642872479166671</v>
      </c>
      <c r="G63" s="124">
        <v>0.8864710696875</v>
      </c>
      <c r="H63" s="124">
        <v>0.11732950312500001</v>
      </c>
      <c r="I63" s="124">
        <v>6.3008303072916674E-2</v>
      </c>
      <c r="J63" s="125">
        <v>54.403886602255994</v>
      </c>
      <c r="K63" s="125">
        <v>0.13869051873502597</v>
      </c>
    </row>
    <row r="64" spans="1:14">
      <c r="A64" s="122" t="s">
        <v>1</v>
      </c>
      <c r="B64" s="122" t="s">
        <v>2</v>
      </c>
      <c r="C64" s="123">
        <v>4</v>
      </c>
      <c r="D64" s="122" t="s">
        <v>5</v>
      </c>
      <c r="E64" s="122">
        <v>29</v>
      </c>
      <c r="F64" s="124">
        <v>1.3494170633333336</v>
      </c>
      <c r="G64" s="124">
        <v>0.8006310969999999</v>
      </c>
      <c r="H64" s="124">
        <v>0.19049408377777777</v>
      </c>
      <c r="I64" s="124">
        <v>0.10774674825555555</v>
      </c>
      <c r="J64" s="125">
        <v>53.716878844308468</v>
      </c>
      <c r="K64" s="125">
        <v>0.25225702789208032</v>
      </c>
    </row>
    <row r="65" spans="1:11">
      <c r="A65" s="122" t="s">
        <v>1</v>
      </c>
      <c r="B65" s="122" t="s">
        <v>2</v>
      </c>
      <c r="C65" s="128">
        <v>37</v>
      </c>
      <c r="D65" s="122" t="s">
        <v>5</v>
      </c>
      <c r="E65" s="122">
        <v>29</v>
      </c>
      <c r="F65" s="124">
        <v>1.0668016851166044</v>
      </c>
      <c r="G65" s="124">
        <v>0.87550094623401442</v>
      </c>
      <c r="H65" s="124">
        <v>0.17797052725354726</v>
      </c>
      <c r="I65" s="124">
        <v>0.11390718005462401</v>
      </c>
      <c r="J65" s="125">
        <v>46.05638782731188</v>
      </c>
      <c r="K65" s="125">
        <v>0.14925138439022662</v>
      </c>
    </row>
    <row r="66" spans="1:11">
      <c r="A66" s="129" t="s">
        <v>35</v>
      </c>
      <c r="B66" s="122" t="s">
        <v>2</v>
      </c>
      <c r="C66" s="123">
        <v>87</v>
      </c>
      <c r="D66" s="122" t="s">
        <v>5</v>
      </c>
      <c r="E66" s="122">
        <v>121</v>
      </c>
      <c r="F66" s="125">
        <v>0.63221837259686775</v>
      </c>
      <c r="G66" s="125">
        <v>0.87488492812556462</v>
      </c>
      <c r="H66" s="125">
        <v>0.1117461386359437</v>
      </c>
      <c r="I66" s="125">
        <v>0.17203413405432558</v>
      </c>
      <c r="J66" s="124"/>
      <c r="K66" s="125">
        <v>0.11718201434908511</v>
      </c>
    </row>
    <row r="67" spans="1:11">
      <c r="A67" s="129" t="s">
        <v>35</v>
      </c>
      <c r="B67" s="122" t="s">
        <v>2</v>
      </c>
      <c r="C67" s="123">
        <v>90</v>
      </c>
      <c r="D67" s="122" t="s">
        <v>5</v>
      </c>
      <c r="E67" s="122">
        <v>121</v>
      </c>
      <c r="F67" s="125">
        <v>0.82587119636388906</v>
      </c>
      <c r="G67" s="125">
        <v>0.77047195801369184</v>
      </c>
      <c r="H67" s="125">
        <v>0.16016949744917039</v>
      </c>
      <c r="I67" s="125">
        <v>0.21810811360323804</v>
      </c>
      <c r="J67" s="125">
        <v>46.845381736755371</v>
      </c>
      <c r="K67" s="125">
        <v>0.11478189762503101</v>
      </c>
    </row>
    <row r="68" spans="1:11">
      <c r="A68" s="129" t="s">
        <v>35</v>
      </c>
      <c r="B68" s="122" t="s">
        <v>2</v>
      </c>
      <c r="C68" s="123">
        <v>93</v>
      </c>
      <c r="D68" s="122" t="s">
        <v>5</v>
      </c>
      <c r="E68" s="122">
        <v>121</v>
      </c>
      <c r="F68" s="125">
        <v>0.91109038318972291</v>
      </c>
      <c r="G68" s="125">
        <v>0.82533813484538499</v>
      </c>
      <c r="H68" s="125">
        <v>0.13372198813213448</v>
      </c>
      <c r="I68" s="125">
        <v>0.12949316331999111</v>
      </c>
      <c r="J68" s="125">
        <v>44.751272201538086</v>
      </c>
      <c r="K68" s="125">
        <v>0.10436887641280999</v>
      </c>
    </row>
    <row r="69" spans="1:11">
      <c r="A69" s="129" t="s">
        <v>35</v>
      </c>
      <c r="B69" s="122" t="s">
        <v>2</v>
      </c>
      <c r="C69" s="123">
        <v>94</v>
      </c>
      <c r="D69" s="122" t="s">
        <v>5</v>
      </c>
      <c r="E69" s="122">
        <v>121</v>
      </c>
      <c r="F69" s="125">
        <v>0.89563893054305033</v>
      </c>
      <c r="G69" s="125">
        <v>0.96043994137476463</v>
      </c>
      <c r="H69" s="125">
        <v>0.12392018130430722</v>
      </c>
      <c r="I69" s="125">
        <v>0.15066517353398526</v>
      </c>
      <c r="J69" s="125"/>
      <c r="K69" s="124">
        <v>0.15033325552940369</v>
      </c>
    </row>
    <row r="70" spans="1:11">
      <c r="A70" s="129" t="s">
        <v>35</v>
      </c>
      <c r="B70" s="122" t="s">
        <v>2</v>
      </c>
      <c r="C70" s="123">
        <v>95</v>
      </c>
      <c r="D70" s="122" t="s">
        <v>5</v>
      </c>
      <c r="E70" s="122">
        <v>121</v>
      </c>
      <c r="F70" s="125">
        <v>0.86188023938086222</v>
      </c>
      <c r="G70" s="125">
        <v>1.0207930388435138</v>
      </c>
      <c r="H70" s="125">
        <v>0.12574761576026283</v>
      </c>
      <c r="I70" s="125">
        <v>0.11821926798366454</v>
      </c>
      <c r="J70" s="125"/>
      <c r="K70" s="125">
        <v>0.113938137963601</v>
      </c>
    </row>
    <row r="71" spans="1:11">
      <c r="A71" s="129" t="s">
        <v>18</v>
      </c>
      <c r="B71" s="122" t="s">
        <v>2</v>
      </c>
      <c r="C71" s="123">
        <v>61</v>
      </c>
      <c r="D71" s="122" t="s">
        <v>5</v>
      </c>
      <c r="E71" s="122">
        <v>114</v>
      </c>
      <c r="F71" s="124">
        <v>0.89690475247187196</v>
      </c>
      <c r="G71" s="124">
        <v>0.62670089379474947</v>
      </c>
      <c r="H71" s="124">
        <v>0.2241610231844528</v>
      </c>
      <c r="I71" s="124">
        <v>2.7899614047050797E-2</v>
      </c>
      <c r="J71" s="124"/>
      <c r="K71" s="125">
        <v>9.0225318696243395E-2</v>
      </c>
    </row>
    <row r="72" spans="1:11">
      <c r="A72" s="129" t="s">
        <v>18</v>
      </c>
      <c r="B72" s="122" t="s">
        <v>2</v>
      </c>
      <c r="C72" s="123">
        <v>65</v>
      </c>
      <c r="D72" s="122" t="s">
        <v>5</v>
      </c>
      <c r="E72" s="122">
        <v>114</v>
      </c>
      <c r="F72" s="125">
        <v>0.89195694628167066</v>
      </c>
      <c r="G72" s="125">
        <v>1.0029812752513394</v>
      </c>
      <c r="H72" s="125">
        <v>0.11207740705214783</v>
      </c>
      <c r="I72" s="125">
        <v>5.0613916271715367E-2</v>
      </c>
      <c r="J72" s="125"/>
      <c r="K72" s="124">
        <v>0.13867446035146713</v>
      </c>
    </row>
    <row r="73" spans="1:11">
      <c r="A73" s="129" t="s">
        <v>18</v>
      </c>
      <c r="B73" s="122" t="s">
        <v>2</v>
      </c>
      <c r="C73" s="123">
        <v>66</v>
      </c>
      <c r="D73" s="122" t="s">
        <v>5</v>
      </c>
      <c r="E73" s="122">
        <v>114</v>
      </c>
      <c r="F73" s="124">
        <v>0.65605029024228356</v>
      </c>
      <c r="G73" s="124">
        <v>0.8804606583139728</v>
      </c>
      <c r="H73" s="124">
        <v>0.12311231946564885</v>
      </c>
      <c r="I73" s="124">
        <v>3.2608688981081976E-2</v>
      </c>
      <c r="J73" s="124"/>
      <c r="K73" s="130">
        <v>0.116135627031326</v>
      </c>
    </row>
    <row r="74" spans="1:11">
      <c r="A74" s="129" t="s">
        <v>18</v>
      </c>
      <c r="B74" s="122" t="s">
        <v>2</v>
      </c>
      <c r="C74" s="123">
        <v>68</v>
      </c>
      <c r="D74" s="122" t="s">
        <v>5</v>
      </c>
      <c r="E74" s="122">
        <v>114</v>
      </c>
      <c r="F74" s="125">
        <v>0.69611674824473413</v>
      </c>
      <c r="G74" s="125">
        <v>1.8560801420929456</v>
      </c>
      <c r="H74" s="125">
        <v>0.22883527766633235</v>
      </c>
      <c r="I74" s="125">
        <v>5.2190980892678041E-2</v>
      </c>
      <c r="J74" s="125">
        <v>46.84815788269043</v>
      </c>
      <c r="K74" s="125">
        <v>0.1125</v>
      </c>
    </row>
    <row r="75" spans="1:11">
      <c r="A75" s="129" t="s">
        <v>18</v>
      </c>
      <c r="B75" s="122" t="s">
        <v>2</v>
      </c>
      <c r="C75" s="123">
        <v>70</v>
      </c>
      <c r="D75" s="122" t="s">
        <v>5</v>
      </c>
      <c r="E75" s="122">
        <v>114</v>
      </c>
      <c r="F75" s="125">
        <v>0.62751048507165652</v>
      </c>
      <c r="G75" s="125">
        <v>0.72303897613138568</v>
      </c>
      <c r="H75" s="125">
        <v>0.15821334490903133</v>
      </c>
      <c r="I75" s="125">
        <v>4.6197840196136458E-2</v>
      </c>
      <c r="J75" s="124"/>
      <c r="K75" s="125">
        <v>0.13527975888156901</v>
      </c>
    </row>
    <row r="76" spans="1:11">
      <c r="A76" s="122" t="s">
        <v>11</v>
      </c>
      <c r="B76" s="122" t="s">
        <v>8</v>
      </c>
      <c r="C76" s="123">
        <v>20</v>
      </c>
      <c r="D76" s="122" t="s">
        <v>3</v>
      </c>
      <c r="E76" s="122">
        <v>14</v>
      </c>
      <c r="F76" s="124">
        <v>9.8309243742857166</v>
      </c>
      <c r="G76" s="124">
        <v>2.0434563342857146</v>
      </c>
      <c r="H76" s="124">
        <v>0.53791797585714285</v>
      </c>
      <c r="I76" s="124">
        <v>0.38902406342857143</v>
      </c>
      <c r="J76" s="125">
        <v>53.402500000000003</v>
      </c>
      <c r="K76" s="125">
        <v>0.46200000000000002</v>
      </c>
    </row>
    <row r="77" spans="1:11">
      <c r="A77" s="122" t="s">
        <v>11</v>
      </c>
      <c r="B77" s="122" t="s">
        <v>8</v>
      </c>
      <c r="C77" s="123">
        <v>25</v>
      </c>
      <c r="D77" s="122" t="s">
        <v>3</v>
      </c>
      <c r="E77" s="122">
        <v>14</v>
      </c>
      <c r="F77" s="124">
        <v>8.497461964143989</v>
      </c>
      <c r="G77" s="124">
        <v>2.1751839994477771</v>
      </c>
      <c r="H77" s="124">
        <v>0.33052530830217913</v>
      </c>
      <c r="I77" s="124">
        <v>0.35575592481202611</v>
      </c>
      <c r="J77" s="125">
        <v>53.05</v>
      </c>
      <c r="K77" s="125">
        <v>0.58499999999999996</v>
      </c>
    </row>
    <row r="78" spans="1:11">
      <c r="A78" s="122" t="s">
        <v>14</v>
      </c>
      <c r="B78" s="122" t="s">
        <v>8</v>
      </c>
      <c r="C78" s="123">
        <v>31</v>
      </c>
      <c r="D78" s="122" t="s">
        <v>3</v>
      </c>
      <c r="E78" s="122">
        <v>16</v>
      </c>
      <c r="F78" s="124">
        <v>10.736758365384617</v>
      </c>
      <c r="G78" s="124">
        <v>2.146145301923077</v>
      </c>
      <c r="H78" s="124">
        <v>0.54809465730769225</v>
      </c>
      <c r="I78" s="124">
        <v>0.41465170307692306</v>
      </c>
      <c r="J78" s="125">
        <v>44.703500000000005</v>
      </c>
      <c r="K78" s="125">
        <v>0.46450000000000002</v>
      </c>
    </row>
    <row r="79" spans="1:11">
      <c r="A79" s="122" t="s">
        <v>14</v>
      </c>
      <c r="B79" s="122" t="s">
        <v>8</v>
      </c>
      <c r="C79" s="123">
        <v>32</v>
      </c>
      <c r="D79" s="122" t="s">
        <v>3</v>
      </c>
      <c r="E79" s="122">
        <v>16</v>
      </c>
      <c r="F79" s="124">
        <v>8.6989521171428574</v>
      </c>
      <c r="G79" s="124">
        <v>1.216821543</v>
      </c>
      <c r="H79" s="124">
        <v>0.34931644614285717</v>
      </c>
      <c r="I79" s="124">
        <v>0.28449133985714287</v>
      </c>
      <c r="J79" s="125">
        <v>48.245500000000007</v>
      </c>
      <c r="K79" s="125">
        <v>0.62250000000000005</v>
      </c>
    </row>
    <row r="80" spans="1:11">
      <c r="A80" s="122" t="s">
        <v>14</v>
      </c>
      <c r="B80" s="122" t="s">
        <v>8</v>
      </c>
      <c r="C80" s="123">
        <v>33</v>
      </c>
      <c r="D80" s="122" t="s">
        <v>3</v>
      </c>
      <c r="E80" s="122">
        <v>16</v>
      </c>
      <c r="F80" s="124">
        <v>8.644148004844995</v>
      </c>
      <c r="G80" s="124">
        <v>1.6507496455972652</v>
      </c>
      <c r="H80" s="124">
        <v>0.50265139586516627</v>
      </c>
      <c r="I80" s="124">
        <v>0.33687535044383998</v>
      </c>
      <c r="J80" s="125">
        <v>51.612499999999997</v>
      </c>
      <c r="K80" s="125">
        <v>0.44500000000000001</v>
      </c>
    </row>
    <row r="81" spans="1:11" ht="15">
      <c r="A81" s="122" t="s">
        <v>17</v>
      </c>
      <c r="B81" s="122" t="s">
        <v>8</v>
      </c>
      <c r="C81" s="123">
        <v>49</v>
      </c>
      <c r="D81" s="122" t="s">
        <v>3</v>
      </c>
      <c r="E81" s="122">
        <v>26</v>
      </c>
      <c r="F81" s="125">
        <v>6.0353220058891601</v>
      </c>
      <c r="G81" s="124">
        <v>1.4526479176126328</v>
      </c>
      <c r="H81" s="125">
        <v>0.49937134601230204</v>
      </c>
      <c r="I81" s="125">
        <v>0.36190198397894102</v>
      </c>
      <c r="J81" s="125">
        <v>55.037500000000001</v>
      </c>
      <c r="K81" s="126">
        <v>0.71264231204986572</v>
      </c>
    </row>
    <row r="82" spans="1:11">
      <c r="A82" s="122" t="s">
        <v>17</v>
      </c>
      <c r="B82" s="122" t="s">
        <v>8</v>
      </c>
      <c r="C82" s="123">
        <v>55</v>
      </c>
      <c r="D82" s="122" t="s">
        <v>3</v>
      </c>
      <c r="E82" s="122">
        <v>26</v>
      </c>
      <c r="F82" s="124">
        <v>7.7105026485990624</v>
      </c>
      <c r="G82" s="124">
        <v>1.3723746619764623</v>
      </c>
      <c r="H82" s="124">
        <v>0.4907854307088656</v>
      </c>
      <c r="I82" s="124">
        <v>0.3029272532431625</v>
      </c>
      <c r="J82" s="125">
        <v>57.014499999999998</v>
      </c>
      <c r="K82" s="125">
        <v>0.501</v>
      </c>
    </row>
    <row r="83" spans="1:11" ht="15">
      <c r="A83" s="122" t="s">
        <v>17</v>
      </c>
      <c r="B83" s="122" t="s">
        <v>8</v>
      </c>
      <c r="C83" s="123">
        <v>58</v>
      </c>
      <c r="D83" s="122" t="s">
        <v>3</v>
      </c>
      <c r="E83" s="122">
        <v>26</v>
      </c>
      <c r="F83" s="124">
        <v>3.3461321172003577</v>
      </c>
      <c r="G83" s="124">
        <v>1.34823702628174</v>
      </c>
      <c r="H83" s="124">
        <v>0.46056397376642977</v>
      </c>
      <c r="I83" s="124">
        <v>0.30705112091331499</v>
      </c>
      <c r="J83" s="124">
        <v>48.335954481520957</v>
      </c>
      <c r="K83" s="126">
        <v>0.53296971321105957</v>
      </c>
    </row>
    <row r="84" spans="1:11">
      <c r="A84" s="122" t="s">
        <v>1</v>
      </c>
      <c r="B84" s="122" t="s">
        <v>8</v>
      </c>
      <c r="C84" s="123">
        <v>5</v>
      </c>
      <c r="D84" s="122" t="s">
        <v>3</v>
      </c>
      <c r="E84" s="122">
        <v>29</v>
      </c>
      <c r="F84" s="124">
        <v>8.9189423341256191</v>
      </c>
      <c r="G84" s="124">
        <v>1.9865725778470156</v>
      </c>
      <c r="H84" s="124">
        <v>0.74080402138287205</v>
      </c>
      <c r="I84" s="124">
        <v>0.45201930126420919</v>
      </c>
      <c r="J84" s="125">
        <v>57.42</v>
      </c>
      <c r="K84" s="125">
        <v>0.65549999999999997</v>
      </c>
    </row>
    <row r="85" spans="1:11">
      <c r="A85" s="122" t="s">
        <v>1</v>
      </c>
      <c r="B85" s="122" t="s">
        <v>8</v>
      </c>
      <c r="C85" s="123">
        <v>13</v>
      </c>
      <c r="D85" s="122" t="s">
        <v>3</v>
      </c>
      <c r="E85" s="122">
        <v>29</v>
      </c>
      <c r="F85" s="124">
        <v>7.3099893280334625</v>
      </c>
      <c r="G85" s="124">
        <v>1.2383654844682801</v>
      </c>
      <c r="H85" s="124">
        <v>0.50210857767988748</v>
      </c>
      <c r="I85" s="124">
        <v>0.29742923742756</v>
      </c>
      <c r="J85" s="125">
        <v>49.236000000000004</v>
      </c>
      <c r="K85" s="125">
        <v>0.38750000000000001</v>
      </c>
    </row>
    <row r="86" spans="1:11">
      <c r="A86" s="122" t="s">
        <v>1</v>
      </c>
      <c r="B86" s="122" t="s">
        <v>8</v>
      </c>
      <c r="C86" s="123">
        <v>15</v>
      </c>
      <c r="D86" s="122" t="s">
        <v>3</v>
      </c>
      <c r="E86" s="122">
        <v>29</v>
      </c>
      <c r="F86" s="124">
        <v>7.4964413513513515</v>
      </c>
      <c r="G86" s="124">
        <v>1.2770869917567569</v>
      </c>
      <c r="H86" s="124">
        <v>0.61100240756756752</v>
      </c>
      <c r="I86" s="124">
        <v>0.33401609364864865</v>
      </c>
      <c r="J86" s="125">
        <v>51.028500000000001</v>
      </c>
      <c r="K86" s="125">
        <v>0.63200000000000001</v>
      </c>
    </row>
    <row r="87" spans="1:11">
      <c r="A87" s="122" t="s">
        <v>1</v>
      </c>
      <c r="B87" s="122" t="s">
        <v>8</v>
      </c>
      <c r="C87" s="123">
        <v>16</v>
      </c>
      <c r="D87" s="122" t="s">
        <v>3</v>
      </c>
      <c r="E87" s="122">
        <v>29</v>
      </c>
      <c r="F87" s="124">
        <v>11.61514304444681</v>
      </c>
      <c r="G87" s="125">
        <v>1.3739683582092348</v>
      </c>
      <c r="H87" s="124">
        <v>0.70653372187555097</v>
      </c>
      <c r="I87" s="125">
        <v>0.34869785682250687</v>
      </c>
      <c r="J87" s="125">
        <v>49.03</v>
      </c>
      <c r="K87" s="125">
        <v>0.46699999999999997</v>
      </c>
    </row>
    <row r="88" spans="1:11">
      <c r="A88" s="122" t="s">
        <v>11</v>
      </c>
      <c r="B88" s="122" t="s">
        <v>8</v>
      </c>
      <c r="C88" s="123">
        <v>16</v>
      </c>
      <c r="D88" s="122" t="s">
        <v>4</v>
      </c>
      <c r="E88" s="122">
        <v>14</v>
      </c>
      <c r="F88" s="124">
        <v>3.2152847681818186</v>
      </c>
      <c r="G88" s="124">
        <v>1.0207337583333334</v>
      </c>
      <c r="H88" s="124">
        <v>0.2821974910606061</v>
      </c>
      <c r="I88" s="124">
        <v>0.21720232348484847</v>
      </c>
      <c r="J88" s="125">
        <v>55.117127292321172</v>
      </c>
      <c r="K88" s="125">
        <v>0.37193669602725282</v>
      </c>
    </row>
    <row r="89" spans="1:11">
      <c r="A89" s="122" t="s">
        <v>11</v>
      </c>
      <c r="B89" s="122" t="s">
        <v>8</v>
      </c>
      <c r="C89" s="123">
        <v>20</v>
      </c>
      <c r="D89" s="122" t="s">
        <v>4</v>
      </c>
      <c r="E89" s="122">
        <v>14</v>
      </c>
      <c r="F89" s="124">
        <v>3.4583521910714281</v>
      </c>
      <c r="G89" s="124">
        <v>1.3356150885714286</v>
      </c>
      <c r="H89" s="124">
        <v>0.30448264249999996</v>
      </c>
      <c r="I89" s="124">
        <v>0.21102887535714288</v>
      </c>
      <c r="J89" s="125">
        <v>36.078438685116851</v>
      </c>
      <c r="K89" s="125">
        <v>0.16948775355468337</v>
      </c>
    </row>
    <row r="90" spans="1:11">
      <c r="A90" s="122" t="s">
        <v>11</v>
      </c>
      <c r="B90" s="122" t="s">
        <v>8</v>
      </c>
      <c r="C90" s="123">
        <v>25</v>
      </c>
      <c r="D90" s="122" t="s">
        <v>4</v>
      </c>
      <c r="E90" s="122">
        <v>14</v>
      </c>
      <c r="F90" s="124">
        <v>5.5464315176470596</v>
      </c>
      <c r="G90" s="124">
        <v>1.6411159044117647</v>
      </c>
      <c r="H90" s="124">
        <v>0.31632733014705883</v>
      </c>
      <c r="I90" s="124">
        <v>0.2768864325</v>
      </c>
      <c r="J90" s="125">
        <v>46.348204328842762</v>
      </c>
      <c r="K90" s="125">
        <v>0.1147977461711851</v>
      </c>
    </row>
    <row r="91" spans="1:11">
      <c r="A91" s="122" t="s">
        <v>11</v>
      </c>
      <c r="B91" s="122" t="s">
        <v>8</v>
      </c>
      <c r="C91" s="123">
        <v>32</v>
      </c>
      <c r="D91" s="122" t="s">
        <v>4</v>
      </c>
      <c r="E91" s="122">
        <v>14</v>
      </c>
      <c r="F91" s="124">
        <v>5.0331302424999986</v>
      </c>
      <c r="G91" s="124">
        <v>1.022061776875</v>
      </c>
      <c r="H91" s="124">
        <v>0.26745285624999998</v>
      </c>
      <c r="I91" s="124">
        <v>0.17105014287500001</v>
      </c>
      <c r="J91" s="125">
        <v>48.784811711574356</v>
      </c>
      <c r="K91" s="125">
        <v>0.26326717605180394</v>
      </c>
    </row>
    <row r="92" spans="1:11">
      <c r="A92" s="122" t="s">
        <v>14</v>
      </c>
      <c r="B92" s="122" t="s">
        <v>8</v>
      </c>
      <c r="C92" s="123">
        <v>31</v>
      </c>
      <c r="D92" s="122" t="s">
        <v>4</v>
      </c>
      <c r="E92" s="122">
        <v>16</v>
      </c>
      <c r="F92" s="124">
        <v>4.0803695578148806</v>
      </c>
      <c r="G92" s="124">
        <v>0.95007395624662561</v>
      </c>
      <c r="H92" s="124">
        <v>0.23202367227283199</v>
      </c>
      <c r="I92" s="124">
        <v>0.17233864514278882</v>
      </c>
      <c r="J92" s="125">
        <v>47.163799973873225</v>
      </c>
      <c r="K92" s="125">
        <v>0.16606158737232155</v>
      </c>
    </row>
    <row r="93" spans="1:11">
      <c r="A93" s="122" t="s">
        <v>14</v>
      </c>
      <c r="B93" s="122" t="s">
        <v>8</v>
      </c>
      <c r="C93" s="123">
        <v>33</v>
      </c>
      <c r="D93" s="122" t="s">
        <v>4</v>
      </c>
      <c r="E93" s="122">
        <v>16</v>
      </c>
      <c r="F93" s="124">
        <v>4.2547344986111115</v>
      </c>
      <c r="G93" s="124">
        <v>1.40728915</v>
      </c>
      <c r="H93" s="124">
        <v>0.374683145</v>
      </c>
      <c r="I93" s="124">
        <v>0.19477383861111114</v>
      </c>
      <c r="J93" s="125">
        <v>36.0610275061482</v>
      </c>
      <c r="K93" s="125">
        <v>0.17594276806075826</v>
      </c>
    </row>
    <row r="94" spans="1:11">
      <c r="A94" s="122" t="s">
        <v>17</v>
      </c>
      <c r="B94" s="122" t="s">
        <v>8</v>
      </c>
      <c r="C94" s="123">
        <v>49</v>
      </c>
      <c r="D94" s="122" t="s">
        <v>4</v>
      </c>
      <c r="E94" s="122">
        <v>26</v>
      </c>
      <c r="F94" s="124">
        <v>3.3311219513741488</v>
      </c>
      <c r="G94" s="124">
        <v>0.77226869532004694</v>
      </c>
      <c r="H94" s="124">
        <v>0.23909471093429568</v>
      </c>
      <c r="I94" s="124">
        <v>0.17350048992685715</v>
      </c>
      <c r="J94" s="125">
        <v>51.028999999999996</v>
      </c>
      <c r="K94" s="125">
        <v>0.254</v>
      </c>
    </row>
    <row r="95" spans="1:11">
      <c r="A95" s="122" t="s">
        <v>17</v>
      </c>
      <c r="B95" s="122" t="s">
        <v>8</v>
      </c>
      <c r="C95" s="123">
        <v>55</v>
      </c>
      <c r="D95" s="122" t="s">
        <v>4</v>
      </c>
      <c r="E95" s="122">
        <v>26</v>
      </c>
      <c r="F95" s="124">
        <v>2.8627717888358699</v>
      </c>
      <c r="G95" s="124">
        <v>0.8828596445074034</v>
      </c>
      <c r="H95" s="124">
        <v>0.23693973723613682</v>
      </c>
      <c r="I95" s="124">
        <v>0.14077642982828112</v>
      </c>
      <c r="J95" s="125">
        <v>48.17045783996582</v>
      </c>
      <c r="K95" s="124">
        <v>0.34596823155879974</v>
      </c>
    </row>
    <row r="96" spans="1:11">
      <c r="A96" s="122" t="s">
        <v>17</v>
      </c>
      <c r="B96" s="122" t="s">
        <v>8</v>
      </c>
      <c r="C96" s="123">
        <v>58</v>
      </c>
      <c r="D96" s="122" t="s">
        <v>4</v>
      </c>
      <c r="E96" s="122">
        <v>26</v>
      </c>
      <c r="F96" s="124">
        <v>3.2992768856188897</v>
      </c>
      <c r="G96" s="124">
        <v>1.2592586700303783</v>
      </c>
      <c r="H96" s="124">
        <v>0.40158250237516702</v>
      </c>
      <c r="I96" s="124">
        <v>0.20477457841606247</v>
      </c>
      <c r="J96" s="125">
        <v>51.533500000000004</v>
      </c>
      <c r="K96" s="125">
        <v>0.34199999999999997</v>
      </c>
    </row>
    <row r="97" spans="1:17">
      <c r="A97" s="122" t="s">
        <v>1</v>
      </c>
      <c r="B97" s="122" t="s">
        <v>8</v>
      </c>
      <c r="C97" s="123">
        <v>5</v>
      </c>
      <c r="D97" s="122" t="s">
        <v>4</v>
      </c>
      <c r="E97" s="122">
        <v>29</v>
      </c>
      <c r="F97" s="124">
        <v>3.2588888888888885</v>
      </c>
      <c r="G97" s="124">
        <v>0.9372222222222224</v>
      </c>
      <c r="H97" s="124">
        <v>0.3</v>
      </c>
      <c r="I97" s="124">
        <v>0.18755555555555556</v>
      </c>
      <c r="J97" s="125">
        <v>43.000127927163589</v>
      </c>
      <c r="K97" s="125">
        <v>0.20885938431366449</v>
      </c>
    </row>
    <row r="98" spans="1:17">
      <c r="A98" s="122" t="s">
        <v>1</v>
      </c>
      <c r="B98" s="122" t="s">
        <v>8</v>
      </c>
      <c r="C98" s="123">
        <v>13</v>
      </c>
      <c r="D98" s="122" t="s">
        <v>4</v>
      </c>
      <c r="E98" s="122">
        <v>29</v>
      </c>
      <c r="F98" s="124">
        <v>3.3636364216216217</v>
      </c>
      <c r="G98" s="124">
        <v>0.77967834405405401</v>
      </c>
      <c r="H98" s="124">
        <v>0.25536813459459462</v>
      </c>
      <c r="I98" s="124">
        <v>0.17684328648648651</v>
      </c>
      <c r="J98" s="125">
        <v>43.83690328393115</v>
      </c>
      <c r="K98" s="133">
        <v>0.1081321106965068</v>
      </c>
    </row>
    <row r="99" spans="1:17">
      <c r="A99" s="122" t="s">
        <v>1</v>
      </c>
      <c r="B99" s="122" t="s">
        <v>8</v>
      </c>
      <c r="C99" s="123">
        <v>15</v>
      </c>
      <c r="D99" s="122" t="s">
        <v>4</v>
      </c>
      <c r="E99" s="122">
        <v>29</v>
      </c>
      <c r="F99" s="124">
        <v>3.6469521944444443</v>
      </c>
      <c r="G99" s="124">
        <v>1.2046311670370371</v>
      </c>
      <c r="H99" s="124">
        <v>0.34957172111111107</v>
      </c>
      <c r="I99" s="124">
        <v>0.2201383011111111</v>
      </c>
      <c r="J99" s="125">
        <v>46.486416990837029</v>
      </c>
      <c r="K99" s="125">
        <v>0.32110136532297506</v>
      </c>
      <c r="Q99" s="134"/>
    </row>
    <row r="100" spans="1:17">
      <c r="A100" s="122" t="s">
        <v>11</v>
      </c>
      <c r="B100" s="122" t="s">
        <v>8</v>
      </c>
      <c r="C100" s="127">
        <v>16</v>
      </c>
      <c r="D100" s="122" t="s">
        <v>7</v>
      </c>
      <c r="E100" s="122">
        <v>14</v>
      </c>
      <c r="F100" s="124">
        <v>6.8166666666666664</v>
      </c>
      <c r="G100" s="124">
        <v>10.203846153846154</v>
      </c>
      <c r="H100" s="124">
        <v>2.3141025641025643</v>
      </c>
      <c r="I100" s="124">
        <v>1.1017948717948718</v>
      </c>
      <c r="J100" s="125">
        <v>48.001176168865634</v>
      </c>
      <c r="K100" s="125">
        <v>2.4290134484561543</v>
      </c>
    </row>
    <row r="101" spans="1:17">
      <c r="A101" s="122" t="s">
        <v>11</v>
      </c>
      <c r="B101" s="122" t="s">
        <v>8</v>
      </c>
      <c r="C101" s="127">
        <v>20</v>
      </c>
      <c r="D101" s="122" t="s">
        <v>7</v>
      </c>
      <c r="E101" s="122">
        <v>14</v>
      </c>
      <c r="F101" s="124">
        <v>8.3034090909090903</v>
      </c>
      <c r="G101" s="124">
        <v>12.65909090909091</v>
      </c>
      <c r="H101" s="124">
        <v>2.5397727272727275</v>
      </c>
      <c r="I101" s="124">
        <v>1.2477272727272728</v>
      </c>
      <c r="J101" s="125">
        <v>48.102737032774442</v>
      </c>
      <c r="K101" s="125">
        <v>1.9776677943681906</v>
      </c>
    </row>
    <row r="102" spans="1:17">
      <c r="A102" s="122" t="s">
        <v>11</v>
      </c>
      <c r="B102" s="122" t="s">
        <v>8</v>
      </c>
      <c r="C102" s="127">
        <v>25</v>
      </c>
      <c r="D102" s="122" t="s">
        <v>7</v>
      </c>
      <c r="E102" s="122">
        <v>14</v>
      </c>
      <c r="F102" s="124">
        <v>8.1514705882352931</v>
      </c>
      <c r="G102" s="124">
        <v>12.666176470588233</v>
      </c>
      <c r="H102" s="124">
        <v>1.8411764705882352</v>
      </c>
      <c r="I102" s="124">
        <v>1.1901470588235294</v>
      </c>
      <c r="J102" s="125">
        <v>49.452764748538854</v>
      </c>
      <c r="K102" s="125">
        <v>2.14</v>
      </c>
    </row>
    <row r="103" spans="1:17">
      <c r="A103" s="122" t="s">
        <v>14</v>
      </c>
      <c r="B103" s="122" t="s">
        <v>8</v>
      </c>
      <c r="C103" s="127">
        <v>31</v>
      </c>
      <c r="D103" s="122" t="s">
        <v>7</v>
      </c>
      <c r="E103" s="122">
        <v>16</v>
      </c>
      <c r="F103" s="125">
        <v>18.218314987563041</v>
      </c>
      <c r="G103" s="125">
        <v>16.189188839251599</v>
      </c>
      <c r="H103" s="125">
        <v>4.4872802931205396</v>
      </c>
      <c r="I103" s="125">
        <v>1.4945940658183297</v>
      </c>
      <c r="J103" s="125">
        <v>45.838590039051937</v>
      </c>
      <c r="K103" s="125">
        <v>2.0227422623197735</v>
      </c>
    </row>
    <row r="104" spans="1:17">
      <c r="A104" s="122" t="s">
        <v>14</v>
      </c>
      <c r="B104" s="122" t="s">
        <v>8</v>
      </c>
      <c r="C104" s="127">
        <v>32</v>
      </c>
      <c r="D104" s="122" t="s">
        <v>7</v>
      </c>
      <c r="E104" s="122">
        <v>16</v>
      </c>
      <c r="F104" s="124">
        <v>13.535</v>
      </c>
      <c r="G104" s="124">
        <v>12.923333333333336</v>
      </c>
      <c r="H104" s="124">
        <v>3.2383333333333337</v>
      </c>
      <c r="I104" s="124">
        <v>1.3276666666666668</v>
      </c>
      <c r="J104" s="125">
        <v>49.03142000768932</v>
      </c>
      <c r="K104" s="125">
        <v>1.9516719960965494</v>
      </c>
    </row>
    <row r="105" spans="1:17">
      <c r="A105" s="122" t="s">
        <v>14</v>
      </c>
      <c r="B105" s="122" t="s">
        <v>8</v>
      </c>
      <c r="C105" s="127">
        <v>33</v>
      </c>
      <c r="D105" s="122" t="s">
        <v>7</v>
      </c>
      <c r="E105" s="122">
        <v>16</v>
      </c>
      <c r="F105" s="124">
        <v>8.9357142857142868</v>
      </c>
      <c r="G105" s="124">
        <v>16.828571428571433</v>
      </c>
      <c r="H105" s="124">
        <v>2.1971428571428575</v>
      </c>
      <c r="I105" s="124">
        <v>1.3525714285714288</v>
      </c>
      <c r="J105" s="125">
        <v>48.895394656685312</v>
      </c>
      <c r="K105" s="125">
        <v>1.9430000000000001</v>
      </c>
    </row>
    <row r="106" spans="1:17">
      <c r="A106" s="122" t="s">
        <v>17</v>
      </c>
      <c r="B106" s="122" t="s">
        <v>8</v>
      </c>
      <c r="C106" s="127">
        <v>49</v>
      </c>
      <c r="D106" s="122" t="s">
        <v>7</v>
      </c>
      <c r="E106" s="122">
        <v>26</v>
      </c>
      <c r="F106" s="124">
        <v>11.266666666666667</v>
      </c>
      <c r="G106" s="124">
        <v>17.80952380952381</v>
      </c>
      <c r="H106" s="124">
        <v>2.5773809523809526</v>
      </c>
      <c r="I106" s="124">
        <v>1.2428571428571429</v>
      </c>
      <c r="J106" s="125">
        <v>49.729083465489232</v>
      </c>
      <c r="K106" s="125">
        <v>2.6773737355236769</v>
      </c>
    </row>
    <row r="107" spans="1:17">
      <c r="A107" s="122" t="s">
        <v>17</v>
      </c>
      <c r="B107" s="122" t="s">
        <v>8</v>
      </c>
      <c r="C107" s="127">
        <v>55</v>
      </c>
      <c r="D107" s="122" t="s">
        <v>7</v>
      </c>
      <c r="E107" s="122">
        <v>26</v>
      </c>
      <c r="F107" s="125">
        <v>12.147971287612107</v>
      </c>
      <c r="G107" s="125">
        <v>15.080945484812434</v>
      </c>
      <c r="H107" s="125">
        <v>2.8297266300354114</v>
      </c>
      <c r="I107" s="125">
        <v>1.4896795460009393</v>
      </c>
      <c r="J107" s="125">
        <v>37.610648163041034</v>
      </c>
      <c r="K107" s="125">
        <v>1.812412067921005</v>
      </c>
    </row>
    <row r="108" spans="1:17">
      <c r="A108" s="122" t="s">
        <v>17</v>
      </c>
      <c r="B108" s="122" t="s">
        <v>8</v>
      </c>
      <c r="C108" s="127">
        <v>58</v>
      </c>
      <c r="D108" s="122" t="s">
        <v>7</v>
      </c>
      <c r="E108" s="122">
        <v>26</v>
      </c>
      <c r="F108" s="124">
        <v>9.7822580645161299</v>
      </c>
      <c r="G108" s="124">
        <v>15.3241935483871</v>
      </c>
      <c r="H108" s="124">
        <v>3.0903225806451617</v>
      </c>
      <c r="I108" s="124">
        <v>1.838709677419355</v>
      </c>
      <c r="J108" s="125">
        <v>42.846034268665612</v>
      </c>
      <c r="K108" s="125">
        <v>1.9948400720670971</v>
      </c>
    </row>
    <row r="109" spans="1:17">
      <c r="A109" s="122" t="s">
        <v>1</v>
      </c>
      <c r="B109" s="122" t="s">
        <v>8</v>
      </c>
      <c r="C109" s="127">
        <v>5</v>
      </c>
      <c r="D109" s="122" t="s">
        <v>7</v>
      </c>
      <c r="E109" s="122">
        <v>29</v>
      </c>
      <c r="F109" s="124">
        <v>9.8637931034482769</v>
      </c>
      <c r="G109" s="124">
        <v>17.465517241379313</v>
      </c>
      <c r="H109" s="124">
        <v>2.9655172413793105</v>
      </c>
      <c r="I109" s="124">
        <v>2.0017241379310349</v>
      </c>
      <c r="J109" s="125">
        <v>48.203856472547074</v>
      </c>
      <c r="K109" s="125">
        <v>2.6589999999999998</v>
      </c>
    </row>
    <row r="110" spans="1:17">
      <c r="A110" s="122" t="s">
        <v>1</v>
      </c>
      <c r="B110" s="122" t="s">
        <v>8</v>
      </c>
      <c r="C110" s="127">
        <v>13</v>
      </c>
      <c r="D110" s="122" t="s">
        <v>7</v>
      </c>
      <c r="E110" s="122">
        <v>29</v>
      </c>
      <c r="F110" s="124">
        <v>9.4718750000000007</v>
      </c>
      <c r="G110" s="124">
        <v>7.2750000000000004</v>
      </c>
      <c r="H110" s="124">
        <v>1.8343750000000001</v>
      </c>
      <c r="I110" s="124">
        <v>1.381640625</v>
      </c>
      <c r="J110" s="125">
        <v>47.470260843220956</v>
      </c>
      <c r="K110" s="125">
        <v>2.6065</v>
      </c>
    </row>
    <row r="111" spans="1:17">
      <c r="A111" s="122" t="s">
        <v>1</v>
      </c>
      <c r="B111" s="122" t="s">
        <v>8</v>
      </c>
      <c r="C111" s="127">
        <v>15</v>
      </c>
      <c r="D111" s="122" t="s">
        <v>7</v>
      </c>
      <c r="E111" s="122">
        <v>29</v>
      </c>
      <c r="F111" s="124">
        <v>6.8485294117647051</v>
      </c>
      <c r="G111" s="124">
        <v>10.211764705882352</v>
      </c>
      <c r="H111" s="124">
        <v>2.2955882352941175</v>
      </c>
      <c r="I111" s="124">
        <v>1.4220588235294118</v>
      </c>
      <c r="J111" s="125">
        <v>48.039871872169002</v>
      </c>
      <c r="K111" s="125">
        <v>2.2272816801194635</v>
      </c>
    </row>
    <row r="112" spans="1:17">
      <c r="A112" s="122" t="s">
        <v>11</v>
      </c>
      <c r="B112" s="122" t="s">
        <v>8</v>
      </c>
      <c r="C112" s="128">
        <v>20</v>
      </c>
      <c r="D112" s="122" t="s">
        <v>5</v>
      </c>
      <c r="E112" s="122">
        <v>14</v>
      </c>
      <c r="F112" s="124">
        <v>1.1613243373437501</v>
      </c>
      <c r="G112" s="124">
        <v>0.64132754093749988</v>
      </c>
      <c r="H112" s="124">
        <v>0.137079896875</v>
      </c>
      <c r="I112" s="124">
        <v>8.6833238062500012E-2</v>
      </c>
      <c r="J112" s="125">
        <v>42.973422258522419</v>
      </c>
      <c r="K112" s="125">
        <v>0.10937118473016955</v>
      </c>
    </row>
    <row r="113" spans="1:17">
      <c r="A113" s="122" t="s">
        <v>11</v>
      </c>
      <c r="B113" s="122" t="s">
        <v>8</v>
      </c>
      <c r="C113" s="128">
        <v>25</v>
      </c>
      <c r="D113" s="122" t="s">
        <v>5</v>
      </c>
      <c r="E113" s="122">
        <v>14</v>
      </c>
      <c r="F113" s="124">
        <v>1.4928774197916668</v>
      </c>
      <c r="G113" s="124">
        <v>0.94326196385416672</v>
      </c>
      <c r="H113" s="124">
        <v>0.12699993343750002</v>
      </c>
      <c r="I113" s="124">
        <v>8.3652459791666689E-2</v>
      </c>
      <c r="J113" s="124"/>
      <c r="K113" s="125">
        <v>0.14000000000000001</v>
      </c>
    </row>
    <row r="114" spans="1:17">
      <c r="A114" s="122" t="s">
        <v>14</v>
      </c>
      <c r="B114" s="122" t="s">
        <v>8</v>
      </c>
      <c r="C114" s="128">
        <v>31</v>
      </c>
      <c r="D114" s="122" t="s">
        <v>5</v>
      </c>
      <c r="E114" s="122">
        <v>16</v>
      </c>
      <c r="F114" s="124">
        <v>1.7970872894444445</v>
      </c>
      <c r="G114" s="124">
        <v>0.53315539666666667</v>
      </c>
      <c r="H114" s="124">
        <v>0.1394542872037037</v>
      </c>
      <c r="I114" s="124">
        <v>6.6433604611111113E-2</v>
      </c>
      <c r="J114" s="125">
        <v>51.554496114572764</v>
      </c>
      <c r="K114" s="133">
        <v>0.49675632873335385</v>
      </c>
    </row>
    <row r="115" spans="1:17">
      <c r="A115" s="122" t="s">
        <v>14</v>
      </c>
      <c r="B115" s="122" t="s">
        <v>8</v>
      </c>
      <c r="C115" s="128">
        <v>32</v>
      </c>
      <c r="D115" s="122" t="s">
        <v>5</v>
      </c>
      <c r="E115" s="122">
        <v>16</v>
      </c>
      <c r="F115" s="124">
        <v>1.1223011347297296</v>
      </c>
      <c r="G115" s="124">
        <v>0.55677556635135139</v>
      </c>
      <c r="H115" s="124">
        <v>8.0899619013513502E-2</v>
      </c>
      <c r="I115" s="124">
        <v>5.7565925837837845E-2</v>
      </c>
      <c r="J115" s="125">
        <v>45.520013625168772</v>
      </c>
      <c r="K115" s="125">
        <v>0.13578098241129793</v>
      </c>
    </row>
    <row r="116" spans="1:17">
      <c r="A116" s="122" t="s">
        <v>14</v>
      </c>
      <c r="B116" s="122" t="s">
        <v>8</v>
      </c>
      <c r="C116" s="128">
        <v>33</v>
      </c>
      <c r="D116" s="122" t="s">
        <v>5</v>
      </c>
      <c r="E116" s="122">
        <v>16</v>
      </c>
      <c r="F116" s="124">
        <v>1.3733283214062504</v>
      </c>
      <c r="G116" s="124">
        <v>0.58455326406250008</v>
      </c>
      <c r="H116" s="124">
        <v>0.12544062068750003</v>
      </c>
      <c r="I116" s="124">
        <v>6.7449705484374997E-2</v>
      </c>
      <c r="J116" s="125">
        <v>37.251999999999995</v>
      </c>
      <c r="K116" s="125">
        <v>0.13100000000000001</v>
      </c>
      <c r="Q116" s="134"/>
    </row>
    <row r="117" spans="1:17">
      <c r="A117" s="125" t="s">
        <v>17</v>
      </c>
      <c r="B117" s="125" t="s">
        <v>8</v>
      </c>
      <c r="C117" s="131">
        <v>49</v>
      </c>
      <c r="D117" s="125" t="s">
        <v>5</v>
      </c>
      <c r="E117" s="131">
        <v>26</v>
      </c>
      <c r="F117" s="125">
        <v>0.78838960750000009</v>
      </c>
      <c r="G117" s="125">
        <v>0.24037825866666668</v>
      </c>
      <c r="H117" s="125">
        <v>6.879727083333334E-2</v>
      </c>
      <c r="I117" s="125">
        <v>1.971963466666667E-2</v>
      </c>
      <c r="J117" s="125">
        <v>48.316500000000005</v>
      </c>
      <c r="K117" s="125">
        <v>0.48599999999999999</v>
      </c>
    </row>
    <row r="118" spans="1:17">
      <c r="A118" s="122" t="s">
        <v>17</v>
      </c>
      <c r="B118" s="122" t="s">
        <v>8</v>
      </c>
      <c r="C118" s="128">
        <v>55</v>
      </c>
      <c r="D118" s="122" t="s">
        <v>5</v>
      </c>
      <c r="E118" s="122">
        <v>26</v>
      </c>
      <c r="F118" s="124">
        <v>0.93931940580645157</v>
      </c>
      <c r="G118" s="124">
        <v>0.38628303822580645</v>
      </c>
      <c r="H118" s="124">
        <v>7.2917034677419362E-2</v>
      </c>
      <c r="I118" s="124">
        <v>4.6021988967741942E-2</v>
      </c>
      <c r="J118" s="125">
        <v>40.492999999999995</v>
      </c>
      <c r="K118" s="125">
        <v>0.36149999999999999</v>
      </c>
    </row>
    <row r="119" spans="1:17">
      <c r="A119" s="122" t="s">
        <v>17</v>
      </c>
      <c r="B119" s="122" t="s">
        <v>8</v>
      </c>
      <c r="C119" s="128">
        <v>58</v>
      </c>
      <c r="D119" s="122" t="s">
        <v>5</v>
      </c>
      <c r="E119" s="122">
        <v>26</v>
      </c>
      <c r="F119" s="125">
        <v>1.4928959783333335</v>
      </c>
      <c r="G119" s="125">
        <v>0.89591444518518504</v>
      </c>
      <c r="H119" s="133">
        <v>0.24325734740740743</v>
      </c>
      <c r="I119" s="125">
        <v>9.3098988333333341E-2</v>
      </c>
      <c r="J119" s="125">
        <v>45.179346352386531</v>
      </c>
      <c r="K119" s="125">
        <v>0.23206558848132136</v>
      </c>
      <c r="N119" s="134"/>
    </row>
    <row r="120" spans="1:17">
      <c r="A120" s="122" t="s">
        <v>1</v>
      </c>
      <c r="B120" s="122" t="s">
        <v>8</v>
      </c>
      <c r="C120" s="123">
        <v>5</v>
      </c>
      <c r="D120" s="122" t="s">
        <v>5</v>
      </c>
      <c r="E120" s="122">
        <v>29</v>
      </c>
      <c r="F120" s="124">
        <v>1.1084627962000002</v>
      </c>
      <c r="G120" s="124">
        <v>0.3655075384</v>
      </c>
      <c r="H120" s="124">
        <v>0.11386810014</v>
      </c>
      <c r="I120" s="124">
        <v>3.4797844220000006E-2</v>
      </c>
      <c r="J120" s="125">
        <v>47.891888529384985</v>
      </c>
      <c r="K120" s="125">
        <v>0.14827204650473158</v>
      </c>
    </row>
    <row r="121" spans="1:17">
      <c r="A121" s="122" t="s">
        <v>1</v>
      </c>
      <c r="B121" s="122" t="s">
        <v>8</v>
      </c>
      <c r="C121" s="128">
        <v>13</v>
      </c>
      <c r="D121" s="122" t="s">
        <v>5</v>
      </c>
      <c r="E121" s="122">
        <v>29</v>
      </c>
      <c r="F121" s="124">
        <v>1.3451807160344831</v>
      </c>
      <c r="G121" s="124">
        <v>0.34387564862068964</v>
      </c>
      <c r="H121" s="124">
        <v>0.11446651491379312</v>
      </c>
      <c r="I121" s="124">
        <v>4.4170307241379311E-2</v>
      </c>
      <c r="J121" s="125">
        <v>47.238661838971822</v>
      </c>
      <c r="K121" s="125">
        <v>0.17398986795171872</v>
      </c>
    </row>
    <row r="122" spans="1:17">
      <c r="A122" s="122" t="s">
        <v>1</v>
      </c>
      <c r="B122" s="122" t="s">
        <v>8</v>
      </c>
      <c r="C122" s="128">
        <v>15</v>
      </c>
      <c r="D122" s="122" t="s">
        <v>5</v>
      </c>
      <c r="E122" s="122">
        <v>29</v>
      </c>
      <c r="F122" s="124">
        <v>1.1276893351315789</v>
      </c>
      <c r="G122" s="124">
        <v>0.49710754078947372</v>
      </c>
      <c r="H122" s="124">
        <v>0.10012141913157896</v>
      </c>
      <c r="I122" s="124">
        <v>5.0869400381578944E-2</v>
      </c>
      <c r="J122" s="125">
        <v>48.004960065671085</v>
      </c>
      <c r="K122" s="125">
        <v>0.1289650226956558</v>
      </c>
    </row>
    <row r="123" spans="1:17">
      <c r="A123" s="122" t="s">
        <v>1</v>
      </c>
      <c r="B123" s="122" t="s">
        <v>8</v>
      </c>
      <c r="C123" s="128">
        <v>16</v>
      </c>
      <c r="D123" s="122" t="s">
        <v>5</v>
      </c>
      <c r="E123" s="122">
        <v>29</v>
      </c>
      <c r="F123" s="124">
        <v>1.4416290907894738</v>
      </c>
      <c r="G123" s="124">
        <v>0.50524000092105259</v>
      </c>
      <c r="H123" s="124">
        <v>0.10708211110526317</v>
      </c>
      <c r="I123" s="124">
        <v>7.4647989473684215E-2</v>
      </c>
      <c r="J123" s="125">
        <v>42.869229852107907</v>
      </c>
      <c r="K123" s="125">
        <v>0.30993968905834096</v>
      </c>
    </row>
    <row r="124" spans="1:17">
      <c r="A124" s="122" t="s">
        <v>11</v>
      </c>
      <c r="B124" s="122" t="s">
        <v>9</v>
      </c>
      <c r="C124" s="123">
        <v>22</v>
      </c>
      <c r="D124" s="122" t="s">
        <v>3</v>
      </c>
      <c r="E124" s="122">
        <v>14</v>
      </c>
      <c r="F124" s="124">
        <v>9.7673813677762666</v>
      </c>
      <c r="G124" s="125">
        <v>3.8719615839098078</v>
      </c>
      <c r="H124" s="124">
        <v>0.45906355989986924</v>
      </c>
      <c r="I124" s="124">
        <v>0.76724128345384734</v>
      </c>
      <c r="J124" s="125">
        <v>51.268000000000001</v>
      </c>
      <c r="K124" s="125">
        <v>0.68049999999999999</v>
      </c>
    </row>
    <row r="125" spans="1:17">
      <c r="A125" s="122" t="s">
        <v>11</v>
      </c>
      <c r="B125" s="122" t="s">
        <v>9</v>
      </c>
      <c r="C125" s="123">
        <v>27</v>
      </c>
      <c r="D125" s="122" t="s">
        <v>3</v>
      </c>
      <c r="E125" s="122">
        <v>14</v>
      </c>
      <c r="F125" s="124">
        <v>16.635152995534686</v>
      </c>
      <c r="G125" s="124">
        <v>3.5334863829244503</v>
      </c>
      <c r="H125" s="124">
        <v>0.49091656139408435</v>
      </c>
      <c r="I125" s="124">
        <v>0.50600215999250009</v>
      </c>
      <c r="J125" s="125">
        <v>41.589500000000001</v>
      </c>
      <c r="K125" s="125">
        <v>0.36049999999999999</v>
      </c>
    </row>
    <row r="126" spans="1:17">
      <c r="A126" s="122" t="s">
        <v>11</v>
      </c>
      <c r="B126" s="122" t="s">
        <v>9</v>
      </c>
      <c r="C126" s="123">
        <v>28</v>
      </c>
      <c r="D126" s="122" t="s">
        <v>3</v>
      </c>
      <c r="E126" s="122">
        <v>14</v>
      </c>
      <c r="F126" s="124">
        <v>13.91297206623911</v>
      </c>
      <c r="G126" s="124">
        <v>3.3312052038113098</v>
      </c>
      <c r="H126" s="124">
        <v>0.45209119192059122</v>
      </c>
      <c r="I126" s="124">
        <v>0.45868075891216198</v>
      </c>
      <c r="J126" s="125">
        <v>51.149500000000003</v>
      </c>
      <c r="K126" s="125">
        <v>0.60550000000000004</v>
      </c>
    </row>
    <row r="127" spans="1:17">
      <c r="A127" s="122" t="s">
        <v>14</v>
      </c>
      <c r="B127" s="122" t="s">
        <v>9</v>
      </c>
      <c r="C127" s="123">
        <v>40</v>
      </c>
      <c r="D127" s="122" t="s">
        <v>3</v>
      </c>
      <c r="E127" s="122">
        <v>16</v>
      </c>
      <c r="F127" s="124">
        <v>11.029931528846156</v>
      </c>
      <c r="G127" s="124">
        <v>1.9496782346153845</v>
      </c>
      <c r="H127" s="124">
        <v>0.23641588442307687</v>
      </c>
      <c r="I127" s="124">
        <v>0.30132080249999998</v>
      </c>
      <c r="J127" s="125">
        <v>48.652500000000003</v>
      </c>
      <c r="K127" s="125">
        <v>0.5605</v>
      </c>
    </row>
    <row r="128" spans="1:17">
      <c r="A128" s="122" t="s">
        <v>14</v>
      </c>
      <c r="B128" s="122" t="s">
        <v>9</v>
      </c>
      <c r="C128" s="123">
        <v>41</v>
      </c>
      <c r="D128" s="122" t="s">
        <v>3</v>
      </c>
      <c r="E128" s="122">
        <v>16</v>
      </c>
      <c r="F128" s="124">
        <v>19.146219491718995</v>
      </c>
      <c r="G128" s="124">
        <v>3.457834256531938</v>
      </c>
      <c r="H128" s="124">
        <v>0.43239751472585075</v>
      </c>
      <c r="I128" s="124">
        <v>0.46129533031129255</v>
      </c>
      <c r="J128" s="125">
        <v>44.728499999999997</v>
      </c>
      <c r="K128" s="125">
        <v>0.58299999999999996</v>
      </c>
    </row>
    <row r="129" spans="1:17">
      <c r="A129" s="122" t="s">
        <v>14</v>
      </c>
      <c r="B129" s="122" t="s">
        <v>9</v>
      </c>
      <c r="C129" s="123">
        <v>42</v>
      </c>
      <c r="D129" s="122" t="s">
        <v>3</v>
      </c>
      <c r="E129" s="122">
        <v>16</v>
      </c>
      <c r="F129" s="124">
        <v>15.56040389139868</v>
      </c>
      <c r="G129" s="124">
        <v>3.1206437085325001</v>
      </c>
      <c r="H129" s="124">
        <v>0.33990898720692853</v>
      </c>
      <c r="I129" s="124">
        <v>0.39501614497349558</v>
      </c>
      <c r="J129" s="125">
        <v>58.150500000000001</v>
      </c>
      <c r="K129" s="125">
        <v>0.53900000000000003</v>
      </c>
    </row>
    <row r="130" spans="1:17">
      <c r="A130" s="122" t="s">
        <v>17</v>
      </c>
      <c r="B130" s="122" t="s">
        <v>9</v>
      </c>
      <c r="C130" s="123">
        <v>48</v>
      </c>
      <c r="D130" s="122" t="s">
        <v>3</v>
      </c>
      <c r="E130" s="122">
        <v>26</v>
      </c>
      <c r="F130" s="124">
        <v>8.7014876058823525</v>
      </c>
      <c r="G130" s="124">
        <v>1.7588033573529409</v>
      </c>
      <c r="H130" s="124">
        <v>0.44032926323529409</v>
      </c>
      <c r="I130" s="124">
        <v>0.25115463044117647</v>
      </c>
      <c r="J130" s="125">
        <v>54.634</v>
      </c>
      <c r="K130" s="125">
        <v>0.50649999999999995</v>
      </c>
    </row>
    <row r="131" spans="1:17">
      <c r="A131" s="122" t="s">
        <v>17</v>
      </c>
      <c r="B131" s="122" t="s">
        <v>9</v>
      </c>
      <c r="C131" s="123">
        <v>52</v>
      </c>
      <c r="D131" s="122" t="s">
        <v>3</v>
      </c>
      <c r="E131" s="122">
        <v>26</v>
      </c>
      <c r="F131" s="124">
        <v>3.759849147102273</v>
      </c>
      <c r="G131" s="124">
        <v>4.773021897198154</v>
      </c>
      <c r="H131" s="124">
        <v>0.45906355989986924</v>
      </c>
      <c r="I131" s="124">
        <v>0.51753038189879264</v>
      </c>
      <c r="J131" s="124">
        <v>54.2455</v>
      </c>
      <c r="K131" s="125">
        <v>0.63500000000000001</v>
      </c>
    </row>
    <row r="132" spans="1:17" ht="15">
      <c r="A132" s="122" t="s">
        <v>17</v>
      </c>
      <c r="B132" s="122" t="s">
        <v>9</v>
      </c>
      <c r="C132" s="123">
        <v>57</v>
      </c>
      <c r="D132" s="122" t="s">
        <v>3</v>
      </c>
      <c r="E132" s="122">
        <v>26</v>
      </c>
      <c r="F132" s="124">
        <v>11.329294809677421</v>
      </c>
      <c r="G132" s="124">
        <v>2.485370822580645</v>
      </c>
      <c r="H132" s="124">
        <v>0.37468130145161294</v>
      </c>
      <c r="I132" s="124">
        <v>0.31139466161290325</v>
      </c>
      <c r="J132" s="124">
        <v>48.037675483892897</v>
      </c>
      <c r="K132" s="126">
        <v>0.58451485633850098</v>
      </c>
    </row>
    <row r="133" spans="1:17">
      <c r="A133" s="122" t="s">
        <v>1</v>
      </c>
      <c r="B133" s="122" t="s">
        <v>9</v>
      </c>
      <c r="C133" s="123">
        <v>6</v>
      </c>
      <c r="D133" s="122" t="s">
        <v>3</v>
      </c>
      <c r="E133" s="122">
        <v>29</v>
      </c>
      <c r="F133" s="124">
        <v>16.141458032608693</v>
      </c>
      <c r="G133" s="124">
        <v>2.5792802000000004</v>
      </c>
      <c r="H133" s="124">
        <v>0.28731476945652173</v>
      </c>
      <c r="I133" s="124">
        <v>0.37101973869565219</v>
      </c>
      <c r="J133" s="125">
        <v>54.969000000000001</v>
      </c>
      <c r="K133" s="125">
        <v>0.41649999999999998</v>
      </c>
    </row>
    <row r="134" spans="1:17">
      <c r="A134" s="122" t="s">
        <v>1</v>
      </c>
      <c r="B134" s="122" t="s">
        <v>9</v>
      </c>
      <c r="C134" s="123">
        <v>10</v>
      </c>
      <c r="D134" s="122" t="s">
        <v>3</v>
      </c>
      <c r="E134" s="122">
        <v>29</v>
      </c>
      <c r="F134" s="124">
        <v>12.446073820056288</v>
      </c>
      <c r="G134" s="124">
        <v>1.60560433815</v>
      </c>
      <c r="H134" s="124">
        <v>0.26323252293646721</v>
      </c>
      <c r="I134" s="124">
        <v>0.29620622107041</v>
      </c>
      <c r="J134" s="125">
        <v>40.418999999999997</v>
      </c>
      <c r="K134" s="125">
        <v>0.28599999999999998</v>
      </c>
    </row>
    <row r="135" spans="1:17">
      <c r="A135" s="122" t="s">
        <v>1</v>
      </c>
      <c r="B135" s="122" t="s">
        <v>9</v>
      </c>
      <c r="C135" s="123">
        <v>12</v>
      </c>
      <c r="D135" s="122" t="s">
        <v>3</v>
      </c>
      <c r="E135" s="122">
        <v>29</v>
      </c>
      <c r="F135" s="124">
        <v>13.90913571205952</v>
      </c>
      <c r="G135" s="124">
        <v>2.2839644808152921</v>
      </c>
      <c r="H135" s="124">
        <v>0.35477131171004694</v>
      </c>
      <c r="I135" s="124">
        <v>0.37682339543607507</v>
      </c>
      <c r="J135" s="125">
        <v>59.327500000000001</v>
      </c>
      <c r="K135" s="125">
        <v>0.68199999999999994</v>
      </c>
    </row>
    <row r="136" spans="1:17">
      <c r="A136" s="122" t="s">
        <v>11</v>
      </c>
      <c r="B136" s="122" t="s">
        <v>9</v>
      </c>
      <c r="C136" s="123">
        <v>22</v>
      </c>
      <c r="D136" s="122" t="s">
        <v>4</v>
      </c>
      <c r="E136" s="122">
        <v>14</v>
      </c>
      <c r="F136" s="124">
        <v>3.5229664941176471</v>
      </c>
      <c r="G136" s="124">
        <v>2.9845896470588236</v>
      </c>
      <c r="H136" s="124">
        <v>0.31491423867647061</v>
      </c>
      <c r="I136" s="124">
        <v>0.29700268705882354</v>
      </c>
      <c r="J136" s="125">
        <v>49.567860925240026</v>
      </c>
      <c r="K136" s="125">
        <v>0.28257190355097661</v>
      </c>
    </row>
    <row r="137" spans="1:17">
      <c r="A137" s="122" t="s">
        <v>11</v>
      </c>
      <c r="B137" s="122" t="s">
        <v>9</v>
      </c>
      <c r="C137" s="123">
        <v>27</v>
      </c>
      <c r="D137" s="122" t="s">
        <v>4</v>
      </c>
      <c r="E137" s="122">
        <v>14</v>
      </c>
      <c r="F137" s="124">
        <v>3.9691014304878056</v>
      </c>
      <c r="G137" s="124">
        <v>1.5837762426829269</v>
      </c>
      <c r="H137" s="124">
        <v>0.26815655804878052</v>
      </c>
      <c r="I137" s="124">
        <v>0.24776890170731708</v>
      </c>
      <c r="J137" s="125">
        <v>48.761180325646848</v>
      </c>
      <c r="K137" s="125">
        <v>0.31869277934171691</v>
      </c>
    </row>
    <row r="138" spans="1:17">
      <c r="A138" s="122" t="s">
        <v>11</v>
      </c>
      <c r="B138" s="122" t="s">
        <v>9</v>
      </c>
      <c r="C138" s="123">
        <v>28</v>
      </c>
      <c r="D138" s="122" t="s">
        <v>4</v>
      </c>
      <c r="E138" s="122">
        <v>14</v>
      </c>
      <c r="F138" s="124">
        <v>3.3847095360146482</v>
      </c>
      <c r="G138" s="124">
        <v>1.7981548511342913</v>
      </c>
      <c r="H138" s="125">
        <v>0.16988308353722945</v>
      </c>
      <c r="I138" s="124">
        <v>0.2345389944140997</v>
      </c>
      <c r="J138" s="125">
        <v>43.756756312710337</v>
      </c>
      <c r="K138" s="125">
        <v>0.24065579859746386</v>
      </c>
    </row>
    <row r="139" spans="1:17">
      <c r="A139" s="122" t="s">
        <v>14</v>
      </c>
      <c r="B139" s="122" t="s">
        <v>9</v>
      </c>
      <c r="C139" s="123">
        <v>40</v>
      </c>
      <c r="D139" s="122" t="s">
        <v>4</v>
      </c>
      <c r="E139" s="122">
        <v>16</v>
      </c>
      <c r="F139" s="124">
        <v>3.2101312231707322</v>
      </c>
      <c r="G139" s="124">
        <v>0.60441339036585373</v>
      </c>
      <c r="H139" s="124">
        <v>0.16538842548780491</v>
      </c>
      <c r="I139" s="124">
        <v>0.14420114317073171</v>
      </c>
      <c r="J139" s="125">
        <v>49.444000000000003</v>
      </c>
      <c r="K139" s="133">
        <v>0.54149999999999998</v>
      </c>
    </row>
    <row r="140" spans="1:17">
      <c r="A140" s="122" t="s">
        <v>14</v>
      </c>
      <c r="B140" s="122" t="s">
        <v>9</v>
      </c>
      <c r="C140" s="123">
        <v>41</v>
      </c>
      <c r="D140" s="122" t="s">
        <v>4</v>
      </c>
      <c r="E140" s="122">
        <v>16</v>
      </c>
      <c r="F140" s="124">
        <v>4.761006771072033</v>
      </c>
      <c r="G140" s="124">
        <v>1.81355527378368</v>
      </c>
      <c r="H140" s="124">
        <v>0.33448624470674598</v>
      </c>
      <c r="I140" s="124">
        <v>0.24494733402294408</v>
      </c>
      <c r="J140" s="125">
        <v>40.543999999999997</v>
      </c>
      <c r="K140" s="125">
        <v>0.125</v>
      </c>
    </row>
    <row r="141" spans="1:17">
      <c r="A141" s="122" t="s">
        <v>14</v>
      </c>
      <c r="B141" s="122" t="s">
        <v>9</v>
      </c>
      <c r="C141" s="123">
        <v>42</v>
      </c>
      <c r="D141" s="122" t="s">
        <v>4</v>
      </c>
      <c r="E141" s="122">
        <v>16</v>
      </c>
      <c r="F141" s="124">
        <v>6.1268282364829938</v>
      </c>
      <c r="G141" s="124">
        <v>2.2504487099202759</v>
      </c>
      <c r="H141" s="124">
        <v>0.35723912853448281</v>
      </c>
      <c r="I141" s="124">
        <v>0.24484043435896657</v>
      </c>
      <c r="J141" s="125">
        <v>54.733999999999995</v>
      </c>
      <c r="K141" s="125">
        <v>0.17</v>
      </c>
      <c r="Q141" s="134"/>
    </row>
    <row r="142" spans="1:17">
      <c r="A142" s="122" t="s">
        <v>17</v>
      </c>
      <c r="B142" s="122" t="s">
        <v>9</v>
      </c>
      <c r="C142" s="123">
        <v>48</v>
      </c>
      <c r="D142" s="122" t="s">
        <v>4</v>
      </c>
      <c r="E142" s="122">
        <v>26</v>
      </c>
      <c r="F142" s="124">
        <v>3.5425555457077667</v>
      </c>
      <c r="G142" s="124">
        <v>1.4578003549077749</v>
      </c>
      <c r="H142" s="124">
        <v>0.32993345693418319</v>
      </c>
      <c r="I142" s="124">
        <v>0.18867150421056</v>
      </c>
      <c r="J142" s="125">
        <v>46.1995</v>
      </c>
      <c r="K142" s="125">
        <v>0.48</v>
      </c>
    </row>
    <row r="143" spans="1:17">
      <c r="A143" s="122" t="s">
        <v>17</v>
      </c>
      <c r="B143" s="122" t="s">
        <v>9</v>
      </c>
      <c r="C143" s="123">
        <v>52</v>
      </c>
      <c r="D143" s="122" t="s">
        <v>4</v>
      </c>
      <c r="E143" s="122">
        <v>26</v>
      </c>
      <c r="F143" s="124">
        <v>3.4470424550876504</v>
      </c>
      <c r="G143" s="124">
        <v>1.3667830656156292</v>
      </c>
      <c r="H143" s="124">
        <v>0.24710788178225113</v>
      </c>
      <c r="I143" s="124">
        <v>0.16929191800685336</v>
      </c>
      <c r="J143" s="125">
        <v>49.654499999999999</v>
      </c>
      <c r="K143" s="125">
        <v>0.31</v>
      </c>
    </row>
    <row r="144" spans="1:17">
      <c r="A144" s="122" t="s">
        <v>17</v>
      </c>
      <c r="B144" s="122" t="s">
        <v>9</v>
      </c>
      <c r="C144" s="123">
        <v>57</v>
      </c>
      <c r="D144" s="122" t="s">
        <v>4</v>
      </c>
      <c r="E144" s="122">
        <v>26</v>
      </c>
      <c r="F144" s="124">
        <v>5.1813393730590303</v>
      </c>
      <c r="G144" s="124">
        <v>1.906758628009221</v>
      </c>
      <c r="H144" s="124">
        <v>0.31361238356826354</v>
      </c>
      <c r="I144" s="124">
        <v>0.23937742160277334</v>
      </c>
      <c r="J144" s="125">
        <v>44.088499999999996</v>
      </c>
      <c r="K144" s="125">
        <v>0.23150000000000001</v>
      </c>
    </row>
    <row r="145" spans="1:11">
      <c r="A145" s="122" t="s">
        <v>1</v>
      </c>
      <c r="B145" s="122" t="s">
        <v>9</v>
      </c>
      <c r="C145" s="123">
        <v>6</v>
      </c>
      <c r="D145" s="122" t="s">
        <v>4</v>
      </c>
      <c r="E145" s="122">
        <v>29</v>
      </c>
      <c r="F145" s="124">
        <v>3.2214334918171708</v>
      </c>
      <c r="G145" s="124">
        <v>1.779186533280694</v>
      </c>
      <c r="H145" s="124">
        <v>0.29389072981161035</v>
      </c>
      <c r="I145" s="124">
        <v>0.3102622706103203</v>
      </c>
      <c r="J145" s="125">
        <v>43.248908403695545</v>
      </c>
      <c r="K145" s="125">
        <v>0.25807700258217381</v>
      </c>
    </row>
    <row r="146" spans="1:11">
      <c r="A146" s="122" t="s">
        <v>1</v>
      </c>
      <c r="B146" s="122" t="s">
        <v>9</v>
      </c>
      <c r="C146" s="123">
        <v>10</v>
      </c>
      <c r="D146" s="122" t="s">
        <v>4</v>
      </c>
      <c r="E146" s="122">
        <v>29</v>
      </c>
      <c r="F146" s="124">
        <v>2.5388306409090911</v>
      </c>
      <c r="G146" s="124">
        <v>1.0041742190909091</v>
      </c>
      <c r="H146" s="124">
        <v>0.15902457166666667</v>
      </c>
      <c r="I146" s="124">
        <v>0.15637427090909092</v>
      </c>
      <c r="J146" s="125">
        <v>44.540915201667573</v>
      </c>
      <c r="K146" s="125">
        <v>0.16952816191305947</v>
      </c>
    </row>
    <row r="147" spans="1:11">
      <c r="A147" s="122" t="s">
        <v>1</v>
      </c>
      <c r="B147" s="122" t="s">
        <v>9</v>
      </c>
      <c r="C147" s="123">
        <v>12</v>
      </c>
      <c r="D147" s="122" t="s">
        <v>4</v>
      </c>
      <c r="E147" s="122">
        <v>29</v>
      </c>
      <c r="F147" s="124">
        <v>2.8400586403225816</v>
      </c>
      <c r="G147" s="124">
        <v>1.2663908309677421</v>
      </c>
      <c r="H147" s="124">
        <v>0.24303136806451614</v>
      </c>
      <c r="I147" s="124">
        <v>0.23903558790322582</v>
      </c>
      <c r="J147" s="125">
        <v>45.553755980720624</v>
      </c>
      <c r="K147" s="125">
        <v>0.10679446678739103</v>
      </c>
    </row>
    <row r="148" spans="1:11">
      <c r="A148" s="122" t="s">
        <v>11</v>
      </c>
      <c r="B148" s="122" t="s">
        <v>9</v>
      </c>
      <c r="C148" s="127">
        <v>22</v>
      </c>
      <c r="D148" s="122" t="s">
        <v>7</v>
      </c>
      <c r="E148" s="122">
        <v>14</v>
      </c>
      <c r="F148" s="124">
        <v>5.4735294117647051</v>
      </c>
      <c r="G148" s="124">
        <v>7.0941176470588241</v>
      </c>
      <c r="H148" s="124">
        <v>1.4614705882352943</v>
      </c>
      <c r="I148" s="124">
        <v>1.0142647058823531</v>
      </c>
      <c r="J148" s="125">
        <v>48.103423196627475</v>
      </c>
      <c r="K148" s="125">
        <v>1.7015</v>
      </c>
    </row>
    <row r="149" spans="1:11">
      <c r="A149" s="122" t="s">
        <v>11</v>
      </c>
      <c r="B149" s="122" t="s">
        <v>9</v>
      </c>
      <c r="C149" s="127">
        <v>27</v>
      </c>
      <c r="D149" s="122" t="s">
        <v>7</v>
      </c>
      <c r="E149" s="122">
        <v>14</v>
      </c>
      <c r="F149" s="124">
        <v>6.9537500000000003</v>
      </c>
      <c r="G149" s="124">
        <v>8.5812500000000007</v>
      </c>
      <c r="H149" s="124">
        <v>1.3325</v>
      </c>
      <c r="I149" s="124">
        <v>1.161375</v>
      </c>
      <c r="J149" s="125">
        <v>48.312370014197462</v>
      </c>
      <c r="K149" s="125">
        <v>1.5712425843506561</v>
      </c>
    </row>
    <row r="150" spans="1:11">
      <c r="A150" s="122" t="s">
        <v>11</v>
      </c>
      <c r="B150" s="122" t="s">
        <v>9</v>
      </c>
      <c r="C150" s="127">
        <v>28</v>
      </c>
      <c r="D150" s="122" t="s">
        <v>7</v>
      </c>
      <c r="E150" s="122">
        <v>14</v>
      </c>
      <c r="F150" s="124">
        <v>7.5946428571428566</v>
      </c>
      <c r="G150" s="124">
        <v>8.2982142857142858</v>
      </c>
      <c r="H150" s="124">
        <v>2.1767857142857143</v>
      </c>
      <c r="I150" s="124">
        <v>1.1003571428571428</v>
      </c>
      <c r="J150" s="125">
        <v>48.344031752573073</v>
      </c>
      <c r="K150" s="125">
        <v>1.4797778590941659</v>
      </c>
    </row>
    <row r="151" spans="1:11">
      <c r="A151" s="122" t="s">
        <v>14</v>
      </c>
      <c r="B151" s="122" t="s">
        <v>9</v>
      </c>
      <c r="C151" s="127">
        <v>40</v>
      </c>
      <c r="D151" s="122" t="s">
        <v>7</v>
      </c>
      <c r="E151" s="122">
        <v>16</v>
      </c>
      <c r="F151" s="124">
        <v>4.0878787878787879</v>
      </c>
      <c r="G151" s="124">
        <v>5.8363636363636378</v>
      </c>
      <c r="H151" s="124">
        <v>0.82060606060606067</v>
      </c>
      <c r="I151" s="124">
        <v>0.90333333333333321</v>
      </c>
      <c r="J151" s="125">
        <v>48.120482527487262</v>
      </c>
      <c r="K151" s="125">
        <v>1.3499636864216629</v>
      </c>
    </row>
    <row r="152" spans="1:11">
      <c r="A152" s="122" t="s">
        <v>14</v>
      </c>
      <c r="B152" s="122" t="s">
        <v>9</v>
      </c>
      <c r="C152" s="127">
        <v>41</v>
      </c>
      <c r="D152" s="122" t="s">
        <v>7</v>
      </c>
      <c r="E152" s="122">
        <v>16</v>
      </c>
      <c r="F152" s="124">
        <v>7.255128205128206</v>
      </c>
      <c r="G152" s="124">
        <v>6.7051282051282062</v>
      </c>
      <c r="H152" s="124">
        <v>1.2780769230769231</v>
      </c>
      <c r="I152" s="124">
        <v>1.0705128205128205</v>
      </c>
      <c r="J152" s="125">
        <v>48.420298927444165</v>
      </c>
      <c r="K152" s="125">
        <v>1.764</v>
      </c>
    </row>
    <row r="153" spans="1:11">
      <c r="A153" s="122" t="s">
        <v>14</v>
      </c>
      <c r="B153" s="122" t="s">
        <v>9</v>
      </c>
      <c r="C153" s="127">
        <v>42</v>
      </c>
      <c r="D153" s="122" t="s">
        <v>7</v>
      </c>
      <c r="E153" s="122">
        <v>16</v>
      </c>
      <c r="F153" s="124">
        <v>6.9411764705882355</v>
      </c>
      <c r="G153" s="124">
        <v>5.2485294117647054</v>
      </c>
      <c r="H153" s="124">
        <v>1.3208823529411764</v>
      </c>
      <c r="I153" s="124">
        <v>0.92985294117647066</v>
      </c>
      <c r="J153" s="125">
        <v>37.567232149967509</v>
      </c>
      <c r="K153" s="125">
        <v>1.2309999999999999</v>
      </c>
    </row>
    <row r="154" spans="1:11">
      <c r="A154" s="122" t="s">
        <v>17</v>
      </c>
      <c r="B154" s="122" t="s">
        <v>9</v>
      </c>
      <c r="C154" s="127">
        <v>48</v>
      </c>
      <c r="D154" s="122" t="s">
        <v>7</v>
      </c>
      <c r="E154" s="122">
        <v>26</v>
      </c>
      <c r="F154" s="124">
        <v>7.6473684210526311</v>
      </c>
      <c r="G154" s="124">
        <v>12.143421052631581</v>
      </c>
      <c r="H154" s="124">
        <v>2.1078947368421055</v>
      </c>
      <c r="I154" s="124">
        <v>0.86013157894736847</v>
      </c>
      <c r="J154" s="125">
        <v>46.780164500798449</v>
      </c>
      <c r="K154" s="125">
        <v>1.5582878666561497</v>
      </c>
    </row>
    <row r="155" spans="1:11">
      <c r="A155" s="122" t="s">
        <v>17</v>
      </c>
      <c r="B155" s="122" t="s">
        <v>9</v>
      </c>
      <c r="C155" s="127">
        <v>52</v>
      </c>
      <c r="D155" s="122" t="s">
        <v>7</v>
      </c>
      <c r="E155" s="122">
        <v>26</v>
      </c>
      <c r="F155" s="124">
        <v>6.4829545454545459</v>
      </c>
      <c r="G155" s="124">
        <v>8.5443181818181824</v>
      </c>
      <c r="H155" s="124">
        <v>1.2613636363636367</v>
      </c>
      <c r="I155" s="124">
        <v>0.94397727272727283</v>
      </c>
      <c r="J155" s="125">
        <v>45.380041618807581</v>
      </c>
      <c r="K155" s="125">
        <v>1.6488614302144859</v>
      </c>
    </row>
    <row r="156" spans="1:11">
      <c r="A156" s="122" t="s">
        <v>17</v>
      </c>
      <c r="B156" s="122" t="s">
        <v>9</v>
      </c>
      <c r="C156" s="127">
        <v>57</v>
      </c>
      <c r="D156" s="122" t="s">
        <v>7</v>
      </c>
      <c r="E156" s="122">
        <v>26</v>
      </c>
      <c r="F156" s="124">
        <v>9.59</v>
      </c>
      <c r="G156" s="124">
        <v>8.7533333333333339</v>
      </c>
      <c r="H156" s="124">
        <v>1.7344444444444442</v>
      </c>
      <c r="I156" s="124">
        <v>1.0316666666666667</v>
      </c>
      <c r="J156" s="125">
        <v>50.930987770655037</v>
      </c>
      <c r="K156" s="125">
        <v>1.6309163791100507</v>
      </c>
    </row>
    <row r="157" spans="1:11">
      <c r="A157" s="122" t="s">
        <v>1</v>
      </c>
      <c r="B157" s="122" t="s">
        <v>9</v>
      </c>
      <c r="C157" s="127">
        <v>6</v>
      </c>
      <c r="D157" s="122" t="s">
        <v>7</v>
      </c>
      <c r="E157" s="122">
        <v>29</v>
      </c>
      <c r="F157" s="124">
        <v>6.4249999999999998</v>
      </c>
      <c r="G157" s="124">
        <v>7.5225</v>
      </c>
      <c r="H157" s="124">
        <v>1.3325</v>
      </c>
      <c r="I157" s="124">
        <v>1.2310000000000001</v>
      </c>
      <c r="J157" s="125">
        <v>48.438795078400005</v>
      </c>
      <c r="K157" s="125">
        <v>1.8839999999999999</v>
      </c>
    </row>
    <row r="158" spans="1:11">
      <c r="A158" s="122" t="s">
        <v>1</v>
      </c>
      <c r="B158" s="122" t="s">
        <v>9</v>
      </c>
      <c r="C158" s="127">
        <v>10</v>
      </c>
      <c r="D158" s="122" t="s">
        <v>7</v>
      </c>
      <c r="E158" s="122">
        <v>29</v>
      </c>
      <c r="F158" s="124">
        <v>7.6152777777777789</v>
      </c>
      <c r="G158" s="124">
        <v>12.37777777777778</v>
      </c>
      <c r="H158" s="124">
        <v>1.2715277777777778</v>
      </c>
      <c r="I158" s="124">
        <v>1.08375</v>
      </c>
      <c r="J158" s="125">
        <v>48.151688363014443</v>
      </c>
      <c r="K158" s="125">
        <v>1.647</v>
      </c>
    </row>
    <row r="159" spans="1:11">
      <c r="A159" s="122" t="s">
        <v>1</v>
      </c>
      <c r="B159" s="122" t="s">
        <v>9</v>
      </c>
      <c r="C159" s="127">
        <v>12</v>
      </c>
      <c r="D159" s="122" t="s">
        <v>7</v>
      </c>
      <c r="E159" s="122">
        <v>29</v>
      </c>
      <c r="F159" s="124">
        <v>6.409782608695652</v>
      </c>
      <c r="G159" s="124">
        <v>8.6369565217391298</v>
      </c>
      <c r="H159" s="124">
        <v>1.8239130434782607</v>
      </c>
      <c r="I159" s="124">
        <v>1.2391304347826089</v>
      </c>
      <c r="J159" s="125">
        <v>47.969748229710873</v>
      </c>
      <c r="K159" s="125">
        <v>1.9207196141294074</v>
      </c>
    </row>
    <row r="160" spans="1:11">
      <c r="A160" s="122" t="s">
        <v>11</v>
      </c>
      <c r="B160" s="122" t="s">
        <v>9</v>
      </c>
      <c r="C160" s="128">
        <v>22</v>
      </c>
      <c r="D160" s="122" t="s">
        <v>5</v>
      </c>
      <c r="E160" s="122">
        <v>14</v>
      </c>
      <c r="F160" s="124">
        <v>0.70198649590909068</v>
      </c>
      <c r="G160" s="124">
        <v>0.97382353515151521</v>
      </c>
      <c r="H160" s="124">
        <v>8.1620749924242425E-2</v>
      </c>
      <c r="I160" s="124">
        <v>8.4251108303030314E-2</v>
      </c>
      <c r="J160" s="125">
        <v>55.624103673159141</v>
      </c>
      <c r="K160" s="125">
        <v>0.12951446123935198</v>
      </c>
    </row>
    <row r="161" spans="1:17">
      <c r="A161" s="122" t="s">
        <v>11</v>
      </c>
      <c r="B161" s="122" t="s">
        <v>9</v>
      </c>
      <c r="C161" s="128">
        <v>27</v>
      </c>
      <c r="D161" s="122" t="s">
        <v>5</v>
      </c>
      <c r="E161" s="122">
        <v>14</v>
      </c>
      <c r="F161" s="124">
        <v>0.85707299039473694</v>
      </c>
      <c r="G161" s="124">
        <v>0.68663831565789479</v>
      </c>
      <c r="H161" s="124">
        <v>0.16714975947368421</v>
      </c>
      <c r="I161" s="124">
        <v>0.1160421960394737</v>
      </c>
      <c r="J161" s="125">
        <v>46.996357258231754</v>
      </c>
      <c r="K161" s="125">
        <v>0.36547424037360388</v>
      </c>
    </row>
    <row r="162" spans="1:17">
      <c r="A162" s="122" t="s">
        <v>11</v>
      </c>
      <c r="B162" s="122" t="s">
        <v>9</v>
      </c>
      <c r="C162" s="128">
        <v>28</v>
      </c>
      <c r="D162" s="122" t="s">
        <v>5</v>
      </c>
      <c r="E162" s="122">
        <v>14</v>
      </c>
      <c r="F162" s="124">
        <v>0.7040371369230769</v>
      </c>
      <c r="G162" s="124">
        <v>1.2994873025641023</v>
      </c>
      <c r="H162" s="124">
        <v>0.14691579551282052</v>
      </c>
      <c r="I162" s="124">
        <v>9.9146789692307724E-2</v>
      </c>
      <c r="J162" s="125">
        <v>43.461673498905228</v>
      </c>
      <c r="K162" s="125">
        <v>0.36739885398829325</v>
      </c>
    </row>
    <row r="163" spans="1:17">
      <c r="A163" s="122" t="s">
        <v>14</v>
      </c>
      <c r="B163" s="122" t="s">
        <v>9</v>
      </c>
      <c r="C163" s="128">
        <v>40</v>
      </c>
      <c r="D163" s="122" t="s">
        <v>5</v>
      </c>
      <c r="E163" s="122">
        <v>16</v>
      </c>
      <c r="F163" s="124">
        <v>0.90350361757575759</v>
      </c>
      <c r="G163" s="124">
        <v>0.64756196787878784</v>
      </c>
      <c r="H163" s="124">
        <v>7.7499063803030302E-2</v>
      </c>
      <c r="I163" s="124">
        <v>6.1339127136363636E-2</v>
      </c>
      <c r="J163" s="125">
        <v>45.626700084805705</v>
      </c>
      <c r="K163" s="125">
        <v>0.3381267301493367</v>
      </c>
    </row>
    <row r="164" spans="1:17">
      <c r="A164" s="122" t="s">
        <v>14</v>
      </c>
      <c r="B164" s="122" t="s">
        <v>9</v>
      </c>
      <c r="C164" s="128">
        <v>41</v>
      </c>
      <c r="D164" s="122" t="s">
        <v>5</v>
      </c>
      <c r="E164" s="122">
        <v>16</v>
      </c>
      <c r="F164" s="124">
        <v>0.8092840241515491</v>
      </c>
      <c r="G164" s="124">
        <v>0.65950951281730763</v>
      </c>
      <c r="H164" s="124">
        <v>9.5481157243341497E-2</v>
      </c>
      <c r="I164" s="124">
        <v>5.968709177658732E-2</v>
      </c>
      <c r="J164" s="125">
        <v>54.437509830195111</v>
      </c>
      <c r="K164" s="125">
        <v>0.30904446275584702</v>
      </c>
    </row>
    <row r="165" spans="1:17">
      <c r="A165" s="122" t="s">
        <v>14</v>
      </c>
      <c r="B165" s="122" t="s">
        <v>9</v>
      </c>
      <c r="C165" s="128">
        <v>42</v>
      </c>
      <c r="D165" s="122" t="s">
        <v>5</v>
      </c>
      <c r="E165" s="122">
        <v>16</v>
      </c>
      <c r="F165" s="124">
        <v>0.91449414276315788</v>
      </c>
      <c r="G165" s="124">
        <v>1.4235601565789473</v>
      </c>
      <c r="H165" s="124">
        <v>0.14172124894736843</v>
      </c>
      <c r="I165" s="124">
        <v>0.10259360067105264</v>
      </c>
      <c r="J165" s="125">
        <v>49.508696750563104</v>
      </c>
      <c r="K165" s="125">
        <v>0.15114455402389426</v>
      </c>
    </row>
    <row r="166" spans="1:17">
      <c r="A166" s="122" t="s">
        <v>17</v>
      </c>
      <c r="B166" s="122" t="s">
        <v>9</v>
      </c>
      <c r="C166" s="128">
        <v>48</v>
      </c>
      <c r="D166" s="122" t="s">
        <v>5</v>
      </c>
      <c r="E166" s="122">
        <v>26</v>
      </c>
      <c r="F166" s="124">
        <v>1.2499116512121211</v>
      </c>
      <c r="G166" s="124">
        <v>0.67729832136363632</v>
      </c>
      <c r="H166" s="124">
        <v>0.16853957484848484</v>
      </c>
      <c r="I166" s="124">
        <v>7.7438711378787869E-2</v>
      </c>
      <c r="J166" s="125">
        <v>40.72388768142396</v>
      </c>
      <c r="K166" s="125">
        <v>0.21815809256343721</v>
      </c>
    </row>
    <row r="167" spans="1:17">
      <c r="A167" s="122" t="s">
        <v>17</v>
      </c>
      <c r="B167" s="122" t="s">
        <v>9</v>
      </c>
      <c r="C167" s="128">
        <v>52</v>
      </c>
      <c r="D167" s="122" t="s">
        <v>5</v>
      </c>
      <c r="E167" s="122">
        <v>26</v>
      </c>
      <c r="F167" s="124">
        <v>1.03674374875</v>
      </c>
      <c r="G167" s="125">
        <v>1.0017256125781251</v>
      </c>
      <c r="H167" s="125">
        <v>0.1465644699140625</v>
      </c>
      <c r="I167" s="125">
        <v>9.1083491070312494E-2</v>
      </c>
      <c r="J167" s="125">
        <v>44.199939496355441</v>
      </c>
      <c r="K167" s="125">
        <v>0.13279221345188802</v>
      </c>
    </row>
    <row r="168" spans="1:17">
      <c r="A168" s="122" t="s">
        <v>17</v>
      </c>
      <c r="B168" s="122" t="s">
        <v>9</v>
      </c>
      <c r="C168" s="128">
        <v>57</v>
      </c>
      <c r="D168" s="122" t="s">
        <v>5</v>
      </c>
      <c r="E168" s="122">
        <v>26</v>
      </c>
      <c r="F168" s="124">
        <v>0.74987152750000008</v>
      </c>
      <c r="G168" s="124">
        <v>0.80959342787499999</v>
      </c>
      <c r="H168" s="124">
        <v>8.3062065087499998E-2</v>
      </c>
      <c r="I168" s="124">
        <v>6.4911547025000002E-2</v>
      </c>
      <c r="J168" s="125">
        <v>52.639811334728265</v>
      </c>
      <c r="K168" s="125">
        <v>0.3241827082383435</v>
      </c>
    </row>
    <row r="169" spans="1:17">
      <c r="A169" s="125" t="s">
        <v>1</v>
      </c>
      <c r="B169" s="125" t="s">
        <v>9</v>
      </c>
      <c r="C169" s="131">
        <v>6</v>
      </c>
      <c r="D169" s="125" t="s">
        <v>5</v>
      </c>
      <c r="E169" s="131">
        <v>29</v>
      </c>
      <c r="F169" s="125">
        <v>0.93905703216216219</v>
      </c>
      <c r="G169" s="125">
        <v>0.97929129418918925</v>
      </c>
      <c r="H169" s="125">
        <v>9.201346270270272E-2</v>
      </c>
      <c r="I169" s="125">
        <v>0.10236156716216219</v>
      </c>
      <c r="J169" s="125">
        <v>46.671256061192203</v>
      </c>
      <c r="K169" s="125">
        <v>0.1017830831573618</v>
      </c>
    </row>
    <row r="170" spans="1:17">
      <c r="A170" s="122" t="s">
        <v>1</v>
      </c>
      <c r="B170" s="122" t="s">
        <v>9</v>
      </c>
      <c r="C170" s="128">
        <v>10</v>
      </c>
      <c r="D170" s="122" t="s">
        <v>5</v>
      </c>
      <c r="E170" s="122">
        <v>29</v>
      </c>
      <c r="F170" s="124">
        <v>0.70212194969696973</v>
      </c>
      <c r="G170" s="124">
        <v>0.72059869151515166</v>
      </c>
      <c r="H170" s="124">
        <v>8.3831423606060607E-2</v>
      </c>
      <c r="I170" s="124">
        <v>9.5306464060606041E-2</v>
      </c>
      <c r="J170" s="125">
        <v>46.762685403046071</v>
      </c>
      <c r="K170" s="125">
        <v>0.14135581890609983</v>
      </c>
    </row>
    <row r="171" spans="1:17">
      <c r="A171" s="122" t="s">
        <v>1</v>
      </c>
      <c r="B171" s="122" t="s">
        <v>9</v>
      </c>
      <c r="C171" s="128">
        <v>12</v>
      </c>
      <c r="D171" s="122" t="s">
        <v>5</v>
      </c>
      <c r="E171" s="122">
        <v>29</v>
      </c>
      <c r="F171" s="124">
        <v>1.2451636511904765</v>
      </c>
      <c r="G171" s="124">
        <v>1.3890942345238098</v>
      </c>
      <c r="H171" s="124">
        <v>0.15534205345238097</v>
      </c>
      <c r="I171" s="124">
        <v>9.6480075904761903E-2</v>
      </c>
      <c r="J171" s="125">
        <v>46.430448432627571</v>
      </c>
      <c r="K171" s="133">
        <v>0.29621554952652362</v>
      </c>
      <c r="Q171" s="134"/>
    </row>
    <row r="172" spans="1:17">
      <c r="A172" s="122" t="s">
        <v>11</v>
      </c>
      <c r="B172" s="122" t="s">
        <v>34</v>
      </c>
      <c r="C172" s="123">
        <v>150</v>
      </c>
      <c r="D172" s="122" t="s">
        <v>3</v>
      </c>
      <c r="E172" s="122">
        <v>14</v>
      </c>
      <c r="F172" s="124">
        <v>11.711016448660301</v>
      </c>
      <c r="G172" s="124">
        <v>4.3377175908711383</v>
      </c>
      <c r="H172" s="124">
        <v>0.55526213721589446</v>
      </c>
      <c r="I172" s="124">
        <v>0.60523868549047932</v>
      </c>
      <c r="J172" s="124">
        <v>46.358557600656887</v>
      </c>
      <c r="K172" s="125">
        <v>0.53462716097067675</v>
      </c>
    </row>
    <row r="173" spans="1:17">
      <c r="A173" s="122" t="s">
        <v>11</v>
      </c>
      <c r="B173" s="122" t="s">
        <v>34</v>
      </c>
      <c r="C173" s="123">
        <v>151</v>
      </c>
      <c r="D173" s="122" t="s">
        <v>3</v>
      </c>
      <c r="E173" s="122">
        <v>14</v>
      </c>
      <c r="F173" s="124">
        <v>15.554292910000001</v>
      </c>
      <c r="G173" s="124">
        <v>4.955589507</v>
      </c>
      <c r="H173" s="124">
        <v>0.55960261880000006</v>
      </c>
      <c r="I173" s="124">
        <v>0.57747783259999996</v>
      </c>
      <c r="J173" s="124">
        <v>47.783067465528958</v>
      </c>
      <c r="K173" s="125">
        <v>0.52840169376644086</v>
      </c>
    </row>
    <row r="174" spans="1:17">
      <c r="A174" s="122" t="s">
        <v>11</v>
      </c>
      <c r="B174" s="122" t="s">
        <v>34</v>
      </c>
      <c r="C174" s="123">
        <v>152</v>
      </c>
      <c r="D174" s="122" t="s">
        <v>3</v>
      </c>
      <c r="E174" s="122">
        <v>14</v>
      </c>
      <c r="F174" s="124">
        <v>20.856471630000001</v>
      </c>
      <c r="G174" s="124">
        <v>3.8383556460000001</v>
      </c>
      <c r="H174" s="124">
        <v>0.4676740452</v>
      </c>
      <c r="I174" s="124">
        <v>0.50556037270000009</v>
      </c>
      <c r="J174" s="124">
        <v>45.80294253841133</v>
      </c>
      <c r="K174" s="125">
        <v>0.46551782872449843</v>
      </c>
    </row>
    <row r="175" spans="1:17">
      <c r="A175" s="122" t="s">
        <v>14</v>
      </c>
      <c r="B175" s="122" t="s">
        <v>34</v>
      </c>
      <c r="C175" s="123">
        <v>153</v>
      </c>
      <c r="D175" s="122" t="s">
        <v>3</v>
      </c>
      <c r="E175" s="122">
        <v>16</v>
      </c>
      <c r="F175" s="124">
        <v>12.983444554854692</v>
      </c>
      <c r="G175" s="124">
        <v>4.6068844213269893</v>
      </c>
      <c r="H175" s="124">
        <v>0.48868193509184477</v>
      </c>
      <c r="I175" s="124">
        <v>0.57858914777820381</v>
      </c>
      <c r="J175" s="124">
        <v>47.970914975745941</v>
      </c>
      <c r="K175" s="125">
        <v>0.49935859640245162</v>
      </c>
    </row>
    <row r="176" spans="1:17">
      <c r="A176" s="122" t="s">
        <v>14</v>
      </c>
      <c r="B176" s="122" t="s">
        <v>34</v>
      </c>
      <c r="C176" s="123">
        <v>154</v>
      </c>
      <c r="D176" s="122" t="s">
        <v>3</v>
      </c>
      <c r="E176" s="122">
        <v>16</v>
      </c>
      <c r="F176" s="124">
        <v>16.228652010000001</v>
      </c>
      <c r="G176" s="124">
        <v>4.2541889040000003</v>
      </c>
      <c r="H176" s="124">
        <v>0.50420475790000008</v>
      </c>
      <c r="I176" s="124">
        <v>0.58782478280000006</v>
      </c>
      <c r="J176" s="124">
        <v>46.531162198300137</v>
      </c>
      <c r="K176" s="125">
        <v>0.50103048951751905</v>
      </c>
    </row>
    <row r="177" spans="1:13">
      <c r="A177" s="122" t="s">
        <v>14</v>
      </c>
      <c r="B177" s="122" t="s">
        <v>34</v>
      </c>
      <c r="C177" s="123">
        <v>155</v>
      </c>
      <c r="D177" s="122" t="s">
        <v>3</v>
      </c>
      <c r="E177" s="122">
        <v>16</v>
      </c>
      <c r="F177" s="124">
        <v>14.493512836206417</v>
      </c>
      <c r="G177" s="124">
        <v>6.0716495491779412</v>
      </c>
      <c r="H177" s="124">
        <v>0.73894816782781114</v>
      </c>
      <c r="I177" s="124">
        <v>0.89661653870140912</v>
      </c>
      <c r="J177" s="124">
        <v>48.811892751499357</v>
      </c>
      <c r="K177" s="125">
        <v>0.60691350236924302</v>
      </c>
    </row>
    <row r="178" spans="1:13">
      <c r="A178" s="122" t="s">
        <v>17</v>
      </c>
      <c r="B178" s="122" t="s">
        <v>34</v>
      </c>
      <c r="C178" s="123">
        <v>156</v>
      </c>
      <c r="D178" s="122" t="s">
        <v>3</v>
      </c>
      <c r="E178" s="122">
        <v>26</v>
      </c>
      <c r="F178" s="124">
        <v>21.570668409999996</v>
      </c>
      <c r="G178" s="124">
        <v>5.1183363869999994</v>
      </c>
      <c r="H178" s="124">
        <v>0.48182391899999999</v>
      </c>
      <c r="I178" s="124">
        <v>0.52651332709999998</v>
      </c>
      <c r="J178" s="124">
        <v>48.213848803297175</v>
      </c>
      <c r="K178" s="125">
        <v>0.46410286469931628</v>
      </c>
    </row>
    <row r="179" spans="1:13">
      <c r="A179" s="122" t="s">
        <v>17</v>
      </c>
      <c r="B179" s="122" t="s">
        <v>34</v>
      </c>
      <c r="C179" s="123">
        <v>157</v>
      </c>
      <c r="D179" s="122" t="s">
        <v>3</v>
      </c>
      <c r="E179" s="122">
        <v>26</v>
      </c>
      <c r="F179" s="124">
        <v>23.265362965485977</v>
      </c>
      <c r="G179" s="124">
        <v>3.2701063787311409</v>
      </c>
      <c r="H179" s="124">
        <v>0.37344333502677818</v>
      </c>
      <c r="I179" s="124">
        <v>0.42480497601098871</v>
      </c>
      <c r="J179" s="124">
        <v>48.581335148141022</v>
      </c>
      <c r="K179" s="125">
        <v>0.50032765272309154</v>
      </c>
    </row>
    <row r="180" spans="1:13">
      <c r="A180" s="122" t="s">
        <v>17</v>
      </c>
      <c r="B180" s="122" t="s">
        <v>34</v>
      </c>
      <c r="C180" s="123">
        <v>158</v>
      </c>
      <c r="D180" s="122" t="s">
        <v>3</v>
      </c>
      <c r="E180" s="122">
        <v>26</v>
      </c>
      <c r="F180" s="124">
        <v>21.430872020000002</v>
      </c>
      <c r="G180" s="124">
        <v>4.3088781040000006</v>
      </c>
      <c r="H180" s="124">
        <v>0.56526959740000005</v>
      </c>
      <c r="I180" s="124">
        <v>0.50805797349999993</v>
      </c>
      <c r="J180" s="124">
        <v>47.312990757984124</v>
      </c>
      <c r="K180" s="125">
        <v>0.49854288567789229</v>
      </c>
    </row>
    <row r="181" spans="1:13">
      <c r="A181" s="122" t="s">
        <v>1</v>
      </c>
      <c r="B181" s="122" t="s">
        <v>34</v>
      </c>
      <c r="C181" s="123">
        <v>159</v>
      </c>
      <c r="D181" s="122" t="s">
        <v>3</v>
      </c>
      <c r="E181" s="122">
        <v>29</v>
      </c>
      <c r="F181" s="124">
        <v>13.656954336438165</v>
      </c>
      <c r="G181" s="124">
        <v>2.7531677089426303</v>
      </c>
      <c r="H181" s="124">
        <v>0.37631848073455604</v>
      </c>
      <c r="I181" s="124">
        <v>0.34244806503351499</v>
      </c>
      <c r="J181" s="124">
        <v>48.927317808535264</v>
      </c>
      <c r="K181" s="125">
        <v>0.54519357455225848</v>
      </c>
    </row>
    <row r="182" spans="1:13">
      <c r="A182" s="122" t="s">
        <v>1</v>
      </c>
      <c r="B182" s="122" t="s">
        <v>34</v>
      </c>
      <c r="C182" s="123">
        <v>160</v>
      </c>
      <c r="D182" s="122" t="s">
        <v>3</v>
      </c>
      <c r="E182" s="122">
        <v>29</v>
      </c>
      <c r="F182" s="124">
        <v>8.0519594300000001</v>
      </c>
      <c r="G182" s="124">
        <v>1.1186276325</v>
      </c>
      <c r="H182" s="124">
        <v>0.20520391765000001</v>
      </c>
      <c r="I182" s="124">
        <v>0.17104214350000002</v>
      </c>
      <c r="J182" s="125">
        <v>48.797404480921927</v>
      </c>
      <c r="K182" s="125">
        <v>0.4360496417161896</v>
      </c>
    </row>
    <row r="183" spans="1:13">
      <c r="A183" s="122" t="s">
        <v>1</v>
      </c>
      <c r="B183" s="122" t="s">
        <v>34</v>
      </c>
      <c r="C183" s="123">
        <v>161</v>
      </c>
      <c r="D183" s="122" t="s">
        <v>3</v>
      </c>
      <c r="E183" s="122">
        <v>29</v>
      </c>
      <c r="F183" s="124">
        <v>15.842142225875161</v>
      </c>
      <c r="G183" s="124">
        <v>2.8321591443789664</v>
      </c>
      <c r="H183" s="124">
        <v>0.31939092706168265</v>
      </c>
      <c r="I183" s="124">
        <v>0.33470935235402077</v>
      </c>
      <c r="J183" s="124">
        <v>47.818586247062655</v>
      </c>
      <c r="K183" s="125">
        <v>0.46238074822842895</v>
      </c>
    </row>
    <row r="184" spans="1:13">
      <c r="A184" s="122" t="s">
        <v>35</v>
      </c>
      <c r="B184" s="122" t="s">
        <v>34</v>
      </c>
      <c r="C184" s="123">
        <v>96</v>
      </c>
      <c r="D184" s="122" t="s">
        <v>3</v>
      </c>
      <c r="E184" s="122">
        <v>121</v>
      </c>
      <c r="F184" s="124">
        <v>21.187188030000002</v>
      </c>
      <c r="G184" s="124">
        <v>3.7460268980000002</v>
      </c>
      <c r="H184" s="124">
        <v>0.89351206820000018</v>
      </c>
      <c r="I184" s="124">
        <v>0.22706409750000001</v>
      </c>
      <c r="J184" s="124">
        <v>47.971961658205053</v>
      </c>
      <c r="K184" s="125">
        <v>0.58694438606302191</v>
      </c>
    </row>
    <row r="185" spans="1:13">
      <c r="A185" s="122" t="s">
        <v>35</v>
      </c>
      <c r="B185" s="122" t="s">
        <v>34</v>
      </c>
      <c r="C185" s="127">
        <v>97</v>
      </c>
      <c r="D185" s="122" t="s">
        <v>3</v>
      </c>
      <c r="E185" s="122">
        <v>121</v>
      </c>
      <c r="F185" s="125"/>
      <c r="G185" s="125"/>
      <c r="H185" s="125"/>
      <c r="I185" s="125"/>
      <c r="J185" s="125">
        <v>47.835161239909695</v>
      </c>
      <c r="K185" s="125">
        <v>0.50766823498679203</v>
      </c>
    </row>
    <row r="186" spans="1:13">
      <c r="A186" s="122" t="s">
        <v>35</v>
      </c>
      <c r="B186" s="122" t="s">
        <v>34</v>
      </c>
      <c r="C186" s="123">
        <v>102</v>
      </c>
      <c r="D186" s="122" t="s">
        <v>3</v>
      </c>
      <c r="E186" s="122">
        <v>121</v>
      </c>
      <c r="F186" s="124">
        <v>28.258026899999997</v>
      </c>
      <c r="G186" s="124">
        <v>6.0260974150000006</v>
      </c>
      <c r="H186" s="124">
        <v>0.72432851989999991</v>
      </c>
      <c r="I186" s="124">
        <v>0.21223484969999998</v>
      </c>
      <c r="J186" s="124">
        <v>46.622125216409287</v>
      </c>
      <c r="K186" s="125">
        <v>0.85187508821042979</v>
      </c>
    </row>
    <row r="187" spans="1:13">
      <c r="A187" s="122" t="s">
        <v>35</v>
      </c>
      <c r="B187" s="122" t="s">
        <v>34</v>
      </c>
      <c r="C187" s="123">
        <v>104</v>
      </c>
      <c r="D187" s="122" t="s">
        <v>3</v>
      </c>
      <c r="E187" s="122">
        <v>121</v>
      </c>
      <c r="F187" s="124">
        <v>47.757729560000001</v>
      </c>
      <c r="G187" s="124">
        <v>1.6178765429999997</v>
      </c>
      <c r="H187" s="124">
        <v>0.57816123180000001</v>
      </c>
      <c r="I187" s="124">
        <v>0.2804572065</v>
      </c>
      <c r="J187" s="124">
        <v>43.840234149123191</v>
      </c>
      <c r="K187" s="125">
        <v>0.60745722777529965</v>
      </c>
    </row>
    <row r="188" spans="1:13">
      <c r="A188" s="122" t="s">
        <v>35</v>
      </c>
      <c r="B188" s="122" t="s">
        <v>34</v>
      </c>
      <c r="C188" s="123">
        <v>106</v>
      </c>
      <c r="D188" s="122" t="s">
        <v>3</v>
      </c>
      <c r="E188" s="122">
        <v>121</v>
      </c>
      <c r="F188" s="135">
        <v>9.5912768799999988</v>
      </c>
      <c r="G188" s="135">
        <v>0.49834758060000006</v>
      </c>
      <c r="H188" s="124">
        <v>0.25861551640000002</v>
      </c>
      <c r="I188" s="124">
        <v>9.9487482459999999E-2</v>
      </c>
      <c r="J188" s="124">
        <v>44.657273826635098</v>
      </c>
      <c r="K188" s="125">
        <v>0.69266048598547492</v>
      </c>
      <c r="L188" s="134"/>
      <c r="M188" s="134"/>
    </row>
    <row r="189" spans="1:13">
      <c r="A189" s="122" t="s">
        <v>18</v>
      </c>
      <c r="B189" s="122" t="s">
        <v>34</v>
      </c>
      <c r="C189" s="123">
        <v>72</v>
      </c>
      <c r="D189" s="122" t="s">
        <v>3</v>
      </c>
      <c r="E189" s="122">
        <v>114</v>
      </c>
      <c r="F189" s="124">
        <v>24.690425776664917</v>
      </c>
      <c r="G189" s="124">
        <v>1.2105941663497104</v>
      </c>
      <c r="H189" s="124">
        <v>0.5554056116163173</v>
      </c>
      <c r="I189" s="124">
        <v>0.19075401302109629</v>
      </c>
      <c r="J189" s="124">
        <v>47.272887565827361</v>
      </c>
      <c r="K189" s="125">
        <v>0.77958159671432758</v>
      </c>
    </row>
    <row r="190" spans="1:13">
      <c r="A190" s="122" t="s">
        <v>18</v>
      </c>
      <c r="B190" s="122" t="s">
        <v>34</v>
      </c>
      <c r="C190" s="123">
        <v>77</v>
      </c>
      <c r="D190" s="122" t="s">
        <v>3</v>
      </c>
      <c r="E190" s="122">
        <v>114</v>
      </c>
      <c r="F190" s="124">
        <v>31.205187438494985</v>
      </c>
      <c r="G190" s="124">
        <v>1.7241007535400703</v>
      </c>
      <c r="H190" s="124">
        <v>0.5762632587472214</v>
      </c>
      <c r="I190" s="124">
        <v>0.19643288846352602</v>
      </c>
      <c r="J190" s="124">
        <v>46.661448399425495</v>
      </c>
      <c r="K190" s="125">
        <v>0.40561399059818937</v>
      </c>
    </row>
    <row r="191" spans="1:13">
      <c r="A191" s="122" t="s">
        <v>18</v>
      </c>
      <c r="B191" s="122" t="s">
        <v>34</v>
      </c>
      <c r="C191" s="123">
        <v>78</v>
      </c>
      <c r="D191" s="122" t="s">
        <v>3</v>
      </c>
      <c r="E191" s="122">
        <v>114</v>
      </c>
      <c r="F191" s="124">
        <v>30.43586230941068</v>
      </c>
      <c r="G191" s="124">
        <v>1.5486010067075124</v>
      </c>
      <c r="H191" s="124">
        <v>0.65282707061245604</v>
      </c>
      <c r="I191" s="124">
        <v>0.33312456601142948</v>
      </c>
      <c r="J191" s="124">
        <v>49.67802249120539</v>
      </c>
      <c r="K191" s="125">
        <v>0.45697450439259668</v>
      </c>
    </row>
    <row r="192" spans="1:13">
      <c r="A192" s="122" t="s">
        <v>18</v>
      </c>
      <c r="B192" s="122" t="s">
        <v>34</v>
      </c>
      <c r="C192" s="123">
        <v>79</v>
      </c>
      <c r="D192" s="122" t="s">
        <v>3</v>
      </c>
      <c r="E192" s="122">
        <v>114</v>
      </c>
      <c r="F192" s="124">
        <v>31.750806374497465</v>
      </c>
      <c r="G192" s="124">
        <v>2.0139149092455542</v>
      </c>
      <c r="H192" s="124">
        <v>0.90635210832450674</v>
      </c>
      <c r="I192" s="124">
        <v>0.2296801381479725</v>
      </c>
      <c r="J192" s="124">
        <v>45.637786556691992</v>
      </c>
      <c r="K192" s="125">
        <v>0.52591548036824398</v>
      </c>
    </row>
    <row r="193" spans="1:17">
      <c r="A193" s="122" t="s">
        <v>18</v>
      </c>
      <c r="B193" s="122" t="s">
        <v>34</v>
      </c>
      <c r="C193" s="127">
        <v>80</v>
      </c>
      <c r="D193" s="122" t="s">
        <v>3</v>
      </c>
      <c r="E193" s="122">
        <v>114</v>
      </c>
      <c r="F193" s="125"/>
      <c r="G193" s="125"/>
      <c r="H193" s="125"/>
      <c r="I193" s="125"/>
      <c r="J193" s="125">
        <v>48.611034190913898</v>
      </c>
      <c r="K193" s="125">
        <v>0.33216763328231314</v>
      </c>
    </row>
    <row r="194" spans="1:17">
      <c r="A194" s="122" t="s">
        <v>11</v>
      </c>
      <c r="B194" s="122" t="s">
        <v>34</v>
      </c>
      <c r="C194" s="123">
        <v>150</v>
      </c>
      <c r="D194" s="122" t="s">
        <v>4</v>
      </c>
      <c r="E194" s="122">
        <v>14</v>
      </c>
      <c r="F194" s="124">
        <v>5.0160318773141208</v>
      </c>
      <c r="G194" s="124">
        <v>3.9957067247072957</v>
      </c>
      <c r="H194" s="124">
        <v>0.51842310987691387</v>
      </c>
      <c r="I194" s="124">
        <v>0.50956957820474336</v>
      </c>
      <c r="J194" s="124">
        <v>47.582446003686968</v>
      </c>
      <c r="K194" s="125">
        <v>0.41999953984306337</v>
      </c>
    </row>
    <row r="195" spans="1:17">
      <c r="A195" s="122" t="s">
        <v>11</v>
      </c>
      <c r="B195" s="122" t="s">
        <v>34</v>
      </c>
      <c r="C195" s="123">
        <v>151</v>
      </c>
      <c r="D195" s="122" t="s">
        <v>4</v>
      </c>
      <c r="E195" s="122">
        <v>14</v>
      </c>
      <c r="F195" s="125">
        <v>7.4137749759517115</v>
      </c>
      <c r="G195" s="125">
        <v>3.4358468775168864</v>
      </c>
      <c r="H195" s="125">
        <v>0.52781053174797254</v>
      </c>
      <c r="I195" s="125">
        <v>0.47710028138694316</v>
      </c>
      <c r="J195" s="125">
        <v>46.895337064142836</v>
      </c>
      <c r="K195" s="125">
        <v>0.40959124569197441</v>
      </c>
    </row>
    <row r="196" spans="1:17">
      <c r="A196" s="122" t="s">
        <v>11</v>
      </c>
      <c r="B196" s="122" t="s">
        <v>34</v>
      </c>
      <c r="C196" s="123">
        <v>152</v>
      </c>
      <c r="D196" s="122" t="s">
        <v>4</v>
      </c>
      <c r="E196" s="122">
        <v>14</v>
      </c>
      <c r="F196" s="124">
        <v>4.6747069297632136</v>
      </c>
      <c r="G196" s="124">
        <v>2.5533816784893606</v>
      </c>
      <c r="H196" s="124">
        <v>0.31369258127685085</v>
      </c>
      <c r="I196" s="124">
        <v>0.31596828224597873</v>
      </c>
      <c r="J196" s="124">
        <v>47.420296444623446</v>
      </c>
      <c r="K196" s="125">
        <v>0.2632158599510821</v>
      </c>
    </row>
    <row r="197" spans="1:17">
      <c r="A197" s="122" t="s">
        <v>14</v>
      </c>
      <c r="B197" s="122" t="s">
        <v>34</v>
      </c>
      <c r="C197" s="123">
        <v>153</v>
      </c>
      <c r="D197" s="122" t="s">
        <v>4</v>
      </c>
      <c r="E197" s="122">
        <v>16</v>
      </c>
      <c r="F197" s="124">
        <v>3.7860307092127634</v>
      </c>
      <c r="G197" s="124">
        <v>1.9857997589276781</v>
      </c>
      <c r="H197" s="124">
        <v>0.31163848754626389</v>
      </c>
      <c r="I197" s="124">
        <v>0.27357157657297193</v>
      </c>
      <c r="J197" s="124">
        <v>47.513178936134523</v>
      </c>
      <c r="K197" s="133">
        <v>0.10946637252849298</v>
      </c>
    </row>
    <row r="198" spans="1:17">
      <c r="A198" s="122" t="s">
        <v>14</v>
      </c>
      <c r="B198" s="122" t="s">
        <v>34</v>
      </c>
      <c r="C198" s="123">
        <v>154</v>
      </c>
      <c r="D198" s="122" t="s">
        <v>4</v>
      </c>
      <c r="E198" s="122">
        <v>16</v>
      </c>
      <c r="F198" s="124">
        <v>4.0280784746949392</v>
      </c>
      <c r="G198" s="124">
        <v>2.5097080766153237</v>
      </c>
      <c r="H198" s="124">
        <v>0.31916192178435687</v>
      </c>
      <c r="I198" s="124">
        <v>0.29364321664332865</v>
      </c>
      <c r="J198" s="124">
        <v>47.261518838255576</v>
      </c>
      <c r="K198" s="125">
        <v>0.30151051763315095</v>
      </c>
    </row>
    <row r="199" spans="1:17">
      <c r="A199" s="122" t="s">
        <v>14</v>
      </c>
      <c r="B199" s="122" t="s">
        <v>34</v>
      </c>
      <c r="C199" s="123">
        <v>155</v>
      </c>
      <c r="D199" s="122" t="s">
        <v>4</v>
      </c>
      <c r="E199" s="122">
        <v>16</v>
      </c>
      <c r="F199" s="124">
        <v>4.865025530787686</v>
      </c>
      <c r="G199" s="124">
        <v>4.1371151639344275</v>
      </c>
      <c r="H199" s="124">
        <v>0.46584425809676139</v>
      </c>
      <c r="I199" s="124">
        <v>0.54120981007596969</v>
      </c>
      <c r="J199" s="124">
        <v>46.930051328173455</v>
      </c>
      <c r="K199" s="125">
        <v>0.3782288921951798</v>
      </c>
      <c r="Q199" s="134"/>
    </row>
    <row r="200" spans="1:17">
      <c r="A200" s="122" t="s">
        <v>17</v>
      </c>
      <c r="B200" s="122" t="s">
        <v>34</v>
      </c>
      <c r="C200" s="123">
        <v>156</v>
      </c>
      <c r="D200" s="122" t="s">
        <v>4</v>
      </c>
      <c r="E200" s="122">
        <v>26</v>
      </c>
      <c r="F200" s="124">
        <v>4.5539810124028923</v>
      </c>
      <c r="G200" s="124">
        <v>1.9555246167110689</v>
      </c>
      <c r="H200" s="124">
        <v>0.28142130268346771</v>
      </c>
      <c r="I200" s="124">
        <v>0.2479306982215696</v>
      </c>
      <c r="J200" s="124">
        <v>47.406175341369647</v>
      </c>
      <c r="K200" s="125">
        <v>0.25182939274728167</v>
      </c>
    </row>
    <row r="201" spans="1:17">
      <c r="A201" s="122" t="s">
        <v>17</v>
      </c>
      <c r="B201" s="122" t="s">
        <v>34</v>
      </c>
      <c r="C201" s="123">
        <v>157</v>
      </c>
      <c r="D201" s="122" t="s">
        <v>4</v>
      </c>
      <c r="E201" s="122">
        <v>26</v>
      </c>
      <c r="F201" s="124">
        <v>5.2805674109773992</v>
      </c>
      <c r="G201" s="124">
        <v>2.2986230308175495</v>
      </c>
      <c r="H201" s="124">
        <v>0.26428096732748529</v>
      </c>
      <c r="I201" s="124">
        <v>0.25881360802240172</v>
      </c>
      <c r="J201" s="124">
        <v>47.472087781844081</v>
      </c>
      <c r="K201" s="125">
        <v>0.27561126599919017</v>
      </c>
    </row>
    <row r="202" spans="1:17">
      <c r="A202" s="122" t="s">
        <v>17</v>
      </c>
      <c r="B202" s="122" t="s">
        <v>34</v>
      </c>
      <c r="C202" s="123">
        <v>158</v>
      </c>
      <c r="D202" s="122" t="s">
        <v>4</v>
      </c>
      <c r="E202" s="122">
        <v>26</v>
      </c>
      <c r="F202" s="124">
        <v>5.2795976947137246</v>
      </c>
      <c r="G202" s="124">
        <v>2.4613288086881857</v>
      </c>
      <c r="H202" s="124">
        <v>0.30517757129779255</v>
      </c>
      <c r="I202" s="124">
        <v>0.29363723528978114</v>
      </c>
      <c r="J202" s="124">
        <v>46.942507758910523</v>
      </c>
      <c r="K202" s="125">
        <v>0.27707593949780462</v>
      </c>
    </row>
    <row r="203" spans="1:17">
      <c r="A203" s="122" t="s">
        <v>1</v>
      </c>
      <c r="B203" s="122" t="s">
        <v>34</v>
      </c>
      <c r="C203" s="123">
        <v>159</v>
      </c>
      <c r="D203" s="122" t="s">
        <v>4</v>
      </c>
      <c r="E203" s="122">
        <v>29</v>
      </c>
      <c r="F203" s="125">
        <v>2.8772551662532573</v>
      </c>
      <c r="G203" s="125">
        <v>2.2407015194100466</v>
      </c>
      <c r="H203" s="125">
        <v>0.25286610404518967</v>
      </c>
      <c r="I203" s="125">
        <v>0.22066064062275298</v>
      </c>
      <c r="J203" s="125">
        <v>47.305595156123104</v>
      </c>
      <c r="K203" s="125">
        <v>0.32940502315916953</v>
      </c>
    </row>
    <row r="204" spans="1:17">
      <c r="A204" s="122" t="s">
        <v>1</v>
      </c>
      <c r="B204" s="122" t="s">
        <v>34</v>
      </c>
      <c r="C204" s="123">
        <v>160</v>
      </c>
      <c r="D204" s="122" t="s">
        <v>4</v>
      </c>
      <c r="E204" s="122">
        <v>29</v>
      </c>
      <c r="F204" s="124">
        <v>4.8797985417495031</v>
      </c>
      <c r="G204" s="124">
        <v>1.5152169880715707</v>
      </c>
      <c r="H204" s="124">
        <v>0.25652025328031813</v>
      </c>
      <c r="I204" s="124">
        <v>0.23527112554671969</v>
      </c>
      <c r="J204" s="124">
        <v>47.318622577798322</v>
      </c>
      <c r="K204" s="125">
        <v>0.24133904267366091</v>
      </c>
    </row>
    <row r="205" spans="1:17">
      <c r="A205" s="122" t="s">
        <v>1</v>
      </c>
      <c r="B205" s="122" t="s">
        <v>34</v>
      </c>
      <c r="C205" s="123">
        <v>161</v>
      </c>
      <c r="D205" s="122" t="s">
        <v>4</v>
      </c>
      <c r="E205" s="122">
        <v>29</v>
      </c>
      <c r="F205" s="124">
        <v>3.8604193756253755</v>
      </c>
      <c r="G205" s="124">
        <v>1.7684348719231542</v>
      </c>
      <c r="H205" s="124">
        <v>0.29036564868921355</v>
      </c>
      <c r="I205" s="124">
        <v>0.28937528587152295</v>
      </c>
      <c r="J205" s="124">
        <v>47.054314771932795</v>
      </c>
      <c r="K205" s="125">
        <v>0.33686879670370207</v>
      </c>
    </row>
    <row r="206" spans="1:17">
      <c r="A206" s="122" t="s">
        <v>11</v>
      </c>
      <c r="B206" s="122" t="s">
        <v>34</v>
      </c>
      <c r="C206" s="127">
        <v>150</v>
      </c>
      <c r="D206" s="122" t="s">
        <v>7</v>
      </c>
      <c r="E206" s="122">
        <v>14</v>
      </c>
      <c r="F206" s="124">
        <v>7.6086738557761855</v>
      </c>
      <c r="G206" s="124">
        <v>7.7970010255699833</v>
      </c>
      <c r="H206" s="124">
        <v>1.2995410628116921</v>
      </c>
      <c r="I206" s="124">
        <v>1.1351331889018275</v>
      </c>
      <c r="J206" s="124">
        <v>47.941067982486516</v>
      </c>
      <c r="K206" s="125">
        <v>2.0294652405762248</v>
      </c>
    </row>
    <row r="207" spans="1:17">
      <c r="A207" s="122" t="s">
        <v>11</v>
      </c>
      <c r="B207" s="122" t="s">
        <v>34</v>
      </c>
      <c r="C207" s="127">
        <v>151</v>
      </c>
      <c r="D207" s="122" t="s">
        <v>7</v>
      </c>
      <c r="E207" s="122">
        <v>14</v>
      </c>
      <c r="F207" s="124">
        <v>6.6062569025163604</v>
      </c>
      <c r="G207" s="124">
        <v>8.8705711287145057</v>
      </c>
      <c r="H207" s="124">
        <v>1.2072044366711139</v>
      </c>
      <c r="I207" s="124">
        <v>1.1281325373092228</v>
      </c>
      <c r="J207" s="124">
        <v>46.362427048009607</v>
      </c>
      <c r="K207" s="125">
        <v>1.9062229062960947</v>
      </c>
    </row>
    <row r="208" spans="1:17">
      <c r="A208" s="122" t="s">
        <v>11</v>
      </c>
      <c r="B208" s="122" t="s">
        <v>34</v>
      </c>
      <c r="C208" s="127">
        <v>152</v>
      </c>
      <c r="D208" s="122" t="s">
        <v>7</v>
      </c>
      <c r="E208" s="122">
        <v>14</v>
      </c>
      <c r="F208" s="124">
        <v>7.2668597756854894</v>
      </c>
      <c r="G208" s="124">
        <v>8.2023762456894111</v>
      </c>
      <c r="H208" s="124">
        <v>1.2167406741040039</v>
      </c>
      <c r="I208" s="124">
        <v>1.0941980165839122</v>
      </c>
      <c r="J208" s="124">
        <v>47.333564152541442</v>
      </c>
      <c r="K208" s="125">
        <v>1.7727060765445835</v>
      </c>
    </row>
    <row r="209" spans="1:11">
      <c r="A209" s="122" t="s">
        <v>14</v>
      </c>
      <c r="B209" s="122" t="s">
        <v>34</v>
      </c>
      <c r="C209" s="127">
        <v>153</v>
      </c>
      <c r="D209" s="122" t="s">
        <v>7</v>
      </c>
      <c r="E209" s="122">
        <v>16</v>
      </c>
      <c r="F209" s="124">
        <v>7.1175481073808164</v>
      </c>
      <c r="G209" s="124">
        <v>7.7547576435715797</v>
      </c>
      <c r="H209" s="124">
        <v>1.20589783670934</v>
      </c>
      <c r="I209" s="124">
        <v>1.1435976476070377</v>
      </c>
      <c r="J209" s="124">
        <v>47.884272142823782</v>
      </c>
      <c r="K209" s="125">
        <v>1.7666527345225729</v>
      </c>
    </row>
    <row r="210" spans="1:11">
      <c r="A210" s="122" t="s">
        <v>14</v>
      </c>
      <c r="B210" s="122" t="s">
        <v>34</v>
      </c>
      <c r="C210" s="127">
        <v>154</v>
      </c>
      <c r="D210" s="122" t="s">
        <v>7</v>
      </c>
      <c r="E210" s="122">
        <v>16</v>
      </c>
      <c r="F210" s="124">
        <v>8.5179522950000006</v>
      </c>
      <c r="G210" s="124">
        <v>11.70919713</v>
      </c>
      <c r="H210" s="124">
        <v>1.2384950440000002</v>
      </c>
      <c r="I210" s="124">
        <v>1.2686369040000001</v>
      </c>
      <c r="J210" s="124">
        <v>46.921865238597682</v>
      </c>
      <c r="K210" s="125">
        <v>1.802177132821295</v>
      </c>
    </row>
    <row r="211" spans="1:11">
      <c r="A211" s="122" t="s">
        <v>14</v>
      </c>
      <c r="B211" s="122" t="s">
        <v>34</v>
      </c>
      <c r="C211" s="127">
        <v>155</v>
      </c>
      <c r="D211" s="122" t="s">
        <v>7</v>
      </c>
      <c r="E211" s="122">
        <v>16</v>
      </c>
      <c r="F211" s="124">
        <v>9.963253624</v>
      </c>
      <c r="G211" s="124">
        <v>10.611755600000002</v>
      </c>
      <c r="H211" s="124">
        <v>1.029168597</v>
      </c>
      <c r="I211" s="124">
        <v>1.1091074940000001</v>
      </c>
      <c r="J211" s="124">
        <v>46.472585754674526</v>
      </c>
      <c r="K211" s="125">
        <v>1.927581168202922</v>
      </c>
    </row>
    <row r="212" spans="1:11">
      <c r="A212" s="122" t="s">
        <v>17</v>
      </c>
      <c r="B212" s="122" t="s">
        <v>34</v>
      </c>
      <c r="C212" s="127">
        <v>156</v>
      </c>
      <c r="D212" s="122" t="s">
        <v>7</v>
      </c>
      <c r="E212" s="122">
        <v>26</v>
      </c>
      <c r="F212" s="124">
        <v>9.0589992280000011</v>
      </c>
      <c r="G212" s="124">
        <v>9.5804031609999996</v>
      </c>
      <c r="H212" s="124">
        <v>1.292757044</v>
      </c>
      <c r="I212" s="124">
        <v>1.1887716050000001</v>
      </c>
      <c r="J212" s="124">
        <v>46.264459315011806</v>
      </c>
      <c r="K212" s="125">
        <v>1.8983533741682121</v>
      </c>
    </row>
    <row r="213" spans="1:11">
      <c r="A213" s="122" t="s">
        <v>17</v>
      </c>
      <c r="B213" s="122" t="s">
        <v>34</v>
      </c>
      <c r="C213" s="127">
        <v>157</v>
      </c>
      <c r="D213" s="122" t="s">
        <v>7</v>
      </c>
      <c r="E213" s="122">
        <v>26</v>
      </c>
      <c r="F213" s="124">
        <v>8.0681405802175554</v>
      </c>
      <c r="G213" s="124">
        <v>8.7578293048873554</v>
      </c>
      <c r="H213" s="124">
        <v>1.4374177961387402</v>
      </c>
      <c r="I213" s="124">
        <v>1.2240187287722188</v>
      </c>
      <c r="J213" s="124">
        <v>46.216686009254104</v>
      </c>
      <c r="K213" s="125">
        <v>1.854591513781997</v>
      </c>
    </row>
    <row r="214" spans="1:11">
      <c r="A214" s="122" t="s">
        <v>17</v>
      </c>
      <c r="B214" s="122" t="s">
        <v>34</v>
      </c>
      <c r="C214" s="127">
        <v>158</v>
      </c>
      <c r="D214" s="122" t="s">
        <v>7</v>
      </c>
      <c r="E214" s="122">
        <v>26</v>
      </c>
      <c r="F214" s="125">
        <v>8.6754714752189876</v>
      </c>
      <c r="G214" s="125">
        <v>7.686721114294496</v>
      </c>
      <c r="H214" s="125">
        <v>1.1929062938951827</v>
      </c>
      <c r="I214" s="125">
        <v>1.0474371257436468</v>
      </c>
      <c r="J214" s="125">
        <v>46.722326366801255</v>
      </c>
      <c r="K214" s="125">
        <v>1.8886477026840285</v>
      </c>
    </row>
    <row r="215" spans="1:11">
      <c r="A215" s="122" t="s">
        <v>1</v>
      </c>
      <c r="B215" s="122" t="s">
        <v>34</v>
      </c>
      <c r="C215" s="127">
        <v>159</v>
      </c>
      <c r="D215" s="122" t="s">
        <v>7</v>
      </c>
      <c r="E215" s="122">
        <v>29</v>
      </c>
      <c r="F215" s="124">
        <v>6.42269041649591</v>
      </c>
      <c r="G215" s="124">
        <v>7.6642308296530146</v>
      </c>
      <c r="H215" s="124">
        <v>0.94097171779259758</v>
      </c>
      <c r="I215" s="124">
        <v>1.0570306837482215</v>
      </c>
      <c r="J215" s="124">
        <v>45.558980112532211</v>
      </c>
      <c r="K215" s="125">
        <v>1.9429593280452275</v>
      </c>
    </row>
    <row r="216" spans="1:11">
      <c r="A216" s="122" t="s">
        <v>1</v>
      </c>
      <c r="B216" s="122" t="s">
        <v>34</v>
      </c>
      <c r="C216" s="127">
        <v>160</v>
      </c>
      <c r="D216" s="122" t="s">
        <v>7</v>
      </c>
      <c r="E216" s="122">
        <v>29</v>
      </c>
      <c r="F216" s="124">
        <v>9.3625237451573149</v>
      </c>
      <c r="G216" s="124">
        <v>9.2211559918781241</v>
      </c>
      <c r="H216" s="124">
        <v>1.936224371161817</v>
      </c>
      <c r="I216" s="124">
        <v>1.2616820424999888</v>
      </c>
      <c r="J216" s="124">
        <v>46.994460911603937</v>
      </c>
      <c r="K216" s="125">
        <v>1.9606582122950611</v>
      </c>
    </row>
    <row r="217" spans="1:11">
      <c r="A217" s="122" t="s">
        <v>1</v>
      </c>
      <c r="B217" s="122" t="s">
        <v>34</v>
      </c>
      <c r="C217" s="127">
        <v>161</v>
      </c>
      <c r="D217" s="122" t="s">
        <v>7</v>
      </c>
      <c r="E217" s="122">
        <v>29</v>
      </c>
      <c r="F217" s="124">
        <v>8.3385746010880943</v>
      </c>
      <c r="G217" s="124">
        <v>8.6887310302047798</v>
      </c>
      <c r="H217" s="124">
        <v>1.8237545366650081</v>
      </c>
      <c r="I217" s="124">
        <v>1.2050489635054242</v>
      </c>
      <c r="J217" s="124">
        <v>48.149279719252618</v>
      </c>
      <c r="K217" s="125">
        <v>2.116799650106624</v>
      </c>
    </row>
    <row r="218" spans="1:11">
      <c r="A218" s="122" t="s">
        <v>35</v>
      </c>
      <c r="B218" s="122" t="s">
        <v>34</v>
      </c>
      <c r="C218" s="127">
        <v>96</v>
      </c>
      <c r="D218" s="122" t="s">
        <v>7</v>
      </c>
      <c r="E218" s="122">
        <v>121</v>
      </c>
      <c r="F218" s="124">
        <v>5.8549128786752505</v>
      </c>
      <c r="G218" s="124">
        <v>6.6108344695694825</v>
      </c>
      <c r="H218" s="124">
        <v>1.3517535683239201</v>
      </c>
      <c r="I218" s="124">
        <v>1.4535231910931199</v>
      </c>
      <c r="J218" s="124">
        <v>50.358168059194909</v>
      </c>
      <c r="K218" s="125">
        <v>2.1432087131698485</v>
      </c>
    </row>
    <row r="219" spans="1:11">
      <c r="A219" s="122" t="s">
        <v>35</v>
      </c>
      <c r="B219" s="122" t="s">
        <v>34</v>
      </c>
      <c r="C219" s="127">
        <v>97</v>
      </c>
      <c r="D219" s="122" t="s">
        <v>7</v>
      </c>
      <c r="E219" s="122">
        <v>121</v>
      </c>
      <c r="F219" s="124">
        <v>5.4517597120000003</v>
      </c>
      <c r="G219" s="124">
        <v>6.3347964370000014</v>
      </c>
      <c r="H219" s="124">
        <v>0.92000521600000007</v>
      </c>
      <c r="I219" s="124">
        <v>1.115053584</v>
      </c>
      <c r="J219" s="124">
        <v>48.859037413672056</v>
      </c>
      <c r="K219" s="125">
        <v>2.2417406598960818</v>
      </c>
    </row>
    <row r="220" spans="1:11">
      <c r="A220" s="122" t="s">
        <v>35</v>
      </c>
      <c r="B220" s="122" t="s">
        <v>34</v>
      </c>
      <c r="C220" s="127">
        <v>102</v>
      </c>
      <c r="D220" s="122" t="s">
        <v>7</v>
      </c>
      <c r="E220" s="122">
        <v>121</v>
      </c>
      <c r="F220" s="124">
        <v>6.8963233919999993</v>
      </c>
      <c r="G220" s="124">
        <v>7.2178328570000012</v>
      </c>
      <c r="H220" s="124">
        <v>1.0440949690000001</v>
      </c>
      <c r="I220" s="124">
        <v>1.2609484050000002</v>
      </c>
      <c r="J220" s="124">
        <v>49.22494476891319</v>
      </c>
      <c r="K220" s="125">
        <v>2.0852759403495518</v>
      </c>
    </row>
    <row r="221" spans="1:11">
      <c r="A221" s="122" t="s">
        <v>35</v>
      </c>
      <c r="B221" s="122" t="s">
        <v>34</v>
      </c>
      <c r="C221" s="127">
        <v>104</v>
      </c>
      <c r="D221" s="122" t="s">
        <v>7</v>
      </c>
      <c r="E221" s="122">
        <v>121</v>
      </c>
      <c r="F221" s="124">
        <v>11.068880719457683</v>
      </c>
      <c r="G221" s="124">
        <v>10.467092759440021</v>
      </c>
      <c r="H221" s="124">
        <v>1.5493393943857479</v>
      </c>
      <c r="I221" s="124">
        <v>1.719697368989435</v>
      </c>
      <c r="J221" s="124">
        <v>48.051828100197305</v>
      </c>
      <c r="K221" s="125">
        <v>2.4495262173632693</v>
      </c>
    </row>
    <row r="222" spans="1:11">
      <c r="A222" s="122" t="s">
        <v>35</v>
      </c>
      <c r="B222" s="122" t="s">
        <v>34</v>
      </c>
      <c r="C222" s="127">
        <v>105</v>
      </c>
      <c r="D222" s="122" t="s">
        <v>7</v>
      </c>
      <c r="E222" s="122">
        <v>121</v>
      </c>
      <c r="F222" s="124">
        <v>8.2389010442351402</v>
      </c>
      <c r="G222" s="124">
        <v>7.4693385239853143</v>
      </c>
      <c r="H222" s="124">
        <v>1.5825899137892803</v>
      </c>
      <c r="I222" s="124">
        <v>1.3201561862101503</v>
      </c>
      <c r="J222" s="124">
        <v>48.193306711253655</v>
      </c>
      <c r="K222" s="125">
        <v>2.2202235918085007</v>
      </c>
    </row>
    <row r="223" spans="1:11">
      <c r="A223" s="129" t="s">
        <v>35</v>
      </c>
      <c r="B223" s="129" t="s">
        <v>34</v>
      </c>
      <c r="C223" s="132">
        <v>106</v>
      </c>
      <c r="D223" s="129" t="s">
        <v>7</v>
      </c>
      <c r="E223" s="129">
        <v>121</v>
      </c>
      <c r="F223" s="125">
        <v>11.86042009</v>
      </c>
      <c r="G223" s="125">
        <v>11.1926054</v>
      </c>
      <c r="H223" s="125">
        <v>2.9912538839999998</v>
      </c>
      <c r="I223" s="125">
        <v>1.7795896550000001</v>
      </c>
      <c r="J223" s="125">
        <v>47.126179304644012</v>
      </c>
      <c r="K223" s="125">
        <v>1.5239236227498409</v>
      </c>
    </row>
    <row r="224" spans="1:11">
      <c r="A224" s="122" t="s">
        <v>18</v>
      </c>
      <c r="B224" s="122" t="s">
        <v>34</v>
      </c>
      <c r="C224" s="127">
        <v>72</v>
      </c>
      <c r="D224" s="122" t="s">
        <v>7</v>
      </c>
      <c r="E224" s="122">
        <v>114</v>
      </c>
      <c r="F224" s="124">
        <v>5.0891136667655879</v>
      </c>
      <c r="G224" s="124">
        <v>9.5546919032237074</v>
      </c>
      <c r="H224" s="124">
        <v>1.2703367799143801</v>
      </c>
      <c r="I224" s="124">
        <v>1.1966053288341088</v>
      </c>
      <c r="J224" s="124">
        <v>48.89980898936173</v>
      </c>
      <c r="K224" s="125">
        <v>1.4434722139152842</v>
      </c>
    </row>
    <row r="225" spans="1:17">
      <c r="A225" s="122" t="s">
        <v>18</v>
      </c>
      <c r="B225" s="122" t="s">
        <v>34</v>
      </c>
      <c r="C225" s="127">
        <v>77</v>
      </c>
      <c r="D225" s="122" t="s">
        <v>7</v>
      </c>
      <c r="E225" s="122">
        <v>114</v>
      </c>
      <c r="F225" s="124">
        <v>5.3004649596990605</v>
      </c>
      <c r="G225" s="124">
        <v>7.3944574656201842</v>
      </c>
      <c r="H225" s="124">
        <v>1.098411965615564</v>
      </c>
      <c r="I225" s="124">
        <v>1.1983599236653799</v>
      </c>
      <c r="J225" s="124">
        <v>48.520150565640208</v>
      </c>
      <c r="K225" s="125">
        <v>1.8063812265364212</v>
      </c>
    </row>
    <row r="226" spans="1:17">
      <c r="A226" s="122" t="s">
        <v>18</v>
      </c>
      <c r="B226" s="122" t="s">
        <v>34</v>
      </c>
      <c r="C226" s="127">
        <v>78</v>
      </c>
      <c r="D226" s="122" t="s">
        <v>7</v>
      </c>
      <c r="E226" s="122">
        <v>114</v>
      </c>
      <c r="F226" s="124">
        <v>4.8492254902522562</v>
      </c>
      <c r="G226" s="124">
        <v>8.1617850482877348</v>
      </c>
      <c r="H226" s="124">
        <v>1.067671908078204</v>
      </c>
      <c r="I226" s="124">
        <v>1.2294995921891638</v>
      </c>
      <c r="J226" s="124">
        <v>48.92668300188285</v>
      </c>
      <c r="K226" s="125">
        <v>1.7667278341288015</v>
      </c>
    </row>
    <row r="227" spans="1:17">
      <c r="A227" s="122" t="s">
        <v>18</v>
      </c>
      <c r="B227" s="122" t="s">
        <v>34</v>
      </c>
      <c r="C227" s="127">
        <v>79</v>
      </c>
      <c r="D227" s="122" t="s">
        <v>7</v>
      </c>
      <c r="E227" s="122">
        <v>114</v>
      </c>
      <c r="F227" s="124">
        <v>5.2991082668846943</v>
      </c>
      <c r="G227" s="124">
        <v>6.6168704229276205</v>
      </c>
      <c r="H227" s="124">
        <v>1.0256873753970159</v>
      </c>
      <c r="I227" s="124">
        <v>1.1246907085437736</v>
      </c>
      <c r="J227" s="124">
        <v>48.874431429539456</v>
      </c>
      <c r="K227" s="125">
        <v>1.4727029506727152</v>
      </c>
    </row>
    <row r="228" spans="1:17">
      <c r="A228" s="122" t="s">
        <v>18</v>
      </c>
      <c r="B228" s="122" t="s">
        <v>34</v>
      </c>
      <c r="C228" s="127">
        <v>80</v>
      </c>
      <c r="D228" s="122" t="s">
        <v>7</v>
      </c>
      <c r="E228" s="122">
        <v>114</v>
      </c>
      <c r="F228" s="124">
        <v>5.0594208839013337</v>
      </c>
      <c r="G228" s="124">
        <v>7.6165458897886884</v>
      </c>
      <c r="H228" s="124">
        <v>1.0780733036789998</v>
      </c>
      <c r="I228" s="124">
        <v>1.2973166014149689</v>
      </c>
      <c r="J228" s="124">
        <v>48.323247037366656</v>
      </c>
      <c r="K228" s="125">
        <v>2.5695563785054425</v>
      </c>
    </row>
    <row r="229" spans="1:17">
      <c r="A229" s="122" t="s">
        <v>11</v>
      </c>
      <c r="B229" s="122" t="s">
        <v>34</v>
      </c>
      <c r="C229" s="127">
        <v>150</v>
      </c>
      <c r="D229" s="122" t="s">
        <v>5</v>
      </c>
      <c r="E229" s="122">
        <v>14</v>
      </c>
      <c r="F229" s="125">
        <v>1.1932250500000001</v>
      </c>
      <c r="G229" s="125">
        <v>1.7277124370000001</v>
      </c>
      <c r="H229" s="125">
        <v>0.22203733990000002</v>
      </c>
      <c r="I229" s="125">
        <v>0.17214780800000001</v>
      </c>
      <c r="J229" s="124">
        <v>44.61022322069924</v>
      </c>
      <c r="K229" s="124">
        <v>0.14226214811339072</v>
      </c>
    </row>
    <row r="230" spans="1:17">
      <c r="A230" s="129" t="s">
        <v>11</v>
      </c>
      <c r="B230" s="129" t="s">
        <v>34</v>
      </c>
      <c r="C230" s="129">
        <v>151</v>
      </c>
      <c r="D230" s="129" t="s">
        <v>5</v>
      </c>
      <c r="E230" s="129">
        <v>14</v>
      </c>
      <c r="F230" s="125">
        <v>1.1801153770000001</v>
      </c>
      <c r="G230" s="125">
        <v>1.2213091900000002</v>
      </c>
      <c r="H230" s="125">
        <v>0.17513597940000003</v>
      </c>
      <c r="I230" s="125">
        <v>0.14748231840000001</v>
      </c>
      <c r="J230" s="125">
        <v>46.422802221028761</v>
      </c>
      <c r="K230" s="125">
        <v>0.15130629522361921</v>
      </c>
    </row>
    <row r="231" spans="1:17">
      <c r="A231" s="122" t="s">
        <v>11</v>
      </c>
      <c r="B231" s="122" t="s">
        <v>34</v>
      </c>
      <c r="C231" s="127">
        <v>152</v>
      </c>
      <c r="D231" s="122" t="s">
        <v>5</v>
      </c>
      <c r="E231" s="122">
        <v>14</v>
      </c>
      <c r="F231" s="124">
        <v>1.4422386140000001</v>
      </c>
      <c r="G231" s="124">
        <v>1.090065632</v>
      </c>
      <c r="H231" s="124">
        <v>0.21924145550000002</v>
      </c>
      <c r="I231" s="124">
        <v>0.11642166620000002</v>
      </c>
      <c r="J231" s="124">
        <v>43.836200043527739</v>
      </c>
      <c r="K231" s="124">
        <v>0.11683683610450502</v>
      </c>
    </row>
    <row r="232" spans="1:17">
      <c r="A232" s="122" t="s">
        <v>14</v>
      </c>
      <c r="B232" s="122" t="s">
        <v>34</v>
      </c>
      <c r="C232" s="127">
        <v>153</v>
      </c>
      <c r="D232" s="122" t="s">
        <v>5</v>
      </c>
      <c r="E232" s="122">
        <v>16</v>
      </c>
      <c r="F232" s="124">
        <v>0.84751103140000006</v>
      </c>
      <c r="G232" s="124">
        <v>0.86187559240000011</v>
      </c>
      <c r="H232" s="124">
        <v>0.16108071300000001</v>
      </c>
      <c r="I232" s="124">
        <v>9.8688814089999993E-2</v>
      </c>
      <c r="J232" s="124">
        <v>45.113163523947463</v>
      </c>
      <c r="K232" s="124">
        <v>0.10168915746630759</v>
      </c>
    </row>
    <row r="233" spans="1:17">
      <c r="A233" s="122" t="s">
        <v>14</v>
      </c>
      <c r="B233" s="122" t="s">
        <v>34</v>
      </c>
      <c r="C233" s="127">
        <v>154</v>
      </c>
      <c r="D233" s="122" t="s">
        <v>5</v>
      </c>
      <c r="E233" s="122">
        <v>16</v>
      </c>
      <c r="F233" s="124">
        <v>0.70205719990000004</v>
      </c>
      <c r="G233" s="124">
        <v>0.8228776901</v>
      </c>
      <c r="H233" s="124">
        <v>0.12790433470000001</v>
      </c>
      <c r="I233" s="124">
        <v>8.7076232550000021E-2</v>
      </c>
      <c r="J233" s="124">
        <v>46.796570662501246</v>
      </c>
      <c r="K233" s="124">
        <v>0.11508631401762079</v>
      </c>
    </row>
    <row r="234" spans="1:17">
      <c r="A234" s="122" t="s">
        <v>14</v>
      </c>
      <c r="B234" s="122" t="s">
        <v>34</v>
      </c>
      <c r="C234" s="127">
        <v>155</v>
      </c>
      <c r="D234" s="122" t="s">
        <v>5</v>
      </c>
      <c r="E234" s="122">
        <v>16</v>
      </c>
      <c r="F234" s="124">
        <v>0.5780737923</v>
      </c>
      <c r="G234" s="124">
        <v>0.78010224220000002</v>
      </c>
      <c r="H234" s="124">
        <v>8.2948033820000003E-2</v>
      </c>
      <c r="I234" s="124">
        <v>9.399019816000001E-2</v>
      </c>
      <c r="J234" s="124">
        <v>46.984847579163215</v>
      </c>
      <c r="K234" s="124">
        <v>0.13943366462066553</v>
      </c>
    </row>
    <row r="235" spans="1:17">
      <c r="A235" s="122" t="s">
        <v>17</v>
      </c>
      <c r="B235" s="122" t="s">
        <v>34</v>
      </c>
      <c r="C235" s="127">
        <v>156</v>
      </c>
      <c r="D235" s="122" t="s">
        <v>5</v>
      </c>
      <c r="E235" s="122">
        <v>26</v>
      </c>
      <c r="F235" s="124">
        <v>0.99772911959999999</v>
      </c>
      <c r="G235" s="124">
        <v>0.73829316150000013</v>
      </c>
      <c r="H235" s="124">
        <v>0.13638710700000001</v>
      </c>
      <c r="I235" s="124">
        <v>7.7982395540000013E-2</v>
      </c>
      <c r="J235" s="125">
        <v>46.950548352885974</v>
      </c>
      <c r="K235" s="125">
        <v>9.3694890709753759E-2</v>
      </c>
    </row>
    <row r="236" spans="1:17">
      <c r="A236" s="122" t="s">
        <v>17</v>
      </c>
      <c r="B236" s="122" t="s">
        <v>34</v>
      </c>
      <c r="C236" s="127">
        <v>157</v>
      </c>
      <c r="D236" s="122" t="s">
        <v>5</v>
      </c>
      <c r="E236" s="122">
        <v>26</v>
      </c>
      <c r="F236" s="124">
        <v>0.99818159009999996</v>
      </c>
      <c r="G236" s="124">
        <v>0.69690610480000004</v>
      </c>
      <c r="H236" s="124">
        <v>0.1388239668</v>
      </c>
      <c r="I236" s="124">
        <v>8.8453398080000009E-2</v>
      </c>
      <c r="J236" s="125">
        <v>47.078403327913314</v>
      </c>
      <c r="K236" s="125">
        <v>9.5739346383957619E-2</v>
      </c>
    </row>
    <row r="237" spans="1:17">
      <c r="A237" s="129" t="s">
        <v>17</v>
      </c>
      <c r="B237" s="129" t="s">
        <v>34</v>
      </c>
      <c r="C237" s="129">
        <v>158</v>
      </c>
      <c r="D237" s="129" t="s">
        <v>5</v>
      </c>
      <c r="E237" s="129">
        <v>26</v>
      </c>
      <c r="F237" s="124">
        <v>0.90400000000000003</v>
      </c>
      <c r="G237" s="124">
        <v>0.65886</v>
      </c>
      <c r="H237" s="124">
        <v>0.14840303399999999</v>
      </c>
      <c r="I237" s="124">
        <v>7.8100000000000003E-2</v>
      </c>
      <c r="J237" s="125">
        <v>46.744797587993908</v>
      </c>
      <c r="K237" s="125">
        <v>0.10088048900198998</v>
      </c>
    </row>
    <row r="238" spans="1:17">
      <c r="A238" s="122" t="s">
        <v>1</v>
      </c>
      <c r="B238" s="122" t="s">
        <v>34</v>
      </c>
      <c r="C238" s="127">
        <v>159</v>
      </c>
      <c r="D238" s="122" t="s">
        <v>5</v>
      </c>
      <c r="E238" s="122">
        <v>29</v>
      </c>
      <c r="F238" s="125">
        <v>1.043561094</v>
      </c>
      <c r="G238" s="125">
        <v>0.97166135840000001</v>
      </c>
      <c r="H238" s="125">
        <v>9.2111575880000005E-2</v>
      </c>
      <c r="I238" s="125">
        <v>8.0702045850000015E-2</v>
      </c>
      <c r="J238" s="125">
        <v>47.118696938048444</v>
      </c>
      <c r="K238" s="125">
        <v>0.10650456616246157</v>
      </c>
    </row>
    <row r="239" spans="1:17">
      <c r="A239" s="122" t="s">
        <v>1</v>
      </c>
      <c r="B239" s="122" t="s">
        <v>34</v>
      </c>
      <c r="C239" s="123">
        <v>160</v>
      </c>
      <c r="D239" s="122" t="s">
        <v>5</v>
      </c>
      <c r="E239" s="122">
        <v>29</v>
      </c>
      <c r="F239" s="124">
        <v>0.73046999999999995</v>
      </c>
      <c r="G239" s="124">
        <v>0.32</v>
      </c>
      <c r="H239" s="124">
        <v>0.09</v>
      </c>
      <c r="I239" s="124">
        <v>5.5399999999999998E-2</v>
      </c>
      <c r="J239" s="125">
        <v>46.657528420169044</v>
      </c>
      <c r="K239" s="133">
        <v>4.8809042547690799E-2</v>
      </c>
    </row>
    <row r="240" spans="1:17">
      <c r="A240" s="129" t="s">
        <v>1</v>
      </c>
      <c r="B240" s="122" t="s">
        <v>34</v>
      </c>
      <c r="C240" s="123">
        <v>161</v>
      </c>
      <c r="D240" s="122" t="s">
        <v>5</v>
      </c>
      <c r="E240" s="122">
        <v>29</v>
      </c>
      <c r="F240" s="125"/>
      <c r="G240" s="125"/>
      <c r="H240" s="125"/>
      <c r="I240" s="125"/>
      <c r="J240" s="125">
        <v>46.794689770941361</v>
      </c>
      <c r="K240" s="125">
        <v>0.31073494510058874</v>
      </c>
      <c r="M240" s="134"/>
      <c r="N240" s="134"/>
      <c r="Q240" s="134"/>
    </row>
    <row r="241" spans="1:11">
      <c r="A241" s="129" t="s">
        <v>35</v>
      </c>
      <c r="B241" s="122" t="s">
        <v>34</v>
      </c>
      <c r="C241" s="123">
        <v>96</v>
      </c>
      <c r="D241" s="122" t="s">
        <v>5</v>
      </c>
      <c r="E241" s="122">
        <v>121</v>
      </c>
      <c r="F241" s="125">
        <v>0.94096385091604184</v>
      </c>
      <c r="G241" s="125">
        <v>0.87431093796271953</v>
      </c>
      <c r="H241" s="125">
        <v>0.15353592062960397</v>
      </c>
      <c r="I241" s="125">
        <v>0.1530031820403184</v>
      </c>
      <c r="J241" s="125"/>
      <c r="K241" s="125">
        <v>8.8955633787728999E-2</v>
      </c>
    </row>
    <row r="242" spans="1:11">
      <c r="A242" s="129" t="s">
        <v>35</v>
      </c>
      <c r="B242" s="122" t="s">
        <v>34</v>
      </c>
      <c r="C242" s="123">
        <v>97</v>
      </c>
      <c r="D242" s="122" t="s">
        <v>5</v>
      </c>
      <c r="E242" s="122">
        <v>121</v>
      </c>
      <c r="F242" s="125">
        <v>1.8937398072289795</v>
      </c>
      <c r="G242" s="125">
        <v>0.83226070342700653</v>
      </c>
      <c r="H242" s="125">
        <v>0.20794211712067817</v>
      </c>
      <c r="I242" s="125">
        <v>0.12845741308334635</v>
      </c>
      <c r="J242" s="125"/>
      <c r="K242" s="125">
        <v>9.1832921261285699E-2</v>
      </c>
    </row>
    <row r="243" spans="1:11">
      <c r="A243" s="129" t="s">
        <v>35</v>
      </c>
      <c r="B243" s="122" t="s">
        <v>34</v>
      </c>
      <c r="C243" s="123">
        <v>102</v>
      </c>
      <c r="D243" s="122" t="s">
        <v>5</v>
      </c>
      <c r="E243" s="122">
        <v>121</v>
      </c>
      <c r="F243" s="125">
        <v>2.3201036538046167</v>
      </c>
      <c r="G243" s="125">
        <v>0.92039602668874432</v>
      </c>
      <c r="H243" s="125">
        <v>0.27514142757265625</v>
      </c>
      <c r="I243" s="125">
        <v>0.14092355160507997</v>
      </c>
      <c r="J243" s="125"/>
      <c r="K243" s="125">
        <v>9.2000895856643797E-2</v>
      </c>
    </row>
    <row r="244" spans="1:11">
      <c r="A244" s="129" t="s">
        <v>35</v>
      </c>
      <c r="B244" s="122" t="s">
        <v>34</v>
      </c>
      <c r="C244" s="123">
        <v>104</v>
      </c>
      <c r="D244" s="122" t="s">
        <v>5</v>
      </c>
      <c r="E244" s="122">
        <v>121</v>
      </c>
      <c r="F244" s="125">
        <v>1.8856081544361165</v>
      </c>
      <c r="G244" s="125">
        <v>2.1256132214756289</v>
      </c>
      <c r="H244" s="125">
        <v>0.30589214810937515</v>
      </c>
      <c r="I244" s="125">
        <v>8.0094523611709656E-2</v>
      </c>
      <c r="J244" s="125"/>
      <c r="K244" s="125">
        <v>0.106391197970246</v>
      </c>
    </row>
    <row r="245" spans="1:11">
      <c r="A245" s="129" t="s">
        <v>35</v>
      </c>
      <c r="B245" s="122" t="s">
        <v>34</v>
      </c>
      <c r="C245" s="123">
        <v>105</v>
      </c>
      <c r="D245" s="122" t="s">
        <v>5</v>
      </c>
      <c r="E245" s="122">
        <v>121</v>
      </c>
      <c r="F245" s="124">
        <v>1.8148485721081467</v>
      </c>
      <c r="G245" s="124">
        <v>1.2577307669903464</v>
      </c>
      <c r="H245" s="124">
        <v>0.29942669727215071</v>
      </c>
      <c r="I245" s="124">
        <v>3.4378646621783103E-2</v>
      </c>
      <c r="J245" s="124"/>
      <c r="K245" s="125">
        <v>7.6910040108175703E-2</v>
      </c>
    </row>
    <row r="246" spans="1:11">
      <c r="A246" s="129" t="s">
        <v>35</v>
      </c>
      <c r="B246" s="122" t="s">
        <v>34</v>
      </c>
      <c r="C246" s="123">
        <v>106</v>
      </c>
      <c r="D246" s="122" t="s">
        <v>5</v>
      </c>
      <c r="E246" s="122">
        <v>121</v>
      </c>
      <c r="F246" s="125">
        <v>0.72342026160713591</v>
      </c>
      <c r="G246" s="125">
        <v>0.43605243851588216</v>
      </c>
      <c r="H246" s="125">
        <v>0.14862294588975689</v>
      </c>
      <c r="I246" s="125">
        <v>0.1369133985444155</v>
      </c>
      <c r="J246" s="125"/>
      <c r="K246" s="125">
        <v>8.0639907078366005E-2</v>
      </c>
    </row>
    <row r="247" spans="1:11">
      <c r="A247" s="129" t="s">
        <v>18</v>
      </c>
      <c r="B247" s="122" t="s">
        <v>34</v>
      </c>
      <c r="C247" s="123">
        <v>72</v>
      </c>
      <c r="D247" s="122" t="s">
        <v>5</v>
      </c>
      <c r="E247" s="122">
        <v>114</v>
      </c>
      <c r="F247" s="125">
        <v>0.92789950715510727</v>
      </c>
      <c r="G247" s="125">
        <v>0.76413015358648828</v>
      </c>
      <c r="H247" s="125">
        <v>9.8038571161156801E-2</v>
      </c>
      <c r="I247" s="125">
        <v>5.8105381784487008E-2</v>
      </c>
      <c r="J247" s="125"/>
      <c r="K247" s="125">
        <v>7.97972397038509E-2</v>
      </c>
    </row>
    <row r="248" spans="1:11">
      <c r="A248" s="129" t="s">
        <v>18</v>
      </c>
      <c r="B248" s="122" t="s">
        <v>34</v>
      </c>
      <c r="C248" s="123">
        <v>77</v>
      </c>
      <c r="D248" s="122" t="s">
        <v>5</v>
      </c>
      <c r="E248" s="122">
        <v>114</v>
      </c>
      <c r="F248" s="125">
        <v>0.55369293832558741</v>
      </c>
      <c r="G248" s="125">
        <v>0.56213101298156454</v>
      </c>
      <c r="H248" s="125">
        <v>8.6263109198211244E-2</v>
      </c>
      <c r="I248" s="125">
        <v>0.10477610697990807</v>
      </c>
      <c r="J248" s="125"/>
      <c r="K248" s="125">
        <v>7.5769082476588603E-2</v>
      </c>
    </row>
    <row r="249" spans="1:11">
      <c r="A249" s="129" t="s">
        <v>18</v>
      </c>
      <c r="B249" s="122" t="s">
        <v>34</v>
      </c>
      <c r="C249" s="123">
        <v>78</v>
      </c>
      <c r="D249" s="122" t="s">
        <v>5</v>
      </c>
      <c r="E249" s="122">
        <v>114</v>
      </c>
      <c r="F249" s="124">
        <v>0.76876332692828098</v>
      </c>
      <c r="G249" s="124">
        <v>0.93779808363464823</v>
      </c>
      <c r="H249" s="124">
        <v>0.25003615996315237</v>
      </c>
      <c r="I249" s="124">
        <v>5.5166754119441941E-2</v>
      </c>
      <c r="J249" s="124"/>
      <c r="K249" s="125">
        <v>8.2959611066960898E-2</v>
      </c>
    </row>
    <row r="250" spans="1:11">
      <c r="A250" s="129" t="s">
        <v>18</v>
      </c>
      <c r="B250" s="122" t="s">
        <v>34</v>
      </c>
      <c r="C250" s="123">
        <v>79</v>
      </c>
      <c r="D250" s="122" t="s">
        <v>5</v>
      </c>
      <c r="E250" s="122">
        <v>114</v>
      </c>
      <c r="F250" s="125">
        <v>1.3216994230382728</v>
      </c>
      <c r="G250" s="125">
        <v>0.86014555563533335</v>
      </c>
      <c r="H250" s="125">
        <v>0.17587853427617983</v>
      </c>
      <c r="I250" s="125">
        <v>0.16294294988470479</v>
      </c>
      <c r="J250" s="125"/>
      <c r="K250" s="125">
        <v>7.4301191599467103E-2</v>
      </c>
    </row>
    <row r="251" spans="1:11">
      <c r="A251" s="129" t="s">
        <v>18</v>
      </c>
      <c r="B251" s="122" t="s">
        <v>34</v>
      </c>
      <c r="C251" s="123">
        <v>80</v>
      </c>
      <c r="D251" s="122" t="s">
        <v>5</v>
      </c>
      <c r="E251" s="122">
        <v>114</v>
      </c>
      <c r="F251" s="125">
        <v>0.98161830844690912</v>
      </c>
      <c r="G251" s="125">
        <v>0.63277404058447351</v>
      </c>
      <c r="H251" s="125">
        <v>0.13951577957398176</v>
      </c>
      <c r="I251" s="125">
        <v>0.11621206546831013</v>
      </c>
      <c r="J251" s="125"/>
      <c r="K251" s="125">
        <v>8.5000000000000006E-2</v>
      </c>
    </row>
    <row r="252" spans="1:11">
      <c r="A252" s="122" t="s">
        <v>11</v>
      </c>
      <c r="B252" s="122" t="s">
        <v>10</v>
      </c>
      <c r="C252" s="123">
        <v>18</v>
      </c>
      <c r="D252" s="122" t="s">
        <v>3</v>
      </c>
      <c r="E252" s="122">
        <v>14</v>
      </c>
      <c r="F252" s="124">
        <v>7.6278548283744305</v>
      </c>
      <c r="G252" s="124">
        <v>1.7409228488652002</v>
      </c>
      <c r="H252" s="124">
        <v>0.6952354342827739</v>
      </c>
      <c r="I252" s="124">
        <v>0.39077440639970434</v>
      </c>
      <c r="J252" s="125">
        <v>44.719000000000001</v>
      </c>
      <c r="K252" s="125">
        <v>0.51249999999999996</v>
      </c>
    </row>
    <row r="253" spans="1:11">
      <c r="A253" s="122" t="s">
        <v>11</v>
      </c>
      <c r="B253" s="122" t="s">
        <v>10</v>
      </c>
      <c r="C253" s="123">
        <v>21</v>
      </c>
      <c r="D253" s="122" t="s">
        <v>3</v>
      </c>
      <c r="E253" s="122">
        <v>14</v>
      </c>
      <c r="F253" s="124">
        <v>5.2758806105263156</v>
      </c>
      <c r="G253" s="124">
        <v>1.9805178868421054</v>
      </c>
      <c r="H253" s="124">
        <v>0.31445588078947367</v>
      </c>
      <c r="I253" s="124">
        <v>0.37560864434210528</v>
      </c>
      <c r="J253" s="125">
        <v>46.411000000000001</v>
      </c>
      <c r="K253" s="125">
        <v>0.42849999999999999</v>
      </c>
    </row>
    <row r="254" spans="1:11">
      <c r="A254" s="122" t="s">
        <v>11</v>
      </c>
      <c r="B254" s="122" t="s">
        <v>10</v>
      </c>
      <c r="C254" s="123">
        <v>26</v>
      </c>
      <c r="D254" s="122" t="s">
        <v>3</v>
      </c>
      <c r="E254" s="122">
        <v>14</v>
      </c>
      <c r="F254" s="124">
        <v>6.7967515515279171</v>
      </c>
      <c r="G254" s="124">
        <v>2.4961590289982496</v>
      </c>
      <c r="H254" s="124">
        <v>0.37053399546204413</v>
      </c>
      <c r="I254" s="124">
        <v>0.4757182080662869</v>
      </c>
      <c r="J254" s="125">
        <v>43.660499999999999</v>
      </c>
      <c r="K254" s="125">
        <v>0.36499999999999999</v>
      </c>
    </row>
    <row r="255" spans="1:11">
      <c r="A255" s="122" t="s">
        <v>14</v>
      </c>
      <c r="B255" s="122" t="s">
        <v>10</v>
      </c>
      <c r="C255" s="123">
        <v>34</v>
      </c>
      <c r="D255" s="122" t="s">
        <v>3</v>
      </c>
      <c r="E255" s="122">
        <v>16</v>
      </c>
      <c r="F255" s="124">
        <v>6.6253546711538451</v>
      </c>
      <c r="G255" s="124">
        <v>1.7973810078846153</v>
      </c>
      <c r="H255" s="124">
        <v>0.65769027096153843</v>
      </c>
      <c r="I255" s="124">
        <v>0.3836881246153846</v>
      </c>
      <c r="J255" s="125">
        <v>44.034499999999994</v>
      </c>
      <c r="K255" s="125">
        <v>0.52550000000000008</v>
      </c>
    </row>
    <row r="256" spans="1:11">
      <c r="A256" s="122" t="s">
        <v>14</v>
      </c>
      <c r="B256" s="122" t="s">
        <v>10</v>
      </c>
      <c r="C256" s="123">
        <v>35</v>
      </c>
      <c r="D256" s="122" t="s">
        <v>3</v>
      </c>
      <c r="E256" s="122">
        <v>16</v>
      </c>
      <c r="F256" s="124">
        <v>6.7318007375000013</v>
      </c>
      <c r="G256" s="124">
        <v>1.3722610665277777</v>
      </c>
      <c r="H256" s="124">
        <v>0.43429819819444443</v>
      </c>
      <c r="I256" s="124">
        <v>0.3085122213888889</v>
      </c>
      <c r="J256" s="125">
        <v>45.724500000000006</v>
      </c>
      <c r="K256" s="125">
        <v>0.41949999999999998</v>
      </c>
    </row>
    <row r="257" spans="1:14">
      <c r="A257" s="122" t="s">
        <v>14</v>
      </c>
      <c r="B257" s="122" t="s">
        <v>10</v>
      </c>
      <c r="C257" s="123">
        <v>36</v>
      </c>
      <c r="D257" s="122" t="s">
        <v>3</v>
      </c>
      <c r="E257" s="122">
        <v>16</v>
      </c>
      <c r="F257" s="124">
        <v>5.1303507428571429</v>
      </c>
      <c r="G257" s="124">
        <v>1.6666900657142858</v>
      </c>
      <c r="H257" s="124">
        <v>0.38702701285714292</v>
      </c>
      <c r="I257" s="124">
        <v>0.29668180642857145</v>
      </c>
      <c r="J257" s="125">
        <v>48.801000000000002</v>
      </c>
      <c r="K257" s="125">
        <v>0.4425</v>
      </c>
    </row>
    <row r="258" spans="1:14">
      <c r="A258" s="122" t="s">
        <v>17</v>
      </c>
      <c r="B258" s="122" t="s">
        <v>10</v>
      </c>
      <c r="C258" s="123">
        <v>50</v>
      </c>
      <c r="D258" s="122" t="s">
        <v>3</v>
      </c>
      <c r="E258" s="122">
        <v>26</v>
      </c>
      <c r="F258" s="124">
        <v>6.4535449027777787</v>
      </c>
      <c r="G258" s="124">
        <v>2.1329177986111114</v>
      </c>
      <c r="H258" s="124">
        <v>0.64894108055555566</v>
      </c>
      <c r="I258" s="124">
        <v>0.30636926750000004</v>
      </c>
      <c r="J258" s="125">
        <v>35.454999999999998</v>
      </c>
      <c r="K258" s="125">
        <v>0.30599999999999999</v>
      </c>
    </row>
    <row r="259" spans="1:14">
      <c r="A259" s="122" t="s">
        <v>17</v>
      </c>
      <c r="B259" s="122" t="s">
        <v>10</v>
      </c>
      <c r="C259" s="123">
        <v>54</v>
      </c>
      <c r="D259" s="122" t="s">
        <v>3</v>
      </c>
      <c r="E259" s="122">
        <v>26</v>
      </c>
      <c r="F259" s="124">
        <v>7.0310562215288561</v>
      </c>
      <c r="G259" s="124">
        <v>0.98748804752329555</v>
      </c>
      <c r="H259" s="124">
        <v>0.31273152082362765</v>
      </c>
      <c r="I259" s="124">
        <v>0.19028131787394781</v>
      </c>
      <c r="J259" s="125">
        <v>45.968499999999999</v>
      </c>
      <c r="K259" s="125">
        <v>0.58699999999999997</v>
      </c>
    </row>
    <row r="260" spans="1:14" ht="15">
      <c r="A260" s="122" t="s">
        <v>17</v>
      </c>
      <c r="B260" s="122" t="s">
        <v>10</v>
      </c>
      <c r="C260" s="123">
        <v>59</v>
      </c>
      <c r="D260" s="122" t="s">
        <v>3</v>
      </c>
      <c r="E260" s="122">
        <v>26</v>
      </c>
      <c r="F260" s="124">
        <v>5.2917637350000017</v>
      </c>
      <c r="G260" s="124">
        <v>1.1909269388333334</v>
      </c>
      <c r="H260" s="124">
        <v>0.45854356766666671</v>
      </c>
      <c r="I260" s="124">
        <v>0.21249027616666671</v>
      </c>
      <c r="J260" s="124">
        <v>47.511089366541199</v>
      </c>
      <c r="K260" s="126">
        <v>0.43511074781417847</v>
      </c>
    </row>
    <row r="261" spans="1:14">
      <c r="A261" s="122" t="s">
        <v>1</v>
      </c>
      <c r="B261" s="122" t="s">
        <v>10</v>
      </c>
      <c r="C261" s="123">
        <v>7</v>
      </c>
      <c r="D261" s="122" t="s">
        <v>3</v>
      </c>
      <c r="E261" s="122">
        <v>29</v>
      </c>
      <c r="F261" s="124">
        <v>8.4034954484375</v>
      </c>
      <c r="G261" s="124">
        <v>2.0828677328125003</v>
      </c>
      <c r="H261" s="135">
        <v>0.61059881250000003</v>
      </c>
      <c r="I261" s="124">
        <v>0.40987875093750004</v>
      </c>
      <c r="J261" s="124"/>
      <c r="K261" s="125"/>
    </row>
    <row r="262" spans="1:14">
      <c r="A262" s="122" t="s">
        <v>1</v>
      </c>
      <c r="B262" s="122" t="s">
        <v>10</v>
      </c>
      <c r="C262" s="123">
        <v>9</v>
      </c>
      <c r="D262" s="122" t="s">
        <v>3</v>
      </c>
      <c r="E262" s="122">
        <v>29</v>
      </c>
      <c r="F262" s="124">
        <v>7.0610250867771391</v>
      </c>
      <c r="G262" s="124">
        <v>1.0101356053780535</v>
      </c>
      <c r="H262" s="124">
        <v>0.19065503954747251</v>
      </c>
      <c r="I262" s="124">
        <v>0.22677894562547468</v>
      </c>
      <c r="J262" s="125">
        <v>47.769499999999994</v>
      </c>
      <c r="K262" s="125">
        <v>0.22500000000000001</v>
      </c>
    </row>
    <row r="263" spans="1:14">
      <c r="A263" s="122" t="s">
        <v>1</v>
      </c>
      <c r="B263" s="122" t="s">
        <v>10</v>
      </c>
      <c r="C263" s="123">
        <v>11</v>
      </c>
      <c r="D263" s="122" t="s">
        <v>3</v>
      </c>
      <c r="E263" s="122">
        <v>29</v>
      </c>
      <c r="F263" s="124">
        <v>7.1341636642857162</v>
      </c>
      <c r="G263" s="124">
        <v>0.93090063857142868</v>
      </c>
      <c r="H263" s="124">
        <v>0.21344484785714285</v>
      </c>
      <c r="I263" s="124">
        <v>0.18555978800000006</v>
      </c>
      <c r="J263" s="125">
        <v>48.543000000000006</v>
      </c>
      <c r="K263" s="125">
        <v>0.25700000000000001</v>
      </c>
      <c r="N263" s="134"/>
    </row>
    <row r="264" spans="1:14">
      <c r="A264" s="122" t="s">
        <v>11</v>
      </c>
      <c r="B264" s="122" t="s">
        <v>10</v>
      </c>
      <c r="C264" s="123">
        <v>18</v>
      </c>
      <c r="D264" s="122" t="s">
        <v>4</v>
      </c>
      <c r="E264" s="122">
        <v>14</v>
      </c>
      <c r="F264" s="124">
        <v>2.8741723374999992</v>
      </c>
      <c r="G264" s="124">
        <v>1.8552467847222223</v>
      </c>
      <c r="H264" s="124">
        <v>0.42287791972222222</v>
      </c>
      <c r="I264" s="124">
        <v>0.30849853458333337</v>
      </c>
      <c r="J264" s="125">
        <v>43.864822411172767</v>
      </c>
      <c r="K264" s="125">
        <v>0.33698208839858701</v>
      </c>
    </row>
    <row r="265" spans="1:14">
      <c r="A265" s="122" t="s">
        <v>11</v>
      </c>
      <c r="B265" s="122" t="s">
        <v>10</v>
      </c>
      <c r="C265" s="123">
        <v>21</v>
      </c>
      <c r="D265" s="122" t="s">
        <v>4</v>
      </c>
      <c r="E265" s="122">
        <v>14</v>
      </c>
      <c r="F265" s="124">
        <v>2.1128701818181819</v>
      </c>
      <c r="G265" s="124">
        <v>1.4828307136363639</v>
      </c>
      <c r="H265" s="124">
        <v>0.29638071306818181</v>
      </c>
      <c r="I265" s="124">
        <v>0.26419123511363635</v>
      </c>
      <c r="J265" s="125">
        <v>42.575347233812849</v>
      </c>
      <c r="K265" s="125">
        <v>0.2757267620472057</v>
      </c>
    </row>
    <row r="266" spans="1:14">
      <c r="A266" s="122" t="s">
        <v>11</v>
      </c>
      <c r="B266" s="122" t="s">
        <v>10</v>
      </c>
      <c r="C266" s="123">
        <v>26</v>
      </c>
      <c r="D266" s="122" t="s">
        <v>4</v>
      </c>
      <c r="E266" s="122">
        <v>14</v>
      </c>
      <c r="F266" s="124">
        <v>2.8934908072016747</v>
      </c>
      <c r="G266" s="124">
        <v>1.3290703127726649</v>
      </c>
      <c r="H266" s="124">
        <v>0.27033077740894751</v>
      </c>
      <c r="I266" s="124">
        <v>0.31137379712559998</v>
      </c>
      <c r="J266" s="125">
        <v>46.302294276834282</v>
      </c>
      <c r="K266" s="125">
        <v>0.11193662517689142</v>
      </c>
    </row>
    <row r="267" spans="1:14">
      <c r="A267" s="129" t="s">
        <v>14</v>
      </c>
      <c r="B267" s="129" t="s">
        <v>10</v>
      </c>
      <c r="C267" s="129">
        <v>34</v>
      </c>
      <c r="D267" s="122" t="s">
        <v>4</v>
      </c>
      <c r="E267" s="129">
        <v>16</v>
      </c>
      <c r="F267" s="125">
        <v>3.9701220292193087</v>
      </c>
      <c r="G267" s="125">
        <v>1.3010271255675621</v>
      </c>
      <c r="H267" s="125">
        <v>0.40902041581796161</v>
      </c>
      <c r="I267" s="125">
        <v>0.27249761974465708</v>
      </c>
      <c r="J267" s="125">
        <v>43.085991405656351</v>
      </c>
      <c r="K267" s="125">
        <v>0.29272277815492109</v>
      </c>
    </row>
    <row r="268" spans="1:14">
      <c r="A268" s="122" t="s">
        <v>14</v>
      </c>
      <c r="B268" s="122" t="s">
        <v>10</v>
      </c>
      <c r="C268" s="123">
        <v>35</v>
      </c>
      <c r="D268" s="122" t="s">
        <v>4</v>
      </c>
      <c r="E268" s="122">
        <v>16</v>
      </c>
      <c r="F268" s="124">
        <v>2.6245045178571429</v>
      </c>
      <c r="G268" s="124">
        <v>1.6311914202380957</v>
      </c>
      <c r="H268" s="124">
        <v>0.38847432333333332</v>
      </c>
      <c r="I268" s="124">
        <v>0.32305862345238101</v>
      </c>
      <c r="J268" s="125">
        <v>44.869223700117558</v>
      </c>
      <c r="K268" s="125">
        <v>0.31211352160730266</v>
      </c>
    </row>
    <row r="269" spans="1:14">
      <c r="A269" s="122" t="s">
        <v>14</v>
      </c>
      <c r="B269" s="122" t="s">
        <v>10</v>
      </c>
      <c r="C269" s="123">
        <v>36</v>
      </c>
      <c r="D269" s="122" t="s">
        <v>4</v>
      </c>
      <c r="E269" s="122">
        <v>16</v>
      </c>
      <c r="F269" s="124">
        <v>1.6775402182969337</v>
      </c>
      <c r="G269" s="124">
        <v>1.5243530621830761</v>
      </c>
      <c r="H269" s="124">
        <v>0.27430345529005334</v>
      </c>
      <c r="I269" s="124">
        <v>0.2114943788319619</v>
      </c>
      <c r="J269" s="125">
        <v>43.966499999999996</v>
      </c>
      <c r="K269" s="125">
        <v>0.32899999999999996</v>
      </c>
    </row>
    <row r="270" spans="1:14">
      <c r="A270" s="122" t="s">
        <v>17</v>
      </c>
      <c r="B270" s="122" t="s">
        <v>10</v>
      </c>
      <c r="C270" s="123">
        <v>50</v>
      </c>
      <c r="D270" s="122" t="s">
        <v>4</v>
      </c>
      <c r="E270" s="122">
        <v>26</v>
      </c>
      <c r="F270" s="124">
        <v>2.524333478389619</v>
      </c>
      <c r="G270" s="124">
        <v>2.1445913891185922</v>
      </c>
      <c r="H270" s="124">
        <v>0.39171778946952929</v>
      </c>
      <c r="I270" s="124">
        <v>0.24974700047810416</v>
      </c>
      <c r="J270" s="125">
        <v>41.926500000000004</v>
      </c>
      <c r="K270" s="125">
        <v>0.30299999999999999</v>
      </c>
    </row>
    <row r="271" spans="1:14">
      <c r="A271" s="122" t="s">
        <v>17</v>
      </c>
      <c r="B271" s="122" t="s">
        <v>10</v>
      </c>
      <c r="C271" s="123">
        <v>54</v>
      </c>
      <c r="D271" s="122" t="s">
        <v>4</v>
      </c>
      <c r="E271" s="122">
        <v>26</v>
      </c>
      <c r="F271" s="124">
        <v>3.0626779787514664</v>
      </c>
      <c r="G271" s="124">
        <v>1.595387014927532</v>
      </c>
      <c r="H271" s="124">
        <v>0.56250229526746631</v>
      </c>
      <c r="I271" s="124">
        <v>0.28726338598235895</v>
      </c>
      <c r="J271" s="125">
        <v>44.003235052697036</v>
      </c>
      <c r="K271" s="125">
        <v>0.27964676945993622</v>
      </c>
    </row>
    <row r="272" spans="1:14">
      <c r="A272" s="122" t="s">
        <v>17</v>
      </c>
      <c r="B272" s="122" t="s">
        <v>10</v>
      </c>
      <c r="C272" s="123">
        <v>59</v>
      </c>
      <c r="D272" s="122" t="s">
        <v>4</v>
      </c>
      <c r="E272" s="122">
        <v>26</v>
      </c>
      <c r="F272" s="124">
        <v>2.8812011363636363</v>
      </c>
      <c r="G272" s="124">
        <v>1.5435591681818184</v>
      </c>
      <c r="H272" s="124">
        <v>0.3659013465151516</v>
      </c>
      <c r="I272" s="124">
        <v>0.25475061636363638</v>
      </c>
      <c r="J272" s="125">
        <v>57.224001176920879</v>
      </c>
      <c r="K272" s="125">
        <v>0.4257359083655472</v>
      </c>
    </row>
    <row r="273" spans="1:11">
      <c r="A273" s="122" t="s">
        <v>1</v>
      </c>
      <c r="B273" s="122" t="s">
        <v>10</v>
      </c>
      <c r="C273" s="123">
        <v>7</v>
      </c>
      <c r="D273" s="122" t="s">
        <v>4</v>
      </c>
      <c r="E273" s="122">
        <v>29</v>
      </c>
      <c r="F273" s="124">
        <v>2.2131926565217395</v>
      </c>
      <c r="G273" s="124">
        <v>1.1585678097826084</v>
      </c>
      <c r="H273" s="124">
        <v>0.27400162282608692</v>
      </c>
      <c r="I273" s="124">
        <v>0.23801670423913041</v>
      </c>
      <c r="J273" s="125">
        <v>52.60215099691213</v>
      </c>
      <c r="K273" s="125">
        <v>0.35534387902248904</v>
      </c>
    </row>
    <row r="274" spans="1:11">
      <c r="A274" s="122" t="s">
        <v>1</v>
      </c>
      <c r="B274" s="122" t="s">
        <v>10</v>
      </c>
      <c r="C274" s="123">
        <v>9</v>
      </c>
      <c r="D274" s="122" t="s">
        <v>4</v>
      </c>
      <c r="E274" s="122">
        <v>29</v>
      </c>
      <c r="F274" s="124">
        <v>2.3095893458333339</v>
      </c>
      <c r="G274" s="124">
        <v>1.1357106885416668</v>
      </c>
      <c r="H274" s="124">
        <v>0.160806516875</v>
      </c>
      <c r="I274" s="124">
        <v>0.19455590593750002</v>
      </c>
      <c r="J274" s="125">
        <v>57.882587857997024</v>
      </c>
      <c r="K274" s="125">
        <v>0.3350267351013112</v>
      </c>
    </row>
    <row r="275" spans="1:11">
      <c r="A275" s="122" t="s">
        <v>1</v>
      </c>
      <c r="B275" s="122" t="s">
        <v>10</v>
      </c>
      <c r="C275" s="123">
        <v>11</v>
      </c>
      <c r="D275" s="122" t="s">
        <v>4</v>
      </c>
      <c r="E275" s="122">
        <v>29</v>
      </c>
      <c r="F275" s="124">
        <v>3.0260996641047653</v>
      </c>
      <c r="G275" s="124">
        <v>1.6722960651472025</v>
      </c>
      <c r="H275" s="124">
        <v>0.39455540466528832</v>
      </c>
      <c r="I275" s="124">
        <v>0.37474772676571999</v>
      </c>
      <c r="J275" s="125">
        <v>42.627445144312574</v>
      </c>
      <c r="K275" s="125">
        <v>0.22203816533010423</v>
      </c>
    </row>
    <row r="276" spans="1:11">
      <c r="A276" s="129" t="s">
        <v>11</v>
      </c>
      <c r="B276" s="129" t="s">
        <v>10</v>
      </c>
      <c r="C276" s="129">
        <v>18</v>
      </c>
      <c r="D276" s="129" t="s">
        <v>7</v>
      </c>
      <c r="E276" s="129">
        <v>14</v>
      </c>
      <c r="F276" s="125">
        <v>6.7310349552279645</v>
      </c>
      <c r="G276" s="125">
        <v>8.0714350247902846</v>
      </c>
      <c r="H276" s="125">
        <v>1.6424995449281878</v>
      </c>
      <c r="I276" s="125">
        <v>0.9417992804537394</v>
      </c>
      <c r="J276" s="125">
        <v>47.549365109633641</v>
      </c>
      <c r="K276" s="125">
        <v>2.1085000000000003</v>
      </c>
    </row>
    <row r="277" spans="1:11">
      <c r="A277" s="122" t="s">
        <v>11</v>
      </c>
      <c r="B277" s="122" t="s">
        <v>10</v>
      </c>
      <c r="C277" s="127">
        <v>21</v>
      </c>
      <c r="D277" s="122" t="s">
        <v>7</v>
      </c>
      <c r="E277" s="122">
        <v>14</v>
      </c>
      <c r="F277" s="124">
        <v>6.0132352941176475</v>
      </c>
      <c r="G277" s="124">
        <v>8.9764705882352942</v>
      </c>
      <c r="H277" s="124">
        <v>1.7338235294117645</v>
      </c>
      <c r="I277" s="124">
        <v>1.1399999999999999</v>
      </c>
      <c r="J277" s="125">
        <v>48.527264015245194</v>
      </c>
      <c r="K277" s="125">
        <v>2.1315</v>
      </c>
    </row>
    <row r="278" spans="1:11">
      <c r="A278" s="122" t="s">
        <v>11</v>
      </c>
      <c r="B278" s="122" t="s">
        <v>10</v>
      </c>
      <c r="C278" s="127">
        <v>26</v>
      </c>
      <c r="D278" s="122" t="s">
        <v>7</v>
      </c>
      <c r="E278" s="122">
        <v>14</v>
      </c>
      <c r="F278" s="124">
        <v>6.4712765957446816</v>
      </c>
      <c r="G278" s="124">
        <v>8.7840425531914903</v>
      </c>
      <c r="H278" s="124">
        <v>1.7872340425531918</v>
      </c>
      <c r="I278" s="124">
        <v>1.2638297872340427</v>
      </c>
      <c r="J278" s="125">
        <v>49.03253268812248</v>
      </c>
      <c r="K278" s="125">
        <v>2.1669999999999998</v>
      </c>
    </row>
    <row r="279" spans="1:11">
      <c r="A279" s="129" t="s">
        <v>14</v>
      </c>
      <c r="B279" s="129" t="s">
        <v>10</v>
      </c>
      <c r="C279" s="129">
        <v>34</v>
      </c>
      <c r="D279" s="129" t="s">
        <v>7</v>
      </c>
      <c r="E279" s="129">
        <v>16</v>
      </c>
      <c r="F279" s="125">
        <v>9.6368315210653765</v>
      </c>
      <c r="G279" s="125">
        <v>13.832882388312076</v>
      </c>
      <c r="H279" s="125">
        <v>2.0472142120464718</v>
      </c>
      <c r="I279" s="125">
        <v>1.2522126237416769</v>
      </c>
      <c r="J279" s="125">
        <v>47.107246394155482</v>
      </c>
      <c r="K279" s="125">
        <v>2.1734999999999998</v>
      </c>
    </row>
    <row r="280" spans="1:11">
      <c r="A280" s="122" t="s">
        <v>14</v>
      </c>
      <c r="B280" s="122" t="s">
        <v>10</v>
      </c>
      <c r="C280" s="127">
        <v>35</v>
      </c>
      <c r="D280" s="122" t="s">
        <v>7</v>
      </c>
      <c r="E280" s="122">
        <v>16</v>
      </c>
      <c r="F280" s="124">
        <v>4.1121212121212123</v>
      </c>
      <c r="G280" s="124">
        <v>9.3106060606060606</v>
      </c>
      <c r="H280" s="124">
        <v>1.0525757575757577</v>
      </c>
      <c r="I280" s="124">
        <v>0.67348484848484858</v>
      </c>
      <c r="J280" s="125">
        <v>48.307744844849779</v>
      </c>
      <c r="K280" s="125">
        <v>1.3882617027145243</v>
      </c>
    </row>
    <row r="281" spans="1:11">
      <c r="A281" s="129" t="s">
        <v>14</v>
      </c>
      <c r="B281" s="129" t="s">
        <v>10</v>
      </c>
      <c r="C281" s="129">
        <v>36</v>
      </c>
      <c r="D281" s="129" t="s">
        <v>7</v>
      </c>
      <c r="E281" s="129">
        <v>16</v>
      </c>
      <c r="F281" s="125">
        <v>6.5936091812658457</v>
      </c>
      <c r="G281" s="125">
        <v>16.783289633093752</v>
      </c>
      <c r="H281" s="125">
        <v>1.3773522483517038</v>
      </c>
      <c r="I281" s="125">
        <v>1.2048882021288099</v>
      </c>
      <c r="J281" s="125">
        <v>48.199091450528414</v>
      </c>
      <c r="K281" s="125">
        <v>2.2564938084890294</v>
      </c>
    </row>
    <row r="282" spans="1:11">
      <c r="A282" s="122" t="s">
        <v>17</v>
      </c>
      <c r="B282" s="122" t="s">
        <v>10</v>
      </c>
      <c r="C282" s="127">
        <v>50</v>
      </c>
      <c r="D282" s="122" t="s">
        <v>7</v>
      </c>
      <c r="E282" s="122">
        <v>26</v>
      </c>
      <c r="F282" s="124">
        <v>4.9859375000000004</v>
      </c>
      <c r="G282" s="124">
        <v>8.734375</v>
      </c>
      <c r="H282" s="124">
        <v>1.35765625</v>
      </c>
      <c r="I282" s="124">
        <v>1.2575000000000001</v>
      </c>
      <c r="J282" s="125">
        <v>51.408779998331553</v>
      </c>
      <c r="K282" s="125">
        <v>2.0587034704167042</v>
      </c>
    </row>
    <row r="283" spans="1:11">
      <c r="A283" s="122" t="s">
        <v>17</v>
      </c>
      <c r="B283" s="122" t="s">
        <v>10</v>
      </c>
      <c r="C283" s="127">
        <v>54</v>
      </c>
      <c r="D283" s="122" t="s">
        <v>7</v>
      </c>
      <c r="E283" s="122">
        <v>26</v>
      </c>
      <c r="F283" s="124">
        <v>5.5321428571428575</v>
      </c>
      <c r="G283" s="124">
        <v>7.4482142857142852</v>
      </c>
      <c r="H283" s="124">
        <v>2.1107142857142858</v>
      </c>
      <c r="I283" s="124">
        <v>0.84125000000000005</v>
      </c>
      <c r="J283" s="125">
        <v>49.441539038924887</v>
      </c>
      <c r="K283" s="125">
        <v>1.7403238768197231</v>
      </c>
    </row>
    <row r="284" spans="1:11">
      <c r="A284" s="122" t="s">
        <v>17</v>
      </c>
      <c r="B284" s="122" t="s">
        <v>10</v>
      </c>
      <c r="C284" s="127">
        <v>59</v>
      </c>
      <c r="D284" s="122" t="s">
        <v>7</v>
      </c>
      <c r="E284" s="122">
        <v>26</v>
      </c>
      <c r="F284" s="124">
        <v>3.5686046511627909</v>
      </c>
      <c r="G284" s="124">
        <v>8.159302325581395</v>
      </c>
      <c r="H284" s="124">
        <v>1.1394186046511627</v>
      </c>
      <c r="I284" s="124">
        <v>0.57732558139534884</v>
      </c>
      <c r="J284" s="125">
        <v>46.852394112114254</v>
      </c>
      <c r="K284" s="125">
        <v>1.4126717407593294</v>
      </c>
    </row>
    <row r="285" spans="1:11">
      <c r="A285" s="122" t="s">
        <v>1</v>
      </c>
      <c r="B285" s="122" t="s">
        <v>10</v>
      </c>
      <c r="C285" s="127">
        <v>7</v>
      </c>
      <c r="D285" s="122" t="s">
        <v>7</v>
      </c>
      <c r="E285" s="122">
        <v>29</v>
      </c>
      <c r="F285" s="124">
        <v>5.4232558139534888</v>
      </c>
      <c r="G285" s="124">
        <v>8.6418604651162791</v>
      </c>
      <c r="H285" s="124">
        <v>1.3360465116279068</v>
      </c>
      <c r="I285" s="124">
        <v>0.87930232558139543</v>
      </c>
      <c r="J285" s="125">
        <v>48.48815683778848</v>
      </c>
      <c r="K285" s="125">
        <v>1.6818074300199397</v>
      </c>
    </row>
    <row r="286" spans="1:11">
      <c r="A286" s="122" t="s">
        <v>1</v>
      </c>
      <c r="B286" s="122" t="s">
        <v>10</v>
      </c>
      <c r="C286" s="127">
        <v>9</v>
      </c>
      <c r="D286" s="122" t="s">
        <v>7</v>
      </c>
      <c r="E286" s="122">
        <v>29</v>
      </c>
      <c r="F286" s="124">
        <v>6.5777777777777775</v>
      </c>
      <c r="G286" s="124">
        <v>8.6</v>
      </c>
      <c r="H286" s="124">
        <v>1.5</v>
      </c>
      <c r="I286" s="124">
        <v>0.97402777777777783</v>
      </c>
      <c r="J286" s="125">
        <v>48.101352348026722</v>
      </c>
      <c r="K286" s="125">
        <v>2.0990000000000002</v>
      </c>
    </row>
    <row r="287" spans="1:11">
      <c r="A287" s="122" t="s">
        <v>1</v>
      </c>
      <c r="B287" s="122" t="s">
        <v>10</v>
      </c>
      <c r="C287" s="127">
        <v>11</v>
      </c>
      <c r="D287" s="122" t="s">
        <v>7</v>
      </c>
      <c r="E287" s="122">
        <v>29</v>
      </c>
      <c r="F287" s="124">
        <v>6.8355555555555565</v>
      </c>
      <c r="G287" s="124">
        <v>6.7088888888888887</v>
      </c>
      <c r="H287" s="124">
        <v>1.4033333333333338</v>
      </c>
      <c r="I287" s="124">
        <v>1.2444444444444442</v>
      </c>
      <c r="J287" s="125">
        <v>48.793129875052948</v>
      </c>
      <c r="K287" s="125">
        <v>2.3922298801498885</v>
      </c>
    </row>
    <row r="288" spans="1:11">
      <c r="A288" s="122" t="s">
        <v>11</v>
      </c>
      <c r="B288" s="122" t="s">
        <v>10</v>
      </c>
      <c r="C288" s="123">
        <v>18</v>
      </c>
      <c r="D288" s="122" t="s">
        <v>5</v>
      </c>
      <c r="E288" s="122">
        <v>14</v>
      </c>
      <c r="F288" s="124">
        <v>0.80356184069767433</v>
      </c>
      <c r="G288" s="124">
        <v>0.84778651162790697</v>
      </c>
      <c r="H288" s="124">
        <v>7.1724379697674409E-2</v>
      </c>
      <c r="I288" s="124">
        <v>6.156700876744186E-2</v>
      </c>
      <c r="J288" s="125">
        <v>54.034835347548842</v>
      </c>
      <c r="K288" s="125">
        <v>0.13152247703416978</v>
      </c>
    </row>
    <row r="289" spans="1:17">
      <c r="A289" s="122" t="s">
        <v>11</v>
      </c>
      <c r="B289" s="122" t="s">
        <v>10</v>
      </c>
      <c r="C289" s="128">
        <v>21</v>
      </c>
      <c r="D289" s="122" t="s">
        <v>5</v>
      </c>
      <c r="E289" s="122">
        <v>14</v>
      </c>
      <c r="F289" s="124">
        <v>0.53279674611111116</v>
      </c>
      <c r="G289" s="124">
        <v>0.56796856986111111</v>
      </c>
      <c r="H289" s="124">
        <v>8.785315848611111E-2</v>
      </c>
      <c r="I289" s="124">
        <v>7.791863609722223E-2</v>
      </c>
      <c r="J289" s="125">
        <v>44.760290364835967</v>
      </c>
      <c r="K289" s="125">
        <v>0.17076619967538559</v>
      </c>
    </row>
    <row r="290" spans="1:17">
      <c r="A290" s="122" t="s">
        <v>11</v>
      </c>
      <c r="B290" s="122" t="s">
        <v>10</v>
      </c>
      <c r="C290" s="128">
        <v>26</v>
      </c>
      <c r="D290" s="122" t="s">
        <v>5</v>
      </c>
      <c r="E290" s="122">
        <v>14</v>
      </c>
      <c r="F290" s="124">
        <v>0.58801945710526327</v>
      </c>
      <c r="G290" s="124">
        <v>0.6564924210526315</v>
      </c>
      <c r="H290" s="124">
        <v>9.8426382289473688E-2</v>
      </c>
      <c r="I290" s="124">
        <v>0.11205838243421054</v>
      </c>
      <c r="J290" s="125">
        <v>45.332502536055031</v>
      </c>
      <c r="K290" s="125">
        <v>0.16732257564487538</v>
      </c>
    </row>
    <row r="291" spans="1:17">
      <c r="A291" s="122" t="s">
        <v>14</v>
      </c>
      <c r="B291" s="122" t="s">
        <v>10</v>
      </c>
      <c r="C291" s="128">
        <v>34</v>
      </c>
      <c r="D291" s="122" t="s">
        <v>5</v>
      </c>
      <c r="E291" s="122">
        <v>16</v>
      </c>
      <c r="F291" s="124">
        <v>0.97540459279411773</v>
      </c>
      <c r="G291" s="124">
        <v>0.49049232161764705</v>
      </c>
      <c r="H291" s="124">
        <v>0.15998142044117647</v>
      </c>
      <c r="I291" s="124">
        <v>0.11254306689705881</v>
      </c>
      <c r="J291" s="125">
        <v>51.02331442266086</v>
      </c>
      <c r="K291" s="125">
        <v>0.15086532852783671</v>
      </c>
    </row>
    <row r="292" spans="1:17">
      <c r="A292" s="122" t="s">
        <v>14</v>
      </c>
      <c r="B292" s="122" t="s">
        <v>10</v>
      </c>
      <c r="C292" s="128">
        <v>35</v>
      </c>
      <c r="D292" s="122" t="s">
        <v>5</v>
      </c>
      <c r="E292" s="122">
        <v>16</v>
      </c>
      <c r="F292" s="124">
        <v>0.69163572116666672</v>
      </c>
      <c r="G292" s="124">
        <v>0.7382122286666668</v>
      </c>
      <c r="H292" s="124">
        <v>0.10802246301666668</v>
      </c>
      <c r="I292" s="124">
        <v>8.5825602549999991E-2</v>
      </c>
      <c r="J292" s="125">
        <v>51.803205072191091</v>
      </c>
      <c r="K292" s="125">
        <v>0.13432382328809328</v>
      </c>
    </row>
    <row r="293" spans="1:17">
      <c r="A293" s="122" t="s">
        <v>14</v>
      </c>
      <c r="B293" s="122" t="s">
        <v>10</v>
      </c>
      <c r="C293" s="128">
        <v>36</v>
      </c>
      <c r="D293" s="122" t="s">
        <v>5</v>
      </c>
      <c r="E293" s="122">
        <v>16</v>
      </c>
      <c r="F293" s="124">
        <v>0.69582791325581406</v>
      </c>
      <c r="G293" s="124">
        <v>0.5011744993023256</v>
      </c>
      <c r="H293" s="124">
        <v>0.11172663822093024</v>
      </c>
      <c r="I293" s="124">
        <v>8.223837758139535E-2</v>
      </c>
      <c r="J293" s="125">
        <v>44.665999999999997</v>
      </c>
      <c r="K293" s="125">
        <v>0.14300000000000002</v>
      </c>
    </row>
    <row r="294" spans="1:17">
      <c r="A294" s="122" t="s">
        <v>17</v>
      </c>
      <c r="B294" s="122" t="s">
        <v>10</v>
      </c>
      <c r="C294" s="128">
        <v>50</v>
      </c>
      <c r="D294" s="122" t="s">
        <v>5</v>
      </c>
      <c r="E294" s="122">
        <v>26</v>
      </c>
      <c r="F294" s="124">
        <v>0.73575169433333354</v>
      </c>
      <c r="G294" s="124">
        <v>0.79127110666666667</v>
      </c>
      <c r="H294" s="124">
        <v>0.12667021091666669</v>
      </c>
      <c r="I294" s="124">
        <v>6.5191729650000002E-2</v>
      </c>
      <c r="J294" s="125">
        <v>45.989850935678376</v>
      </c>
      <c r="K294" s="125">
        <v>0.28021519005656054</v>
      </c>
    </row>
    <row r="295" spans="1:17">
      <c r="A295" s="122" t="s">
        <v>17</v>
      </c>
      <c r="B295" s="122" t="s">
        <v>10</v>
      </c>
      <c r="C295" s="128">
        <v>54</v>
      </c>
      <c r="D295" s="122" t="s">
        <v>5</v>
      </c>
      <c r="E295" s="122">
        <v>26</v>
      </c>
      <c r="F295" s="124">
        <v>0.69394677539473681</v>
      </c>
      <c r="G295" s="124">
        <v>0.8059682514473685</v>
      </c>
      <c r="H295" s="124">
        <v>0.15485298802631578</v>
      </c>
      <c r="I295" s="124">
        <v>9.182780406578947E-2</v>
      </c>
      <c r="J295" s="125">
        <v>44.950494150903282</v>
      </c>
      <c r="K295" s="125">
        <v>0.1050071768231436</v>
      </c>
    </row>
    <row r="296" spans="1:17">
      <c r="A296" s="122" t="s">
        <v>17</v>
      </c>
      <c r="B296" s="122" t="s">
        <v>10</v>
      </c>
      <c r="C296" s="128">
        <v>59</v>
      </c>
      <c r="D296" s="122" t="s">
        <v>5</v>
      </c>
      <c r="E296" s="122">
        <v>26</v>
      </c>
      <c r="F296" s="124">
        <v>0.92650210062500016</v>
      </c>
      <c r="G296" s="124">
        <v>0.35458104899999998</v>
      </c>
      <c r="H296" s="124">
        <v>0.17697438074999994</v>
      </c>
      <c r="I296" s="124">
        <v>4.0453910612499991E-2</v>
      </c>
      <c r="J296" s="125">
        <v>44.5505</v>
      </c>
      <c r="K296" s="125">
        <v>0.13800000000000001</v>
      </c>
      <c r="Q296" s="134"/>
    </row>
    <row r="297" spans="1:17">
      <c r="A297" s="122" t="s">
        <v>1</v>
      </c>
      <c r="B297" s="122" t="s">
        <v>10</v>
      </c>
      <c r="C297" s="123">
        <v>7</v>
      </c>
      <c r="D297" s="122" t="s">
        <v>5</v>
      </c>
      <c r="E297" s="122">
        <v>29</v>
      </c>
      <c r="F297" s="124">
        <v>0.7969560287209303</v>
      </c>
      <c r="G297" s="124">
        <v>0.40763679058139535</v>
      </c>
      <c r="H297" s="124">
        <v>0.11313745097674419</v>
      </c>
      <c r="I297" s="124">
        <v>5.9379712697674419E-2</v>
      </c>
      <c r="J297" s="125">
        <v>45.732122808821444</v>
      </c>
      <c r="K297" s="125">
        <v>0.13162929369244866</v>
      </c>
    </row>
    <row r="298" spans="1:17">
      <c r="A298" s="122" t="s">
        <v>1</v>
      </c>
      <c r="B298" s="122" t="s">
        <v>10</v>
      </c>
      <c r="C298" s="123">
        <v>9</v>
      </c>
      <c r="D298" s="122" t="s">
        <v>5</v>
      </c>
      <c r="E298" s="122">
        <v>29</v>
      </c>
      <c r="F298" s="124">
        <v>0.72548442989130435</v>
      </c>
      <c r="G298" s="124">
        <v>0.42898584108695653</v>
      </c>
      <c r="H298" s="124">
        <v>7.3659291586956527E-2</v>
      </c>
      <c r="I298" s="124">
        <v>6.0154118760869568E-2</v>
      </c>
      <c r="J298" s="125">
        <v>45.380255712003617</v>
      </c>
      <c r="K298" s="125">
        <v>0.15510757126629413</v>
      </c>
    </row>
    <row r="299" spans="1:17">
      <c r="A299" s="122" t="s">
        <v>1</v>
      </c>
      <c r="B299" s="122" t="s">
        <v>10</v>
      </c>
      <c r="C299" s="128">
        <v>11</v>
      </c>
      <c r="D299" s="122" t="s">
        <v>5</v>
      </c>
      <c r="E299" s="122">
        <v>29</v>
      </c>
      <c r="F299" s="124">
        <v>0.46236710944444454</v>
      </c>
      <c r="G299" s="124">
        <v>0.4477570029166667</v>
      </c>
      <c r="H299" s="124">
        <v>6.3916201861111119E-2</v>
      </c>
      <c r="I299" s="124">
        <v>6.2311725902777781E-2</v>
      </c>
      <c r="J299" s="125">
        <v>42.892853491599617</v>
      </c>
      <c r="K299" s="125">
        <v>0.26426868316559926</v>
      </c>
    </row>
    <row r="300" spans="1:17">
      <c r="A300" s="122" t="s">
        <v>11</v>
      </c>
      <c r="B300" s="122" t="s">
        <v>6</v>
      </c>
      <c r="C300" s="123">
        <v>17</v>
      </c>
      <c r="D300" s="122" t="s">
        <v>3</v>
      </c>
      <c r="E300" s="122">
        <v>14</v>
      </c>
      <c r="F300" s="124">
        <v>7.8610654729729728</v>
      </c>
      <c r="G300" s="124">
        <v>2.0270699878378378</v>
      </c>
      <c r="H300" s="124">
        <v>0.30556161810810806</v>
      </c>
      <c r="I300" s="124">
        <v>0.40777575364864871</v>
      </c>
      <c r="J300" s="125">
        <v>42.548000000000002</v>
      </c>
      <c r="K300" s="125">
        <v>0.62050000000000005</v>
      </c>
    </row>
    <row r="301" spans="1:17">
      <c r="A301" s="122" t="s">
        <v>11</v>
      </c>
      <c r="B301" s="122" t="s">
        <v>6</v>
      </c>
      <c r="C301" s="123">
        <v>19</v>
      </c>
      <c r="D301" s="122" t="s">
        <v>3</v>
      </c>
      <c r="E301" s="122">
        <v>14</v>
      </c>
      <c r="F301" s="124">
        <v>5.9433852411643322</v>
      </c>
      <c r="G301" s="124">
        <v>1.257089746357053</v>
      </c>
      <c r="H301" s="124">
        <v>0.40592392153830892</v>
      </c>
      <c r="I301" s="124">
        <v>0.22669607256435098</v>
      </c>
      <c r="J301" s="125">
        <v>39.167499999999997</v>
      </c>
      <c r="K301" s="125">
        <v>0.34199999999999997</v>
      </c>
    </row>
    <row r="302" spans="1:17">
      <c r="A302" s="122" t="s">
        <v>11</v>
      </c>
      <c r="B302" s="122" t="s">
        <v>6</v>
      </c>
      <c r="C302" s="123">
        <v>24</v>
      </c>
      <c r="D302" s="122" t="s">
        <v>3</v>
      </c>
      <c r="E302" s="122">
        <v>14</v>
      </c>
      <c r="F302" s="124">
        <v>12.522872981591098</v>
      </c>
      <c r="G302" s="124">
        <v>1.6292685231350097</v>
      </c>
      <c r="H302" s="124">
        <v>0.54695358125406668</v>
      </c>
      <c r="I302" s="124">
        <v>0.34419067175763812</v>
      </c>
      <c r="J302" s="125">
        <v>47.2575</v>
      </c>
      <c r="K302" s="125">
        <v>0.65200000000000002</v>
      </c>
    </row>
    <row r="303" spans="1:17">
      <c r="A303" s="122" t="s">
        <v>14</v>
      </c>
      <c r="B303" s="122" t="s">
        <v>6</v>
      </c>
      <c r="C303" s="123">
        <v>43</v>
      </c>
      <c r="D303" s="122" t="s">
        <v>3</v>
      </c>
      <c r="E303" s="122">
        <v>16</v>
      </c>
      <c r="F303" s="124">
        <v>12.802068585897437</v>
      </c>
      <c r="G303" s="124">
        <v>1.6623975717948718</v>
      </c>
      <c r="H303" s="124">
        <v>0.47640523282051284</v>
      </c>
      <c r="I303" s="124">
        <v>0.27287693346153846</v>
      </c>
      <c r="J303" s="125">
        <v>43.695999999999998</v>
      </c>
      <c r="K303" s="125">
        <v>0.42249999999999999</v>
      </c>
    </row>
    <row r="304" spans="1:17">
      <c r="A304" s="122" t="s">
        <v>14</v>
      </c>
      <c r="B304" s="122" t="s">
        <v>6</v>
      </c>
      <c r="C304" s="123">
        <v>44</v>
      </c>
      <c r="D304" s="122" t="s">
        <v>3</v>
      </c>
      <c r="E304" s="122">
        <v>16</v>
      </c>
      <c r="F304" s="124">
        <v>7.5306558388888885</v>
      </c>
      <c r="G304" s="124">
        <v>1.9004991144444445</v>
      </c>
      <c r="H304" s="124">
        <v>0.31876411544444438</v>
      </c>
      <c r="I304" s="124">
        <v>0.26867688844444443</v>
      </c>
      <c r="J304" s="125">
        <v>39.156999999999996</v>
      </c>
      <c r="K304" s="125">
        <v>0.34200000000000003</v>
      </c>
    </row>
    <row r="305" spans="1:12">
      <c r="A305" s="122" t="s">
        <v>14</v>
      </c>
      <c r="B305" s="122" t="s">
        <v>6</v>
      </c>
      <c r="C305" s="123">
        <v>45</v>
      </c>
      <c r="D305" s="122" t="s">
        <v>3</v>
      </c>
      <c r="E305" s="122">
        <v>16</v>
      </c>
      <c r="F305" s="124">
        <v>11.064509321446035</v>
      </c>
      <c r="G305" s="124">
        <v>1.3993309647418761</v>
      </c>
      <c r="H305" s="124">
        <v>0.31926455024202416</v>
      </c>
      <c r="I305" s="124">
        <v>0.27381814628109241</v>
      </c>
      <c r="J305" s="125">
        <v>50.554500000000004</v>
      </c>
      <c r="K305" s="125">
        <v>0.58250000000000002</v>
      </c>
    </row>
    <row r="306" spans="1:12">
      <c r="A306" s="122" t="s">
        <v>17</v>
      </c>
      <c r="B306" s="122" t="s">
        <v>6</v>
      </c>
      <c r="C306" s="123">
        <v>47</v>
      </c>
      <c r="D306" s="122" t="s">
        <v>3</v>
      </c>
      <c r="E306" s="122">
        <v>26</v>
      </c>
      <c r="F306" s="124">
        <v>14.334826979411766</v>
      </c>
      <c r="G306" s="124">
        <v>1.2477990998529411</v>
      </c>
      <c r="H306" s="124">
        <v>0.45448538191176474</v>
      </c>
      <c r="I306" s="124">
        <v>0.2828199917647059</v>
      </c>
      <c r="J306" s="125">
        <v>41.156500000000001</v>
      </c>
      <c r="K306" s="125">
        <v>0.52500000000000002</v>
      </c>
    </row>
    <row r="307" spans="1:12">
      <c r="A307" s="122" t="s">
        <v>17</v>
      </c>
      <c r="B307" s="122" t="s">
        <v>6</v>
      </c>
      <c r="C307" s="123">
        <v>51</v>
      </c>
      <c r="D307" s="122" t="s">
        <v>3</v>
      </c>
      <c r="E307" s="122">
        <v>26</v>
      </c>
      <c r="F307" s="124">
        <v>14.442548225757577</v>
      </c>
      <c r="G307" s="124">
        <v>1.481133363939394</v>
      </c>
      <c r="H307" s="124">
        <v>0.46147543575757577</v>
      </c>
      <c r="I307" s="124">
        <v>0.23910094121212119</v>
      </c>
      <c r="J307" s="125">
        <v>43.975999999999999</v>
      </c>
      <c r="K307" s="125">
        <v>0.47599999999999998</v>
      </c>
    </row>
    <row r="308" spans="1:12">
      <c r="A308" s="122" t="s">
        <v>17</v>
      </c>
      <c r="B308" s="122" t="s">
        <v>6</v>
      </c>
      <c r="C308" s="123">
        <v>53</v>
      </c>
      <c r="D308" s="122" t="s">
        <v>3</v>
      </c>
      <c r="E308" s="122">
        <v>26</v>
      </c>
      <c r="F308" s="124">
        <v>12.706808833333332</v>
      </c>
      <c r="G308" s="124">
        <v>1.1458901711111111</v>
      </c>
      <c r="H308" s="124">
        <v>0.26611267866666666</v>
      </c>
      <c r="I308" s="124">
        <v>0.15543527266666668</v>
      </c>
      <c r="J308" s="125">
        <v>44.373999999999995</v>
      </c>
      <c r="K308" s="125">
        <v>0.55300000000000005</v>
      </c>
    </row>
    <row r="309" spans="1:12">
      <c r="A309" s="122" t="s">
        <v>1</v>
      </c>
      <c r="B309" s="122" t="s">
        <v>6</v>
      </c>
      <c r="C309" s="123">
        <v>2</v>
      </c>
      <c r="D309" s="122" t="s">
        <v>3</v>
      </c>
      <c r="E309" s="122">
        <v>29</v>
      </c>
      <c r="F309" s="125">
        <v>11.742189270689657</v>
      </c>
      <c r="G309" s="125">
        <v>0.662969840862069</v>
      </c>
      <c r="H309" s="125">
        <v>0.3491120615517242</v>
      </c>
      <c r="I309" s="125">
        <v>0.1830860325862069</v>
      </c>
      <c r="J309" s="125">
        <v>47.644000000000005</v>
      </c>
      <c r="K309" s="125">
        <v>0.221</v>
      </c>
    </row>
    <row r="310" spans="1:12">
      <c r="A310" s="122" t="s">
        <v>1</v>
      </c>
      <c r="B310" s="122" t="s">
        <v>6</v>
      </c>
      <c r="C310" s="123">
        <v>8</v>
      </c>
      <c r="D310" s="122" t="s">
        <v>3</v>
      </c>
      <c r="E310" s="122">
        <v>29</v>
      </c>
      <c r="F310" s="124">
        <v>13.943495700000001</v>
      </c>
      <c r="G310" s="124">
        <v>1.3734194225</v>
      </c>
      <c r="H310" s="124">
        <v>0.42705681974999998</v>
      </c>
      <c r="I310" s="124">
        <v>0.27749314375</v>
      </c>
      <c r="J310" s="125">
        <v>45.892723594665526</v>
      </c>
      <c r="K310" s="125">
        <v>0.43075388264656067</v>
      </c>
    </row>
    <row r="311" spans="1:12">
      <c r="A311" s="122" t="s">
        <v>1</v>
      </c>
      <c r="B311" s="122" t="s">
        <v>6</v>
      </c>
      <c r="C311" s="123">
        <v>14</v>
      </c>
      <c r="D311" s="122" t="s">
        <v>3</v>
      </c>
      <c r="E311" s="122">
        <v>29</v>
      </c>
      <c r="F311" s="124">
        <v>7.4997316266102256</v>
      </c>
      <c r="G311" s="124">
        <v>1.2520227502210401</v>
      </c>
      <c r="H311" s="124">
        <v>0.34463394882080006</v>
      </c>
      <c r="I311" s="124">
        <v>0.21348875790944</v>
      </c>
      <c r="J311" s="125">
        <v>52.995999999999995</v>
      </c>
      <c r="K311" s="125">
        <v>0.51950000000000007</v>
      </c>
    </row>
    <row r="312" spans="1:12">
      <c r="A312" s="129" t="s">
        <v>35</v>
      </c>
      <c r="B312" s="129" t="s">
        <v>6</v>
      </c>
      <c r="C312" s="129">
        <v>105</v>
      </c>
      <c r="D312" s="129" t="s">
        <v>3</v>
      </c>
      <c r="E312" s="129">
        <v>121</v>
      </c>
      <c r="F312" s="125">
        <v>30.932234531618832</v>
      </c>
      <c r="G312" s="125">
        <v>1.5320176553736868</v>
      </c>
      <c r="H312" s="125">
        <v>0.62154954012575314</v>
      </c>
      <c r="I312" s="125">
        <v>0.22811881243281046</v>
      </c>
      <c r="J312" s="125">
        <v>44.657273826635098</v>
      </c>
      <c r="K312" s="125">
        <v>0.60726254424932091</v>
      </c>
    </row>
    <row r="313" spans="1:12">
      <c r="A313" s="122" t="s">
        <v>35</v>
      </c>
      <c r="B313" s="122" t="s">
        <v>6</v>
      </c>
      <c r="C313" s="123">
        <v>107</v>
      </c>
      <c r="D313" s="122" t="s">
        <v>3</v>
      </c>
      <c r="E313" s="122">
        <v>121</v>
      </c>
      <c r="F313" s="124">
        <v>12.06608293</v>
      </c>
      <c r="G313" s="124">
        <v>1.3690918030000001</v>
      </c>
      <c r="H313" s="124">
        <v>0.7350739946</v>
      </c>
      <c r="I313" s="124">
        <v>0.22328028450000004</v>
      </c>
      <c r="J313" s="124">
        <v>51.084550013312665</v>
      </c>
      <c r="K313" s="125">
        <v>0.55024332322390412</v>
      </c>
    </row>
    <row r="314" spans="1:12">
      <c r="A314" s="122" t="s">
        <v>35</v>
      </c>
      <c r="B314" s="122" t="s">
        <v>6</v>
      </c>
      <c r="C314" s="123">
        <v>109</v>
      </c>
      <c r="D314" s="122" t="s">
        <v>3</v>
      </c>
      <c r="E314" s="122">
        <v>121</v>
      </c>
      <c r="F314" s="135">
        <v>9.9649040099999997</v>
      </c>
      <c r="G314" s="124">
        <v>1.3930001569999999</v>
      </c>
      <c r="H314" s="124">
        <v>0.36288521079999997</v>
      </c>
      <c r="I314" s="124">
        <v>0.23293772129999998</v>
      </c>
      <c r="J314" s="124">
        <v>49.332126894142064</v>
      </c>
      <c r="K314" s="125">
        <v>0.57873551646431443</v>
      </c>
      <c r="L314" s="134"/>
    </row>
    <row r="315" spans="1:12">
      <c r="A315" s="122" t="s">
        <v>18</v>
      </c>
      <c r="B315" s="122" t="s">
        <v>6</v>
      </c>
      <c r="C315" s="123">
        <v>81</v>
      </c>
      <c r="D315" s="122" t="s">
        <v>3</v>
      </c>
      <c r="E315" s="122">
        <v>114</v>
      </c>
      <c r="F315" s="124">
        <v>15.428190300000001</v>
      </c>
      <c r="G315" s="124">
        <v>1.2189420849999999</v>
      </c>
      <c r="H315" s="124">
        <v>0.29341671599999997</v>
      </c>
      <c r="I315" s="124">
        <v>0.25463952919999999</v>
      </c>
      <c r="J315" s="124">
        <v>46.890855289426113</v>
      </c>
      <c r="K315" s="125">
        <v>0.55491398979973128</v>
      </c>
    </row>
    <row r="316" spans="1:12">
      <c r="A316" s="122" t="s">
        <v>18</v>
      </c>
      <c r="B316" s="122" t="s">
        <v>6</v>
      </c>
      <c r="C316" s="123">
        <v>82</v>
      </c>
      <c r="D316" s="122" t="s">
        <v>3</v>
      </c>
      <c r="E316" s="122">
        <v>114</v>
      </c>
      <c r="F316" s="124">
        <v>14.924070950000001</v>
      </c>
      <c r="G316" s="124">
        <v>1.7513160839999999</v>
      </c>
      <c r="H316" s="124">
        <v>0.51884865290000004</v>
      </c>
      <c r="I316" s="124">
        <v>0.2776274581</v>
      </c>
      <c r="J316" s="124">
        <v>48.451527944902793</v>
      </c>
      <c r="K316" s="125">
        <v>0.64184854852180406</v>
      </c>
    </row>
    <row r="317" spans="1:12">
      <c r="A317" s="122" t="s">
        <v>18</v>
      </c>
      <c r="B317" s="122" t="s">
        <v>6</v>
      </c>
      <c r="C317" s="123">
        <v>83</v>
      </c>
      <c r="D317" s="122" t="s">
        <v>3</v>
      </c>
      <c r="E317" s="122">
        <v>114</v>
      </c>
      <c r="F317" s="124">
        <v>15.53764996</v>
      </c>
      <c r="G317" s="124">
        <v>1.8298462799999999</v>
      </c>
      <c r="H317" s="124">
        <v>0.40455446360000002</v>
      </c>
      <c r="I317" s="124">
        <v>0.28587785230000001</v>
      </c>
      <c r="J317" s="124">
        <v>49.043705314083013</v>
      </c>
      <c r="K317" s="125">
        <v>0.33216763328231314</v>
      </c>
    </row>
    <row r="318" spans="1:12">
      <c r="A318" s="122" t="s">
        <v>18</v>
      </c>
      <c r="B318" s="122" t="s">
        <v>6</v>
      </c>
      <c r="C318" s="123">
        <v>84</v>
      </c>
      <c r="D318" s="122" t="s">
        <v>3</v>
      </c>
      <c r="E318" s="122">
        <v>114</v>
      </c>
      <c r="F318" s="124">
        <v>16.88867874</v>
      </c>
      <c r="G318" s="124">
        <v>1.1716367569999999</v>
      </c>
      <c r="H318" s="124">
        <v>0.40727158029999999</v>
      </c>
      <c r="I318" s="124">
        <v>0.21476165059999999</v>
      </c>
      <c r="J318" s="124">
        <v>47.552946971664099</v>
      </c>
      <c r="K318" s="125">
        <v>0.46589662691401629</v>
      </c>
    </row>
    <row r="319" spans="1:12">
      <c r="A319" s="122" t="s">
        <v>18</v>
      </c>
      <c r="B319" s="122" t="s">
        <v>6</v>
      </c>
      <c r="C319" s="123">
        <v>85</v>
      </c>
      <c r="D319" s="122" t="s">
        <v>3</v>
      </c>
      <c r="E319" s="122">
        <v>114</v>
      </c>
      <c r="F319" s="124">
        <v>21.006696570000003</v>
      </c>
      <c r="G319" s="124">
        <v>1.3442716269999999</v>
      </c>
      <c r="H319" s="124">
        <v>0.4798548977</v>
      </c>
      <c r="I319" s="124">
        <v>0.26600642770000005</v>
      </c>
      <c r="J319" s="124">
        <v>46.090754553199027</v>
      </c>
      <c r="K319" s="125">
        <v>0.40670481575215367</v>
      </c>
    </row>
    <row r="320" spans="1:12">
      <c r="A320" s="122" t="s">
        <v>11</v>
      </c>
      <c r="B320" s="122" t="s">
        <v>6</v>
      </c>
      <c r="C320" s="123">
        <v>17</v>
      </c>
      <c r="D320" s="122" t="s">
        <v>4</v>
      </c>
      <c r="E320" s="122">
        <v>14</v>
      </c>
      <c r="F320" s="124">
        <v>2.8533240711111105</v>
      </c>
      <c r="G320" s="124">
        <v>1.6663742355555555</v>
      </c>
      <c r="H320" s="124">
        <v>0.404442841</v>
      </c>
      <c r="I320" s="124">
        <v>0.35509510155555557</v>
      </c>
      <c r="J320" s="125">
        <v>59.248600418273384</v>
      </c>
      <c r="K320" s="133">
        <v>0.50021149403523046</v>
      </c>
    </row>
    <row r="321" spans="1:17">
      <c r="A321" s="122" t="s">
        <v>11</v>
      </c>
      <c r="B321" s="122" t="s">
        <v>6</v>
      </c>
      <c r="C321" s="123">
        <v>19</v>
      </c>
      <c r="D321" s="122" t="s">
        <v>4</v>
      </c>
      <c r="E321" s="122">
        <v>14</v>
      </c>
      <c r="F321" s="124">
        <v>3.5001442533333336</v>
      </c>
      <c r="G321" s="124">
        <v>1.5006420476666669</v>
      </c>
      <c r="H321" s="124">
        <v>0.32984633200000002</v>
      </c>
      <c r="I321" s="124">
        <v>0.25799994883333338</v>
      </c>
      <c r="J321" s="125">
        <v>47.85989945814363</v>
      </c>
      <c r="K321" s="125">
        <v>0.11614478684643967</v>
      </c>
    </row>
    <row r="322" spans="1:17">
      <c r="A322" s="122" t="s">
        <v>11</v>
      </c>
      <c r="B322" s="122" t="s">
        <v>6</v>
      </c>
      <c r="C322" s="123">
        <v>24</v>
      </c>
      <c r="D322" s="122" t="s">
        <v>4</v>
      </c>
      <c r="E322" s="122">
        <v>14</v>
      </c>
      <c r="F322" s="124">
        <v>3.7458881916666669</v>
      </c>
      <c r="G322" s="124">
        <v>1.620333191666667</v>
      </c>
      <c r="H322" s="124">
        <v>0.41421534791666664</v>
      </c>
      <c r="I322" s="124">
        <v>0.32218063013888898</v>
      </c>
      <c r="J322" s="125">
        <v>46.243365400925768</v>
      </c>
      <c r="K322" s="125">
        <v>9.7616292651861641E-2</v>
      </c>
      <c r="Q322" s="134"/>
    </row>
    <row r="323" spans="1:17">
      <c r="A323" s="122" t="s">
        <v>14</v>
      </c>
      <c r="B323" s="122" t="s">
        <v>6</v>
      </c>
      <c r="C323" s="123">
        <v>43</v>
      </c>
      <c r="D323" s="122" t="s">
        <v>4</v>
      </c>
      <c r="E323" s="122">
        <v>16</v>
      </c>
      <c r="F323" s="125">
        <v>2.5988623170731708</v>
      </c>
      <c r="G323" s="125">
        <v>1.2043601853658537</v>
      </c>
      <c r="H323" s="125">
        <v>0.31310185512195121</v>
      </c>
      <c r="I323" s="125">
        <v>0.20859205646341467</v>
      </c>
      <c r="J323" s="125">
        <v>56.355499999999999</v>
      </c>
      <c r="K323" s="125">
        <v>0.38750000000000001</v>
      </c>
    </row>
    <row r="324" spans="1:17">
      <c r="A324" s="122" t="s">
        <v>14</v>
      </c>
      <c r="B324" s="122" t="s">
        <v>6</v>
      </c>
      <c r="C324" s="123">
        <v>44</v>
      </c>
      <c r="D324" s="122" t="s">
        <v>4</v>
      </c>
      <c r="E324" s="122">
        <v>16</v>
      </c>
      <c r="F324" s="124">
        <v>3.1143299782051286</v>
      </c>
      <c r="G324" s="124">
        <v>1.4811080179487182</v>
      </c>
      <c r="H324" s="124">
        <v>0.38423021038461536</v>
      </c>
      <c r="I324" s="124">
        <v>0.31949821474358975</v>
      </c>
      <c r="J324" s="125">
        <v>47.512500000000003</v>
      </c>
      <c r="K324" s="125">
        <v>0.311</v>
      </c>
    </row>
    <row r="325" spans="1:17">
      <c r="A325" s="122" t="s">
        <v>14</v>
      </c>
      <c r="B325" s="122" t="s">
        <v>6</v>
      </c>
      <c r="C325" s="123">
        <v>45</v>
      </c>
      <c r="D325" s="122" t="s">
        <v>4</v>
      </c>
      <c r="E325" s="122">
        <v>16</v>
      </c>
      <c r="F325" s="124">
        <v>4.5812282494295147</v>
      </c>
      <c r="G325" s="124">
        <v>1.9489289195923032</v>
      </c>
      <c r="H325" s="124">
        <v>0.27346493544235156</v>
      </c>
      <c r="I325" s="124">
        <v>0.25323234323389848</v>
      </c>
      <c r="J325" s="125">
        <v>55.534500000000001</v>
      </c>
      <c r="K325" s="125">
        <v>0.47649999999999998</v>
      </c>
    </row>
    <row r="326" spans="1:17">
      <c r="A326" s="122" t="s">
        <v>17</v>
      </c>
      <c r="B326" s="122" t="s">
        <v>6</v>
      </c>
      <c r="C326" s="123">
        <v>47</v>
      </c>
      <c r="D326" s="122" t="s">
        <v>4</v>
      </c>
      <c r="E326" s="122">
        <v>26</v>
      </c>
      <c r="F326" s="125">
        <v>4.7284208136363635</v>
      </c>
      <c r="G326" s="125">
        <v>0.89707902272727269</v>
      </c>
      <c r="H326" s="125">
        <v>0.33160210439393945</v>
      </c>
      <c r="I326" s="125">
        <v>0.26430743348484848</v>
      </c>
      <c r="J326" s="125">
        <v>50.0685</v>
      </c>
      <c r="K326" s="133">
        <v>0.13900000000000001</v>
      </c>
    </row>
    <row r="327" spans="1:17">
      <c r="A327" s="122" t="s">
        <v>17</v>
      </c>
      <c r="B327" s="122" t="s">
        <v>6</v>
      </c>
      <c r="C327" s="123">
        <v>51</v>
      </c>
      <c r="D327" s="122" t="s">
        <v>4</v>
      </c>
      <c r="E327" s="122">
        <v>26</v>
      </c>
      <c r="F327" s="124">
        <v>3.7127244002674553</v>
      </c>
      <c r="G327" s="124">
        <v>1.1910213306787432</v>
      </c>
      <c r="H327" s="124">
        <v>0.31327736042487608</v>
      </c>
      <c r="I327" s="124">
        <v>0.22630858210287591</v>
      </c>
      <c r="J327" s="125">
        <v>57.187421504285524</v>
      </c>
      <c r="K327" s="125">
        <v>0.37653540307469568</v>
      </c>
    </row>
    <row r="328" spans="1:17">
      <c r="A328" s="122" t="s">
        <v>17</v>
      </c>
      <c r="B328" s="122" t="s">
        <v>6</v>
      </c>
      <c r="C328" s="123">
        <v>53</v>
      </c>
      <c r="D328" s="122" t="s">
        <v>4</v>
      </c>
      <c r="E328" s="122">
        <v>26</v>
      </c>
      <c r="F328" s="124">
        <v>4.7492601285714287</v>
      </c>
      <c r="G328" s="124">
        <v>1.3784109666666666</v>
      </c>
      <c r="H328" s="124">
        <v>0.3954221365476191</v>
      </c>
      <c r="I328" s="124">
        <v>0.25364008142857147</v>
      </c>
      <c r="J328" s="125">
        <v>44.076999999999998</v>
      </c>
      <c r="K328" s="125">
        <v>0.45050000000000001</v>
      </c>
      <c r="Q328" s="134"/>
    </row>
    <row r="329" spans="1:17">
      <c r="A329" s="122" t="s">
        <v>1</v>
      </c>
      <c r="B329" s="122" t="s">
        <v>6</v>
      </c>
      <c r="C329" s="123">
        <v>2</v>
      </c>
      <c r="D329" s="122" t="s">
        <v>4</v>
      </c>
      <c r="E329" s="122">
        <v>29</v>
      </c>
      <c r="F329" s="124">
        <v>3.241224226744186</v>
      </c>
      <c r="G329" s="124">
        <v>0.97848229127906972</v>
      </c>
      <c r="H329" s="124">
        <v>0.28977031058139535</v>
      </c>
      <c r="I329" s="124">
        <v>0.20371809569767446</v>
      </c>
      <c r="J329" s="125">
        <v>46.420919597664231</v>
      </c>
      <c r="K329" s="125">
        <v>0.26128062994357243</v>
      </c>
    </row>
    <row r="330" spans="1:17">
      <c r="A330" s="122" t="s">
        <v>1</v>
      </c>
      <c r="B330" s="122" t="s">
        <v>6</v>
      </c>
      <c r="C330" s="123">
        <v>8</v>
      </c>
      <c r="D330" s="122" t="s">
        <v>4</v>
      </c>
      <c r="E330" s="122">
        <v>29</v>
      </c>
      <c r="F330" s="124">
        <v>3.8300911147727272</v>
      </c>
      <c r="G330" s="124">
        <v>1.0685373254545454</v>
      </c>
      <c r="H330" s="124">
        <v>0.36188580636363643</v>
      </c>
      <c r="I330" s="124">
        <v>0.24883166545454549</v>
      </c>
      <c r="J330" s="125">
        <v>47.082132400642692</v>
      </c>
      <c r="K330" s="125">
        <v>0.28777624058168461</v>
      </c>
    </row>
    <row r="331" spans="1:17">
      <c r="A331" s="122" t="s">
        <v>1</v>
      </c>
      <c r="B331" s="122" t="s">
        <v>6</v>
      </c>
      <c r="C331" s="123">
        <v>14</v>
      </c>
      <c r="D331" s="122" t="s">
        <v>4</v>
      </c>
      <c r="E331" s="122">
        <v>29</v>
      </c>
      <c r="F331" s="124">
        <v>3.6452947205882347</v>
      </c>
      <c r="G331" s="124">
        <v>1.4344449008823528</v>
      </c>
      <c r="H331" s="124">
        <v>0.54656413970588236</v>
      </c>
      <c r="I331" s="124">
        <v>0.31397483867647058</v>
      </c>
      <c r="J331" s="125">
        <v>48.425322047973864</v>
      </c>
      <c r="K331" s="125">
        <v>0.42309770629683913</v>
      </c>
    </row>
    <row r="332" spans="1:17">
      <c r="A332" s="122" t="s">
        <v>11</v>
      </c>
      <c r="B332" s="122" t="s">
        <v>6</v>
      </c>
      <c r="C332" s="127">
        <v>17</v>
      </c>
      <c r="D332" s="122" t="s">
        <v>7</v>
      </c>
      <c r="E332" s="122">
        <v>14</v>
      </c>
      <c r="F332" s="124">
        <v>7.0121621621621619</v>
      </c>
      <c r="G332" s="124">
        <v>6.6513513513513525</v>
      </c>
      <c r="H332" s="124">
        <v>1.8013513513513519</v>
      </c>
      <c r="I332" s="124">
        <v>1.1241891891891893</v>
      </c>
      <c r="J332" s="125">
        <v>47.136780726752519</v>
      </c>
      <c r="K332" s="125">
        <v>1.9410000000000001</v>
      </c>
    </row>
    <row r="333" spans="1:17">
      <c r="A333" s="122" t="s">
        <v>11</v>
      </c>
      <c r="B333" s="122" t="s">
        <v>6</v>
      </c>
      <c r="C333" s="127">
        <v>19</v>
      </c>
      <c r="D333" s="122" t="s">
        <v>7</v>
      </c>
      <c r="E333" s="122">
        <v>14</v>
      </c>
      <c r="F333" s="124">
        <v>6.7576923076923094</v>
      </c>
      <c r="G333" s="124">
        <v>12.429487179487179</v>
      </c>
      <c r="H333" s="124">
        <v>2.0602564102564105</v>
      </c>
      <c r="I333" s="124">
        <v>1.0842307692307693</v>
      </c>
      <c r="J333" s="125">
        <v>47.539588082601767</v>
      </c>
      <c r="K333" s="125">
        <v>2.0719643170375095</v>
      </c>
    </row>
    <row r="334" spans="1:17">
      <c r="A334" s="122" t="s">
        <v>11</v>
      </c>
      <c r="B334" s="122" t="s">
        <v>6</v>
      </c>
      <c r="C334" s="127">
        <v>24</v>
      </c>
      <c r="D334" s="122" t="s">
        <v>7</v>
      </c>
      <c r="E334" s="122">
        <v>14</v>
      </c>
      <c r="F334" s="124">
        <v>11.772727272727273</v>
      </c>
      <c r="G334" s="124">
        <v>8.3060606060606066</v>
      </c>
      <c r="H334" s="124">
        <v>3.1121212121212114</v>
      </c>
      <c r="I334" s="124">
        <v>1.1233333333333333</v>
      </c>
      <c r="J334" s="125">
        <v>45.941372499828887</v>
      </c>
      <c r="K334" s="125">
        <v>2.1480885980074533</v>
      </c>
    </row>
    <row r="335" spans="1:17">
      <c r="A335" s="122" t="s">
        <v>14</v>
      </c>
      <c r="B335" s="122" t="s">
        <v>6</v>
      </c>
      <c r="C335" s="127">
        <v>43</v>
      </c>
      <c r="D335" s="122" t="s">
        <v>7</v>
      </c>
      <c r="E335" s="122">
        <v>16</v>
      </c>
      <c r="F335" s="124">
        <v>9.7799999999999994</v>
      </c>
      <c r="G335" s="124">
        <v>13.908000000000001</v>
      </c>
      <c r="H335" s="124">
        <v>2.48</v>
      </c>
      <c r="I335" s="124">
        <v>1.2784</v>
      </c>
      <c r="J335" s="125">
        <v>47.312096876743638</v>
      </c>
      <c r="K335" s="125">
        <v>2.3283659768052214</v>
      </c>
    </row>
    <row r="336" spans="1:17">
      <c r="A336" s="122" t="s">
        <v>14</v>
      </c>
      <c r="B336" s="122" t="s">
        <v>6</v>
      </c>
      <c r="C336" s="127">
        <v>44</v>
      </c>
      <c r="D336" s="122" t="s">
        <v>7</v>
      </c>
      <c r="E336" s="122">
        <v>16</v>
      </c>
      <c r="F336" s="124">
        <v>8.415789473684212</v>
      </c>
      <c r="G336" s="124">
        <v>16.276315789473685</v>
      </c>
      <c r="H336" s="124">
        <v>2.206578947368421</v>
      </c>
      <c r="I336" s="124">
        <v>1.4302631578947367</v>
      </c>
      <c r="J336" s="125">
        <v>46.953492486949216</v>
      </c>
      <c r="K336" s="125">
        <v>1.9495208873129592</v>
      </c>
    </row>
    <row r="337" spans="1:11">
      <c r="A337" s="122" t="s">
        <v>14</v>
      </c>
      <c r="B337" s="122" t="s">
        <v>6</v>
      </c>
      <c r="C337" s="127">
        <v>45</v>
      </c>
      <c r="D337" s="122" t="s">
        <v>7</v>
      </c>
      <c r="E337" s="122">
        <v>16</v>
      </c>
      <c r="F337" s="124">
        <v>9.5011111111111113</v>
      </c>
      <c r="G337" s="124">
        <v>10.723333333333333</v>
      </c>
      <c r="H337" s="124">
        <v>2.7911111111111122</v>
      </c>
      <c r="I337" s="124">
        <v>1.2544444444444445</v>
      </c>
      <c r="J337" s="125">
        <v>46.914422974380173</v>
      </c>
      <c r="K337" s="125">
        <v>1.9259999999999999</v>
      </c>
    </row>
    <row r="338" spans="1:11">
      <c r="A338" s="122" t="s">
        <v>17</v>
      </c>
      <c r="B338" s="122" t="s">
        <v>6</v>
      </c>
      <c r="C338" s="127">
        <v>47</v>
      </c>
      <c r="D338" s="122" t="s">
        <v>7</v>
      </c>
      <c r="E338" s="122">
        <v>26</v>
      </c>
      <c r="F338" s="124">
        <v>10.882758620689657</v>
      </c>
      <c r="G338" s="124">
        <v>17.482758620689658</v>
      </c>
      <c r="H338" s="124">
        <v>2.4517241379310351</v>
      </c>
      <c r="I338" s="124">
        <v>1.6329310344827588</v>
      </c>
      <c r="J338" s="125">
        <v>45.773422730447443</v>
      </c>
      <c r="K338" s="125">
        <v>2.1335023894574991</v>
      </c>
    </row>
    <row r="339" spans="1:11">
      <c r="A339" s="122" t="s">
        <v>17</v>
      </c>
      <c r="B339" s="122" t="s">
        <v>6</v>
      </c>
      <c r="C339" s="127">
        <v>51</v>
      </c>
      <c r="D339" s="122" t="s">
        <v>7</v>
      </c>
      <c r="E339" s="122">
        <v>26</v>
      </c>
      <c r="F339" s="124">
        <v>7.7712121212121215</v>
      </c>
      <c r="G339" s="124">
        <v>16.348484848484848</v>
      </c>
      <c r="H339" s="124">
        <v>2.106060606060606</v>
      </c>
      <c r="I339" s="124">
        <v>1.4310606060606061</v>
      </c>
      <c r="J339" s="125">
        <v>55.51738935448877</v>
      </c>
      <c r="K339" s="125">
        <v>2.3998254063369808</v>
      </c>
    </row>
    <row r="340" spans="1:11">
      <c r="A340" s="122" t="s">
        <v>17</v>
      </c>
      <c r="B340" s="122" t="s">
        <v>6</v>
      </c>
      <c r="C340" s="127">
        <v>53</v>
      </c>
      <c r="D340" s="122" t="s">
        <v>7</v>
      </c>
      <c r="E340" s="122">
        <v>26</v>
      </c>
      <c r="F340" s="125">
        <v>13.97632275172414</v>
      </c>
      <c r="G340" s="125">
        <v>14.938358132758623</v>
      </c>
      <c r="H340" s="125">
        <v>2.4703644465517245</v>
      </c>
      <c r="I340" s="125">
        <v>1.1074015894827589</v>
      </c>
      <c r="J340" s="125">
        <v>56.210901315105389</v>
      </c>
      <c r="K340" s="125">
        <v>2.2161502820826344</v>
      </c>
    </row>
    <row r="341" spans="1:11">
      <c r="A341" s="122" t="s">
        <v>1</v>
      </c>
      <c r="B341" s="122" t="s">
        <v>6</v>
      </c>
      <c r="C341" s="127">
        <v>2</v>
      </c>
      <c r="D341" s="122" t="s">
        <v>7</v>
      </c>
      <c r="E341" s="122">
        <v>29</v>
      </c>
      <c r="F341" s="124">
        <v>8.3363636363636378</v>
      </c>
      <c r="G341" s="124">
        <v>8.8954545454545464</v>
      </c>
      <c r="H341" s="124">
        <v>1.9272727272727275</v>
      </c>
      <c r="I341" s="124">
        <v>1.1243939393939395</v>
      </c>
      <c r="J341" s="125">
        <v>47.437177186785107</v>
      </c>
      <c r="K341" s="125">
        <v>2.0845000000000002</v>
      </c>
    </row>
    <row r="342" spans="1:11">
      <c r="A342" s="122" t="s">
        <v>1</v>
      </c>
      <c r="B342" s="122" t="s">
        <v>6</v>
      </c>
      <c r="C342" s="127">
        <v>8</v>
      </c>
      <c r="D342" s="122" t="s">
        <v>7</v>
      </c>
      <c r="E342" s="122">
        <v>29</v>
      </c>
      <c r="F342" s="124">
        <v>9.5263888888888903</v>
      </c>
      <c r="G342" s="124">
        <v>10.012499999999999</v>
      </c>
      <c r="H342" s="124">
        <v>2.3486111111111114</v>
      </c>
      <c r="I342" s="124">
        <v>1.315277777777778</v>
      </c>
      <c r="J342" s="125">
        <v>46.403910316275379</v>
      </c>
      <c r="K342" s="125">
        <v>2.3387330202189882</v>
      </c>
    </row>
    <row r="343" spans="1:11">
      <c r="A343" s="122" t="s">
        <v>1</v>
      </c>
      <c r="B343" s="122" t="s">
        <v>6</v>
      </c>
      <c r="C343" s="127">
        <v>14</v>
      </c>
      <c r="D343" s="122" t="s">
        <v>7</v>
      </c>
      <c r="E343" s="122">
        <v>29</v>
      </c>
      <c r="F343" s="124">
        <v>12.679310344827588</v>
      </c>
      <c r="G343" s="124">
        <v>20.224137931034484</v>
      </c>
      <c r="H343" s="124">
        <v>3.15</v>
      </c>
      <c r="I343" s="124">
        <v>1.6908620689655176</v>
      </c>
      <c r="J343" s="125">
        <v>48.011898027556015</v>
      </c>
      <c r="K343" s="125">
        <v>2.3365</v>
      </c>
    </row>
    <row r="344" spans="1:11">
      <c r="A344" s="122" t="s">
        <v>35</v>
      </c>
      <c r="B344" s="122" t="s">
        <v>6</v>
      </c>
      <c r="C344" s="127">
        <v>107</v>
      </c>
      <c r="D344" s="122" t="s">
        <v>7</v>
      </c>
      <c r="E344" s="122">
        <v>121</v>
      </c>
      <c r="F344" s="124">
        <v>12.374708933184674</v>
      </c>
      <c r="G344" s="124">
        <v>6.9775528920787551</v>
      </c>
      <c r="H344" s="124">
        <v>3.0332250130624043</v>
      </c>
      <c r="I344" s="124">
        <v>1.5015675260532126</v>
      </c>
      <c r="J344" s="124">
        <v>47.266629124019914</v>
      </c>
      <c r="K344" s="125">
        <v>2.636045681749589</v>
      </c>
    </row>
    <row r="345" spans="1:11">
      <c r="A345" s="122" t="s">
        <v>35</v>
      </c>
      <c r="B345" s="122" t="s">
        <v>6</v>
      </c>
      <c r="C345" s="127">
        <v>109</v>
      </c>
      <c r="D345" s="122" t="s">
        <v>7</v>
      </c>
      <c r="E345" s="122">
        <v>121</v>
      </c>
      <c r="F345" s="124">
        <v>6.8709287219999995</v>
      </c>
      <c r="G345" s="124">
        <v>9.2200957880000001</v>
      </c>
      <c r="H345" s="124">
        <v>2.3100219379999998</v>
      </c>
      <c r="I345" s="124">
        <v>1.800292056</v>
      </c>
      <c r="J345" s="124">
        <v>48.277839820018052</v>
      </c>
      <c r="K345" s="125">
        <v>3.2609516577528153</v>
      </c>
    </row>
    <row r="346" spans="1:11">
      <c r="A346" s="122" t="s">
        <v>18</v>
      </c>
      <c r="B346" s="122" t="s">
        <v>6</v>
      </c>
      <c r="C346" s="127">
        <v>81</v>
      </c>
      <c r="D346" s="122" t="s">
        <v>7</v>
      </c>
      <c r="E346" s="122">
        <v>114</v>
      </c>
      <c r="F346" s="125">
        <v>5.1601849380000004</v>
      </c>
      <c r="G346" s="125">
        <v>8.0937048330000003</v>
      </c>
      <c r="H346" s="125">
        <v>1.0681270919999999</v>
      </c>
      <c r="I346" s="125">
        <v>1.2166761790000002</v>
      </c>
      <c r="J346" s="125">
        <v>47.1298137477499</v>
      </c>
      <c r="K346" s="125">
        <v>2.9428926765689853</v>
      </c>
    </row>
    <row r="347" spans="1:11">
      <c r="A347" s="122" t="s">
        <v>18</v>
      </c>
      <c r="B347" s="122" t="s">
        <v>6</v>
      </c>
      <c r="C347" s="127">
        <v>82</v>
      </c>
      <c r="D347" s="122" t="s">
        <v>7</v>
      </c>
      <c r="E347" s="122">
        <v>114</v>
      </c>
      <c r="F347" s="124">
        <v>10.640340363198</v>
      </c>
      <c r="G347" s="124">
        <v>10.916093934474482</v>
      </c>
      <c r="H347" s="124">
        <v>2.3803088761846083</v>
      </c>
      <c r="I347" s="124">
        <v>1.4062642131257199</v>
      </c>
      <c r="J347" s="124">
        <v>47.87701264550536</v>
      </c>
      <c r="K347" s="125">
        <v>2.599953346666088</v>
      </c>
    </row>
    <row r="348" spans="1:11">
      <c r="A348" s="122" t="s">
        <v>18</v>
      </c>
      <c r="B348" s="122" t="s">
        <v>6</v>
      </c>
      <c r="C348" s="127">
        <v>83</v>
      </c>
      <c r="D348" s="122" t="s">
        <v>7</v>
      </c>
      <c r="E348" s="122">
        <v>114</v>
      </c>
      <c r="F348" s="124">
        <v>10.536632140539485</v>
      </c>
      <c r="G348" s="124">
        <v>12.592859070596042</v>
      </c>
      <c r="H348" s="124">
        <v>2.5759085548690202</v>
      </c>
      <c r="I348" s="124">
        <v>1.3973789202654503</v>
      </c>
      <c r="J348" s="124">
        <v>49.373641097578982</v>
      </c>
      <c r="K348" s="124">
        <v>3.6852921463049486</v>
      </c>
    </row>
    <row r="349" spans="1:11">
      <c r="A349" s="122" t="s">
        <v>18</v>
      </c>
      <c r="B349" s="122" t="s">
        <v>6</v>
      </c>
      <c r="C349" s="127">
        <v>84</v>
      </c>
      <c r="D349" s="122" t="s">
        <v>7</v>
      </c>
      <c r="E349" s="122">
        <v>114</v>
      </c>
      <c r="F349" s="124">
        <v>8.48713430952699</v>
      </c>
      <c r="G349" s="124">
        <v>12.516215863415114</v>
      </c>
      <c r="H349" s="124">
        <v>2.1737337227947253</v>
      </c>
      <c r="I349" s="124">
        <v>1.6319997806564523</v>
      </c>
      <c r="J349" s="124">
        <v>47.956348249162176</v>
      </c>
      <c r="K349" s="125">
        <v>2.2535582450350242</v>
      </c>
    </row>
    <row r="350" spans="1:11">
      <c r="A350" s="122" t="s">
        <v>18</v>
      </c>
      <c r="B350" s="122" t="s">
        <v>6</v>
      </c>
      <c r="C350" s="127">
        <v>85</v>
      </c>
      <c r="D350" s="122" t="s">
        <v>7</v>
      </c>
      <c r="E350" s="122">
        <v>114</v>
      </c>
      <c r="F350" s="124">
        <v>8.7011566930000015</v>
      </c>
      <c r="G350" s="124">
        <v>7.8361776479999996</v>
      </c>
      <c r="H350" s="124">
        <v>2.5175627290000002</v>
      </c>
      <c r="I350" s="124">
        <v>1.2196572330000002</v>
      </c>
      <c r="J350" s="124">
        <v>48.087471290084828</v>
      </c>
      <c r="K350" s="125">
        <v>2.4527164022477654</v>
      </c>
    </row>
    <row r="351" spans="1:11">
      <c r="A351" s="122" t="s">
        <v>11</v>
      </c>
      <c r="B351" s="122" t="s">
        <v>6</v>
      </c>
      <c r="C351" s="123">
        <v>17</v>
      </c>
      <c r="D351" s="122" t="s">
        <v>5</v>
      </c>
      <c r="E351" s="122">
        <v>14</v>
      </c>
      <c r="F351" s="124">
        <v>0.63863471733333332</v>
      </c>
      <c r="G351" s="124">
        <v>0.8011369748888888</v>
      </c>
      <c r="H351" s="124">
        <v>0.11691376411111112</v>
      </c>
      <c r="I351" s="124">
        <v>0.11197141944444446</v>
      </c>
      <c r="J351" s="125">
        <v>49.261221753312711</v>
      </c>
      <c r="K351" s="125">
        <v>0.13751854642702213</v>
      </c>
    </row>
    <row r="352" spans="1:11">
      <c r="A352" s="122" t="s">
        <v>11</v>
      </c>
      <c r="B352" s="122" t="s">
        <v>6</v>
      </c>
      <c r="C352" s="128">
        <v>19</v>
      </c>
      <c r="D352" s="122" t="s">
        <v>5</v>
      </c>
      <c r="E352" s="122">
        <v>14</v>
      </c>
      <c r="F352" s="124">
        <v>0.76710718285714286</v>
      </c>
      <c r="G352" s="124">
        <v>0.76595336200000019</v>
      </c>
      <c r="H352" s="124">
        <v>0.1387288523714286</v>
      </c>
      <c r="I352" s="124">
        <v>9.1535831971428588E-2</v>
      </c>
      <c r="J352" s="125">
        <v>38.006461536887677</v>
      </c>
      <c r="K352" s="125">
        <v>0.11742968676126281</v>
      </c>
    </row>
    <row r="353" spans="1:17">
      <c r="A353" s="122" t="s">
        <v>11</v>
      </c>
      <c r="B353" s="122" t="s">
        <v>6</v>
      </c>
      <c r="C353" s="128">
        <v>24</v>
      </c>
      <c r="D353" s="122" t="s">
        <v>5</v>
      </c>
      <c r="E353" s="122">
        <v>14</v>
      </c>
      <c r="F353" s="124">
        <v>0.89824448242857158</v>
      </c>
      <c r="G353" s="124">
        <v>0.90326868114285719</v>
      </c>
      <c r="H353" s="124">
        <v>0.16551470928571432</v>
      </c>
      <c r="I353" s="124">
        <v>0.13411154274285716</v>
      </c>
      <c r="J353" s="125">
        <v>49.580381097809521</v>
      </c>
      <c r="K353" s="133">
        <v>0.35404269732325411</v>
      </c>
      <c r="Q353" s="134"/>
    </row>
    <row r="354" spans="1:17">
      <c r="A354" s="122" t="s">
        <v>14</v>
      </c>
      <c r="B354" s="122" t="s">
        <v>6</v>
      </c>
      <c r="C354" s="128">
        <v>43</v>
      </c>
      <c r="D354" s="122" t="s">
        <v>5</v>
      </c>
      <c r="E354" s="122">
        <v>16</v>
      </c>
      <c r="F354" s="124">
        <v>0.81199151157894733</v>
      </c>
      <c r="G354" s="124">
        <v>0.35871743263157896</v>
      </c>
      <c r="H354" s="124">
        <v>0.19031729315789475</v>
      </c>
      <c r="I354" s="124">
        <v>9.1558578460526313E-2</v>
      </c>
      <c r="J354" s="125">
        <v>42.218000000000004</v>
      </c>
      <c r="K354" s="133">
        <v>0.31</v>
      </c>
    </row>
    <row r="355" spans="1:17">
      <c r="A355" s="122" t="s">
        <v>14</v>
      </c>
      <c r="B355" s="122" t="s">
        <v>6</v>
      </c>
      <c r="C355" s="128">
        <v>44</v>
      </c>
      <c r="D355" s="122" t="s">
        <v>5</v>
      </c>
      <c r="E355" s="122">
        <v>16</v>
      </c>
      <c r="F355" s="124">
        <v>0.67633512278517871</v>
      </c>
      <c r="G355" s="124">
        <v>0.24867126820248325</v>
      </c>
      <c r="H355" s="124">
        <v>0.15349022170095436</v>
      </c>
      <c r="I355" s="124">
        <v>4.561220157168467E-2</v>
      </c>
      <c r="J355" s="125">
        <v>50.696450534388575</v>
      </c>
      <c r="K355" s="125">
        <v>0.13470047333279803</v>
      </c>
    </row>
    <row r="356" spans="1:17">
      <c r="A356" s="122" t="s">
        <v>14</v>
      </c>
      <c r="B356" s="122" t="s">
        <v>6</v>
      </c>
      <c r="C356" s="128">
        <v>45</v>
      </c>
      <c r="D356" s="122" t="s">
        <v>5</v>
      </c>
      <c r="E356" s="122">
        <v>16</v>
      </c>
      <c r="F356" s="124">
        <v>0.5682027363636365</v>
      </c>
      <c r="G356" s="124">
        <v>0.47910597488636364</v>
      </c>
      <c r="H356" s="124">
        <v>7.5633340227272736E-2</v>
      </c>
      <c r="I356" s="124">
        <v>5.6935534863636374E-2</v>
      </c>
      <c r="J356" s="125">
        <v>40.587563904023284</v>
      </c>
      <c r="K356" s="125">
        <v>9.3053746525754988E-2</v>
      </c>
      <c r="Q356" s="134"/>
    </row>
    <row r="357" spans="1:17">
      <c r="A357" s="122" t="s">
        <v>17</v>
      </c>
      <c r="B357" s="122" t="s">
        <v>6</v>
      </c>
      <c r="C357" s="128">
        <v>47</v>
      </c>
      <c r="D357" s="122" t="s">
        <v>5</v>
      </c>
      <c r="E357" s="122">
        <v>26</v>
      </c>
      <c r="F357" s="124">
        <v>1.4382500250434049</v>
      </c>
      <c r="G357" s="124">
        <v>0.97668004333948311</v>
      </c>
      <c r="H357" s="124">
        <v>0.23365381327401738</v>
      </c>
      <c r="I357" s="124">
        <v>0.11451773969741698</v>
      </c>
      <c r="J357" s="125">
        <v>50.335999999999999</v>
      </c>
      <c r="K357" s="133">
        <v>0.40549999999999997</v>
      </c>
    </row>
    <row r="358" spans="1:17">
      <c r="A358" s="122" t="s">
        <v>17</v>
      </c>
      <c r="B358" s="122" t="s">
        <v>6</v>
      </c>
      <c r="C358" s="128">
        <v>51</v>
      </c>
      <c r="D358" s="122" t="s">
        <v>5</v>
      </c>
      <c r="E358" s="122">
        <v>26</v>
      </c>
      <c r="F358" s="124">
        <v>0.94448381045454555</v>
      </c>
      <c r="G358" s="124">
        <v>0.62087854924242425</v>
      </c>
      <c r="H358" s="124">
        <v>0.15057700396969698</v>
      </c>
      <c r="I358" s="124">
        <v>8.2087568045454543E-2</v>
      </c>
      <c r="J358" s="125">
        <v>45.736906346328439</v>
      </c>
      <c r="K358" s="125">
        <v>0.13812233627013415</v>
      </c>
    </row>
    <row r="359" spans="1:17">
      <c r="A359" s="122" t="s">
        <v>17</v>
      </c>
      <c r="B359" s="122" t="s">
        <v>6</v>
      </c>
      <c r="C359" s="128">
        <v>53</v>
      </c>
      <c r="D359" s="122" t="s">
        <v>5</v>
      </c>
      <c r="E359" s="122">
        <v>26</v>
      </c>
      <c r="F359" s="124">
        <v>0.94309050571428588</v>
      </c>
      <c r="G359" s="124">
        <v>0.64607041773809515</v>
      </c>
      <c r="H359" s="124">
        <v>0.11697771135714286</v>
      </c>
      <c r="I359" s="124">
        <v>6.8278430250000008E-2</v>
      </c>
      <c r="J359" s="125">
        <v>50.29264102786955</v>
      </c>
      <c r="K359" s="125">
        <v>0.13675430499329672</v>
      </c>
      <c r="Q359" s="134"/>
    </row>
    <row r="360" spans="1:17">
      <c r="A360" s="122" t="s">
        <v>1</v>
      </c>
      <c r="B360" s="122" t="s">
        <v>6</v>
      </c>
      <c r="C360" s="123">
        <v>2</v>
      </c>
      <c r="D360" s="122" t="s">
        <v>5</v>
      </c>
      <c r="E360" s="122">
        <v>29</v>
      </c>
      <c r="F360" s="124">
        <v>0.77532442222222231</v>
      </c>
      <c r="G360" s="124">
        <v>0.51288907333333333</v>
      </c>
      <c r="H360" s="124">
        <v>0.11774026765277777</v>
      </c>
      <c r="I360" s="124">
        <v>5.9617011444444451E-2</v>
      </c>
      <c r="J360" s="125">
        <v>45.587093860800209</v>
      </c>
      <c r="K360" s="125">
        <v>0.10422214036396812</v>
      </c>
    </row>
    <row r="361" spans="1:17">
      <c r="A361" s="122" t="s">
        <v>1</v>
      </c>
      <c r="B361" s="122" t="s">
        <v>6</v>
      </c>
      <c r="C361" s="123">
        <v>8</v>
      </c>
      <c r="D361" s="122" t="s">
        <v>5</v>
      </c>
      <c r="E361" s="122">
        <v>29</v>
      </c>
      <c r="F361" s="124">
        <v>0.88464973125000013</v>
      </c>
      <c r="G361" s="124">
        <v>0.50306305112500005</v>
      </c>
      <c r="H361" s="124">
        <v>0.13978831787500001</v>
      </c>
      <c r="I361" s="124">
        <v>8.8734537837500002E-2</v>
      </c>
      <c r="J361" s="125">
        <v>55.202666743577616</v>
      </c>
      <c r="K361" s="125">
        <v>0.15372961092226012</v>
      </c>
    </row>
    <row r="362" spans="1:17">
      <c r="A362" s="122" t="s">
        <v>1</v>
      </c>
      <c r="B362" s="122" t="s">
        <v>6</v>
      </c>
      <c r="C362" s="128">
        <v>14</v>
      </c>
      <c r="D362" s="122" t="s">
        <v>5</v>
      </c>
      <c r="E362" s="122">
        <v>29</v>
      </c>
      <c r="F362" s="125">
        <v>0.71811293720000002</v>
      </c>
      <c r="G362" s="125">
        <v>0.91869994830000001</v>
      </c>
      <c r="H362" s="125">
        <v>0.13384587320000002</v>
      </c>
      <c r="I362" s="125">
        <v>7.70374157E-2</v>
      </c>
      <c r="J362" s="125">
        <v>43.109084683366298</v>
      </c>
      <c r="K362" s="125">
        <v>0.14039422303562135</v>
      </c>
    </row>
    <row r="363" spans="1:17">
      <c r="A363" s="129" t="s">
        <v>35</v>
      </c>
      <c r="B363" s="122" t="s">
        <v>6</v>
      </c>
      <c r="C363" s="123">
        <v>107</v>
      </c>
      <c r="D363" s="122" t="s">
        <v>5</v>
      </c>
      <c r="E363" s="122">
        <v>121</v>
      </c>
      <c r="F363" s="125">
        <v>0.81776195072368663</v>
      </c>
      <c r="G363" s="125">
        <v>0.28207739863995174</v>
      </c>
      <c r="H363" s="125">
        <v>0.1220955957145905</v>
      </c>
      <c r="I363" s="125">
        <v>7.2643876464442744E-2</v>
      </c>
      <c r="J363" s="125"/>
      <c r="K363" s="125">
        <v>9.5515996855499594E-2</v>
      </c>
    </row>
    <row r="364" spans="1:17">
      <c r="A364" s="129" t="s">
        <v>35</v>
      </c>
      <c r="B364" s="122" t="s">
        <v>6</v>
      </c>
      <c r="C364" s="123">
        <v>109</v>
      </c>
      <c r="D364" s="122" t="s">
        <v>5</v>
      </c>
      <c r="E364" s="122">
        <v>121</v>
      </c>
      <c r="F364" s="125">
        <v>1.3684591124210392</v>
      </c>
      <c r="G364" s="125">
        <v>0.97476321210822525</v>
      </c>
      <c r="H364" s="133">
        <v>0.27311623111275152</v>
      </c>
      <c r="I364" s="133">
        <v>0.28156398513255249</v>
      </c>
      <c r="J364" s="125"/>
      <c r="K364" s="125">
        <v>0.155264983831955</v>
      </c>
      <c r="N364" s="134"/>
      <c r="O364" s="134"/>
    </row>
    <row r="365" spans="1:17">
      <c r="A365" s="129" t="s">
        <v>18</v>
      </c>
      <c r="B365" s="122" t="s">
        <v>6</v>
      </c>
      <c r="C365" s="123">
        <v>81</v>
      </c>
      <c r="D365" s="122" t="s">
        <v>5</v>
      </c>
      <c r="E365" s="122">
        <v>114</v>
      </c>
      <c r="F365" s="125">
        <v>0.98215735826859418</v>
      </c>
      <c r="G365" s="125">
        <v>0.41715647412149764</v>
      </c>
      <c r="H365" s="125">
        <v>0.13162035206271203</v>
      </c>
      <c r="I365" s="125">
        <v>5.9644635031783098E-2</v>
      </c>
      <c r="J365" s="125"/>
      <c r="K365" s="125">
        <v>0.114819929108974</v>
      </c>
    </row>
    <row r="366" spans="1:17">
      <c r="A366" s="129" t="s">
        <v>18</v>
      </c>
      <c r="B366" s="122" t="s">
        <v>6</v>
      </c>
      <c r="C366" s="123">
        <v>82</v>
      </c>
      <c r="D366" s="122" t="s">
        <v>5</v>
      </c>
      <c r="E366" s="122">
        <v>114</v>
      </c>
      <c r="F366" s="125">
        <v>0.80870065174113415</v>
      </c>
      <c r="G366" s="125">
        <v>0.43399547795286875</v>
      </c>
      <c r="H366" s="125">
        <v>0.11540354831603936</v>
      </c>
      <c r="I366" s="125">
        <v>8.3941492126702738E-2</v>
      </c>
      <c r="J366" s="125"/>
      <c r="K366" s="125">
        <v>8.5234435895188101E-2</v>
      </c>
    </row>
    <row r="367" spans="1:17">
      <c r="A367" s="129" t="s">
        <v>18</v>
      </c>
      <c r="B367" s="122" t="s">
        <v>6</v>
      </c>
      <c r="C367" s="123">
        <v>83</v>
      </c>
      <c r="D367" s="122" t="s">
        <v>5</v>
      </c>
      <c r="E367" s="122">
        <v>114</v>
      </c>
      <c r="F367" s="125">
        <v>0.79702147737022422</v>
      </c>
      <c r="G367" s="133">
        <v>2.6674250783423692</v>
      </c>
      <c r="H367" s="125">
        <v>0.18379148564100728</v>
      </c>
      <c r="I367" s="125">
        <v>0.14159430976992599</v>
      </c>
      <c r="J367" s="125"/>
      <c r="K367" s="125">
        <v>0.108003530121032</v>
      </c>
    </row>
    <row r="368" spans="1:17">
      <c r="A368" s="129" t="s">
        <v>18</v>
      </c>
      <c r="B368" s="122" t="s">
        <v>6</v>
      </c>
      <c r="C368" s="123">
        <v>84</v>
      </c>
      <c r="D368" s="122" t="s">
        <v>5</v>
      </c>
      <c r="E368" s="122">
        <v>114</v>
      </c>
      <c r="F368" s="125">
        <v>0.6290025122405265</v>
      </c>
      <c r="G368" s="125">
        <v>0.37227636313766888</v>
      </c>
      <c r="H368" s="125">
        <v>0.10596119534873162</v>
      </c>
      <c r="I368" s="125">
        <v>7.2304180150463207E-2</v>
      </c>
      <c r="J368" s="125"/>
      <c r="K368" s="125">
        <v>9.0586399999999997E-2</v>
      </c>
    </row>
    <row r="369" spans="1:13">
      <c r="A369" s="129" t="s">
        <v>18</v>
      </c>
      <c r="B369" s="122" t="s">
        <v>6</v>
      </c>
      <c r="C369" s="123">
        <v>85</v>
      </c>
      <c r="D369" s="122" t="s">
        <v>5</v>
      </c>
      <c r="E369" s="122">
        <v>114</v>
      </c>
      <c r="F369" s="125">
        <v>0.74195490202562353</v>
      </c>
      <c r="G369" s="125">
        <v>0.5521996659730074</v>
      </c>
      <c r="H369" s="125">
        <v>0.10381971913661719</v>
      </c>
      <c r="I369" s="125">
        <v>0.12568439147601504</v>
      </c>
      <c r="J369" s="124"/>
      <c r="K369" s="125">
        <v>8.7004487746702594E-2</v>
      </c>
      <c r="M369" s="1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9"/>
  <sheetViews>
    <sheetView topLeftCell="L1" workbookViewId="0">
      <selection activeCell="L17" sqref="L17"/>
    </sheetView>
  </sheetViews>
  <sheetFormatPr defaultColWidth="11" defaultRowHeight="12.75"/>
  <cols>
    <col min="1" max="1" width="4.125" bestFit="1" customWidth="1"/>
    <col min="2" max="2" width="7.125" bestFit="1" customWidth="1"/>
    <col min="3" max="3" width="4.75" bestFit="1" customWidth="1"/>
    <col min="4" max="4" width="7.75" bestFit="1" customWidth="1"/>
    <col min="5" max="5" width="4.125" bestFit="1" customWidth="1"/>
    <col min="6" max="6" width="9.75" bestFit="1" customWidth="1"/>
    <col min="7" max="7" width="8.75" bestFit="1" customWidth="1"/>
    <col min="8" max="8" width="10" bestFit="1" customWidth="1"/>
    <col min="9" max="9" width="8.75" bestFit="1" customWidth="1"/>
    <col min="10" max="10" width="7.125" customWidth="1"/>
    <col min="11" max="11" width="6.125" customWidth="1"/>
  </cols>
  <sheetData>
    <row r="1" spans="1:11">
      <c r="A1" s="56" t="s">
        <v>43</v>
      </c>
      <c r="B1" s="56" t="s">
        <v>44</v>
      </c>
      <c r="C1" s="57" t="s">
        <v>45</v>
      </c>
      <c r="D1" s="56" t="s">
        <v>46</v>
      </c>
      <c r="E1" s="56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64</v>
      </c>
      <c r="K1" s="5" t="s">
        <v>65</v>
      </c>
    </row>
    <row r="2" spans="1:11">
      <c r="A2" s="1" t="s">
        <v>11</v>
      </c>
      <c r="B2" s="1" t="s">
        <v>2</v>
      </c>
      <c r="C2" s="2">
        <v>23</v>
      </c>
      <c r="D2" s="1" t="s">
        <v>3</v>
      </c>
      <c r="E2" s="1">
        <v>14</v>
      </c>
      <c r="F2" s="3">
        <v>14.119401572820482</v>
      </c>
      <c r="G2" s="3">
        <v>3.9011885809057532</v>
      </c>
      <c r="H2" s="3">
        <v>0.31099635006541176</v>
      </c>
      <c r="I2" s="3">
        <v>0.36967728038878478</v>
      </c>
      <c r="J2" s="8">
        <v>47.224000000000004</v>
      </c>
      <c r="K2" s="6">
        <v>0.46100000000000002</v>
      </c>
    </row>
    <row r="3" spans="1:11">
      <c r="A3" s="1" t="s">
        <v>11</v>
      </c>
      <c r="B3" s="1" t="s">
        <v>2</v>
      </c>
      <c r="C3" s="2">
        <v>29</v>
      </c>
      <c r="D3" s="1" t="s">
        <v>3</v>
      </c>
      <c r="E3" s="1">
        <v>14</v>
      </c>
      <c r="F3" s="3">
        <v>21.273343983615106</v>
      </c>
      <c r="G3" s="3">
        <v>2.4050477754243462</v>
      </c>
      <c r="H3" s="3">
        <v>0.46114399075392437</v>
      </c>
      <c r="I3" s="3">
        <v>0.32371276626724332</v>
      </c>
      <c r="J3" s="8">
        <v>43.138500000000001</v>
      </c>
      <c r="K3" s="6">
        <v>0.40449999999999997</v>
      </c>
    </row>
    <row r="4" spans="1:11">
      <c r="A4" s="1" t="s">
        <v>11</v>
      </c>
      <c r="B4" s="1" t="s">
        <v>2</v>
      </c>
      <c r="C4" s="2">
        <v>30</v>
      </c>
      <c r="D4" s="1" t="s">
        <v>3</v>
      </c>
      <c r="E4" s="1">
        <v>14</v>
      </c>
      <c r="F4" s="3">
        <v>15.219724142760837</v>
      </c>
      <c r="G4" s="3">
        <v>3.0852776521429739</v>
      </c>
      <c r="H4" s="3">
        <v>0.43478755418327619</v>
      </c>
      <c r="I4" s="3">
        <v>0.37460727459976351</v>
      </c>
      <c r="J4" s="8">
        <v>47.491999999999997</v>
      </c>
      <c r="K4" s="6">
        <v>0.43049999999999999</v>
      </c>
    </row>
    <row r="5" spans="1:11">
      <c r="A5" s="1" t="s">
        <v>14</v>
      </c>
      <c r="B5" s="1" t="s">
        <v>2</v>
      </c>
      <c r="C5" s="2">
        <v>38</v>
      </c>
      <c r="D5" s="1" t="s">
        <v>3</v>
      </c>
      <c r="E5" s="1">
        <v>16</v>
      </c>
      <c r="F5" s="3">
        <v>15.6263909628</v>
      </c>
      <c r="G5" s="3">
        <v>3.227225174853662</v>
      </c>
      <c r="H5" s="3">
        <v>0.52382355696582561</v>
      </c>
      <c r="I5" s="3">
        <v>0.37139787937942148</v>
      </c>
      <c r="J5" s="8">
        <v>42.897999999999996</v>
      </c>
      <c r="K5" s="6">
        <v>0.55099999999999993</v>
      </c>
    </row>
    <row r="6" spans="1:11">
      <c r="A6" s="1" t="s">
        <v>14</v>
      </c>
      <c r="B6" s="1" t="s">
        <v>2</v>
      </c>
      <c r="C6" s="2">
        <v>39</v>
      </c>
      <c r="D6" s="1" t="s">
        <v>3</v>
      </c>
      <c r="E6" s="1">
        <v>16</v>
      </c>
      <c r="F6" s="3">
        <v>17.731863671530743</v>
      </c>
      <c r="G6" s="3">
        <v>3.7691406110044898</v>
      </c>
      <c r="H6" s="3">
        <v>0.26898499876531895</v>
      </c>
      <c r="I6" s="3">
        <v>0.38773028600530612</v>
      </c>
      <c r="J6" s="8">
        <v>45.808500000000002</v>
      </c>
      <c r="K6" s="6">
        <v>0.55449999999999999</v>
      </c>
    </row>
    <row r="7" spans="1:11">
      <c r="A7" s="1" t="s">
        <v>17</v>
      </c>
      <c r="B7" s="1" t="s">
        <v>2</v>
      </c>
      <c r="C7" s="2">
        <v>46</v>
      </c>
      <c r="D7" s="1" t="s">
        <v>3</v>
      </c>
      <c r="E7" s="1">
        <v>26</v>
      </c>
      <c r="F7" s="3">
        <v>27.636341736111113</v>
      </c>
      <c r="G7" s="3">
        <v>2.3705564180555561</v>
      </c>
      <c r="H7" s="3">
        <v>0.42733320222222226</v>
      </c>
      <c r="I7" s="3">
        <v>0.27902726597222227</v>
      </c>
      <c r="J7" s="8">
        <v>43.534999999999997</v>
      </c>
      <c r="K7" s="6">
        <v>0.53600000000000003</v>
      </c>
    </row>
    <row r="8" spans="1:11" ht="15">
      <c r="A8" s="37" t="s">
        <v>17</v>
      </c>
      <c r="B8" s="37" t="s">
        <v>2</v>
      </c>
      <c r="C8" s="38">
        <v>56</v>
      </c>
      <c r="D8" s="37" t="s">
        <v>3</v>
      </c>
      <c r="E8" s="37">
        <v>26</v>
      </c>
      <c r="F8" s="62">
        <v>18.350812529005044</v>
      </c>
      <c r="G8" s="62">
        <v>1.9316591889592063</v>
      </c>
      <c r="H8" s="62">
        <v>0.52357029952223344</v>
      </c>
      <c r="I8" s="62">
        <v>0.22037642674237257</v>
      </c>
      <c r="J8" s="42">
        <v>46.405333182946805</v>
      </c>
      <c r="K8" s="74">
        <v>0.63375437259674072</v>
      </c>
    </row>
    <row r="9" spans="1:11">
      <c r="A9" s="1" t="s">
        <v>17</v>
      </c>
      <c r="B9" s="1" t="s">
        <v>2</v>
      </c>
      <c r="C9" s="2">
        <v>60</v>
      </c>
      <c r="D9" s="1" t="s">
        <v>3</v>
      </c>
      <c r="E9" s="1">
        <v>26</v>
      </c>
      <c r="F9" s="3">
        <v>20.813659013888891</v>
      </c>
      <c r="G9" s="3">
        <v>2.3290816847222224</v>
      </c>
      <c r="H9" s="3">
        <v>0.35049581361111126</v>
      </c>
      <c r="I9" s="3">
        <v>0.19819107444444445</v>
      </c>
      <c r="J9" s="4">
        <v>46.907991951478394</v>
      </c>
      <c r="K9" s="6">
        <v>2.2128642115264663</v>
      </c>
    </row>
    <row r="10" spans="1:11">
      <c r="A10" s="1" t="s">
        <v>1</v>
      </c>
      <c r="B10" s="1" t="s">
        <v>2</v>
      </c>
      <c r="C10" s="2">
        <v>3</v>
      </c>
      <c r="D10" s="1" t="s">
        <v>3</v>
      </c>
      <c r="E10" s="1">
        <v>29</v>
      </c>
      <c r="F10" s="3">
        <v>25.987446211521007</v>
      </c>
      <c r="G10" s="3">
        <v>2.9999512014600089</v>
      </c>
      <c r="H10" s="3">
        <v>0.40217483909629315</v>
      </c>
      <c r="I10" s="3">
        <v>0.23391466606457534</v>
      </c>
      <c r="J10" s="8">
        <v>34.618499999999997</v>
      </c>
      <c r="K10" s="6">
        <v>0.24199999999999999</v>
      </c>
    </row>
    <row r="11" spans="1:11">
      <c r="A11" s="1" t="s">
        <v>1</v>
      </c>
      <c r="B11" s="1" t="s">
        <v>2</v>
      </c>
      <c r="C11" s="2">
        <v>4</v>
      </c>
      <c r="D11" s="1" t="s">
        <v>3</v>
      </c>
      <c r="E11" s="1">
        <v>29</v>
      </c>
      <c r="F11" s="3">
        <v>26.355149879795604</v>
      </c>
      <c r="G11" s="3">
        <v>2.2082344353348922</v>
      </c>
      <c r="H11" s="3">
        <v>0.27946746045673077</v>
      </c>
      <c r="I11" s="3">
        <v>0.30459473591387898</v>
      </c>
      <c r="J11" s="8">
        <v>43.501999999999995</v>
      </c>
      <c r="K11" s="6">
        <v>0.23300000000000001</v>
      </c>
    </row>
    <row r="12" spans="1:11">
      <c r="A12" s="1" t="s">
        <v>1</v>
      </c>
      <c r="B12" s="1" t="s">
        <v>2</v>
      </c>
      <c r="C12" s="2">
        <v>37</v>
      </c>
      <c r="D12" s="1" t="s">
        <v>3</v>
      </c>
      <c r="E12" s="1">
        <v>29</v>
      </c>
      <c r="F12" s="3">
        <v>21.324274953468311</v>
      </c>
      <c r="G12" s="3">
        <v>2.5231057338425904</v>
      </c>
      <c r="H12" s="3">
        <v>0.61340240732942997</v>
      </c>
      <c r="I12" s="3">
        <v>0.39606008895154071</v>
      </c>
      <c r="J12" s="8">
        <v>44.326999999999998</v>
      </c>
      <c r="K12" s="6">
        <v>0.46550000000000002</v>
      </c>
    </row>
    <row r="13" spans="1:11">
      <c r="A13" s="1" t="s">
        <v>18</v>
      </c>
      <c r="B13" s="1" t="s">
        <v>2</v>
      </c>
      <c r="C13" s="2">
        <v>61</v>
      </c>
      <c r="D13" s="1" t="s">
        <v>3</v>
      </c>
      <c r="E13" s="1">
        <v>114</v>
      </c>
      <c r="F13" s="3">
        <v>20.283695764839656</v>
      </c>
      <c r="G13" s="3">
        <v>1.8457373452874335</v>
      </c>
      <c r="H13" s="3">
        <v>0.39468637215339386</v>
      </c>
      <c r="I13" s="3">
        <v>0.25176181585375257</v>
      </c>
      <c r="J13" s="4">
        <v>46.497766916595978</v>
      </c>
      <c r="K13" s="6">
        <v>0.71243428659657337</v>
      </c>
    </row>
    <row r="14" spans="1:11">
      <c r="A14" s="1" t="s">
        <v>18</v>
      </c>
      <c r="B14" s="1" t="s">
        <v>2</v>
      </c>
      <c r="C14" s="2">
        <v>65</v>
      </c>
      <c r="D14" s="1" t="s">
        <v>3</v>
      </c>
      <c r="E14" s="1">
        <v>114</v>
      </c>
      <c r="F14" s="3">
        <v>31.076575128141137</v>
      </c>
      <c r="G14" s="3">
        <v>3.3787197806560396</v>
      </c>
      <c r="H14" s="3">
        <v>0.60969870966919804</v>
      </c>
      <c r="I14" s="3">
        <v>0.41907246193475212</v>
      </c>
      <c r="J14" s="4">
        <v>46.282475220188402</v>
      </c>
      <c r="K14" s="6">
        <v>0.91162414763135402</v>
      </c>
    </row>
    <row r="15" spans="1:11">
      <c r="A15" s="1" t="s">
        <v>18</v>
      </c>
      <c r="B15" s="1" t="s">
        <v>2</v>
      </c>
      <c r="C15" s="2">
        <v>66</v>
      </c>
      <c r="D15" s="1" t="s">
        <v>3</v>
      </c>
      <c r="E15" s="1">
        <v>114</v>
      </c>
      <c r="F15" s="3">
        <v>13.872356252751173</v>
      </c>
      <c r="G15" s="3">
        <v>1.8443265400784954</v>
      </c>
      <c r="H15" s="3">
        <v>0.33867437132014944</v>
      </c>
      <c r="I15" s="3">
        <v>0.23848870431759997</v>
      </c>
      <c r="J15" s="4">
        <v>48.037675483892897</v>
      </c>
      <c r="K15" s="6">
        <v>1.0042442858164304</v>
      </c>
    </row>
    <row r="16" spans="1:11">
      <c r="A16" s="1" t="s">
        <v>18</v>
      </c>
      <c r="B16" s="1" t="s">
        <v>2</v>
      </c>
      <c r="C16" s="2">
        <v>68</v>
      </c>
      <c r="D16" s="1" t="s">
        <v>3</v>
      </c>
      <c r="E16" s="1">
        <v>114</v>
      </c>
      <c r="F16" s="3">
        <v>16.811436546003133</v>
      </c>
      <c r="G16" s="3">
        <v>2.819485610746542</v>
      </c>
      <c r="H16" s="3">
        <v>0.59475177899760001</v>
      </c>
      <c r="I16" s="3">
        <v>0.38119248806790379</v>
      </c>
      <c r="J16" s="4">
        <v>47.627175615579254</v>
      </c>
      <c r="K16" s="6">
        <v>0.97416753875498507</v>
      </c>
    </row>
    <row r="17" spans="1:11">
      <c r="A17" s="1" t="s">
        <v>18</v>
      </c>
      <c r="B17" s="1" t="s">
        <v>2</v>
      </c>
      <c r="C17" s="2">
        <v>70</v>
      </c>
      <c r="D17" s="1" t="s">
        <v>3</v>
      </c>
      <c r="E17" s="1">
        <v>114</v>
      </c>
      <c r="F17" s="3">
        <v>25.857057078151552</v>
      </c>
      <c r="G17" s="3">
        <v>2.2960522215528814</v>
      </c>
      <c r="H17" s="3">
        <v>0.54195364257351308</v>
      </c>
      <c r="I17" s="3">
        <v>0.29103243905047194</v>
      </c>
      <c r="J17" s="6">
        <v>46.070560529375491</v>
      </c>
      <c r="K17" s="6">
        <v>0.64332910430048074</v>
      </c>
    </row>
    <row r="18" spans="1:11">
      <c r="A18" s="1" t="s">
        <v>35</v>
      </c>
      <c r="B18" s="1" t="s">
        <v>2</v>
      </c>
      <c r="C18" s="2">
        <v>87</v>
      </c>
      <c r="D18" s="1" t="s">
        <v>3</v>
      </c>
      <c r="E18" s="1">
        <v>121</v>
      </c>
      <c r="F18" s="3">
        <v>17.84633878428118</v>
      </c>
      <c r="G18" s="3">
        <v>2.4466303966602245</v>
      </c>
      <c r="H18" s="3">
        <v>0.44361793837785163</v>
      </c>
      <c r="I18" s="3">
        <v>0.28639585847838173</v>
      </c>
      <c r="J18" s="4">
        <v>47.049477346332623</v>
      </c>
      <c r="K18" s="6">
        <v>0.49446338097070264</v>
      </c>
    </row>
    <row r="19" spans="1:11">
      <c r="A19" s="1" t="s">
        <v>35</v>
      </c>
      <c r="B19" s="1" t="s">
        <v>2</v>
      </c>
      <c r="C19" s="2">
        <v>90</v>
      </c>
      <c r="D19" s="1" t="s">
        <v>3</v>
      </c>
      <c r="E19" s="1">
        <v>121</v>
      </c>
      <c r="F19" s="3">
        <v>22.464565958220746</v>
      </c>
      <c r="G19" s="3">
        <v>1.772689398029736</v>
      </c>
      <c r="H19" s="3">
        <v>0.36151714867588347</v>
      </c>
      <c r="I19" s="3">
        <v>0.28148553479931787</v>
      </c>
      <c r="J19" s="4">
        <v>47.453795168205673</v>
      </c>
      <c r="K19" s="6">
        <v>0.59894547039179358</v>
      </c>
    </row>
    <row r="20" spans="1:11">
      <c r="A20" s="31" t="s">
        <v>35</v>
      </c>
      <c r="B20" s="31" t="s">
        <v>2</v>
      </c>
      <c r="C20" s="32">
        <v>93</v>
      </c>
      <c r="D20" s="31" t="s">
        <v>3</v>
      </c>
      <c r="E20" s="31">
        <v>121</v>
      </c>
      <c r="F20" s="61">
        <v>22.182738140175491</v>
      </c>
      <c r="G20" s="61">
        <v>1.8214126215852326</v>
      </c>
      <c r="H20" s="35">
        <v>0.32104884678385942</v>
      </c>
      <c r="I20" s="33">
        <v>0.28658957427522491</v>
      </c>
      <c r="J20" s="25">
        <v>43.659208471057468</v>
      </c>
      <c r="K20" s="6">
        <v>0.71208394939803088</v>
      </c>
    </row>
    <row r="21" spans="1:11">
      <c r="A21" s="37" t="s">
        <v>35</v>
      </c>
      <c r="B21" s="37" t="s">
        <v>2</v>
      </c>
      <c r="C21" s="48">
        <v>94</v>
      </c>
      <c r="D21" s="37" t="s">
        <v>36</v>
      </c>
      <c r="E21" s="37">
        <v>121</v>
      </c>
      <c r="F21" s="40">
        <v>12.691676600000001</v>
      </c>
      <c r="G21" s="40">
        <v>1.4378525030000002</v>
      </c>
      <c r="H21" s="40">
        <v>0.23623961439999999</v>
      </c>
      <c r="I21" s="40">
        <v>0.16916889074999999</v>
      </c>
      <c r="J21" s="41">
        <v>46.542220875563466</v>
      </c>
      <c r="K21" s="40">
        <v>0.81192995892877429</v>
      </c>
    </row>
    <row r="22" spans="1:11">
      <c r="A22" s="1" t="s">
        <v>35</v>
      </c>
      <c r="B22" s="1" t="s">
        <v>2</v>
      </c>
      <c r="C22" s="2">
        <v>95</v>
      </c>
      <c r="D22" s="1" t="s">
        <v>3</v>
      </c>
      <c r="E22" s="1">
        <v>121</v>
      </c>
      <c r="F22" s="3">
        <v>22.70338491</v>
      </c>
      <c r="G22" s="3">
        <v>2.810536935</v>
      </c>
      <c r="H22" s="3">
        <v>0.49603587189999998</v>
      </c>
      <c r="I22" s="3">
        <v>0.35894673849999997</v>
      </c>
      <c r="J22" s="4">
        <v>45.290352775389877</v>
      </c>
      <c r="K22" s="6">
        <v>0.86814946888286948</v>
      </c>
    </row>
    <row r="23" spans="1:11">
      <c r="A23" s="1" t="s">
        <v>11</v>
      </c>
      <c r="B23" s="1" t="s">
        <v>2</v>
      </c>
      <c r="C23" s="2">
        <v>23</v>
      </c>
      <c r="D23" s="1" t="s">
        <v>4</v>
      </c>
      <c r="E23" s="1">
        <v>14</v>
      </c>
      <c r="F23" s="3">
        <v>4.1690282099999996</v>
      </c>
      <c r="G23" s="3">
        <v>2.7626292187499999</v>
      </c>
      <c r="H23" s="3">
        <v>0.38998132424999998</v>
      </c>
      <c r="I23" s="3">
        <v>0.29093224950000002</v>
      </c>
      <c r="J23" s="6">
        <v>47.859935127336371</v>
      </c>
      <c r="K23" s="6">
        <v>0.1423375673644332</v>
      </c>
    </row>
    <row r="24" spans="1:11">
      <c r="A24" s="1" t="s">
        <v>11</v>
      </c>
      <c r="B24" s="1" t="s">
        <v>2</v>
      </c>
      <c r="C24" s="2">
        <v>29</v>
      </c>
      <c r="D24" s="1" t="s">
        <v>4</v>
      </c>
      <c r="E24" s="1">
        <v>14</v>
      </c>
      <c r="F24" s="3">
        <v>4.2862331119047621</v>
      </c>
      <c r="G24" s="3">
        <v>1.6784847595238097</v>
      </c>
      <c r="H24" s="3">
        <v>0.39743231666666667</v>
      </c>
      <c r="I24" s="3">
        <v>0.24760500166666666</v>
      </c>
      <c r="J24" s="6">
        <v>46.917197674957528</v>
      </c>
      <c r="K24" s="6">
        <v>0.12410529085656261</v>
      </c>
    </row>
    <row r="25" spans="1:11">
      <c r="A25" s="1" t="s">
        <v>11</v>
      </c>
      <c r="B25" s="1" t="s">
        <v>2</v>
      </c>
      <c r="C25" s="2">
        <v>30</v>
      </c>
      <c r="D25" s="1" t="s">
        <v>4</v>
      </c>
      <c r="E25" s="1">
        <v>14</v>
      </c>
      <c r="F25" s="3">
        <v>3.2391362194055882</v>
      </c>
      <c r="G25" s="3">
        <v>2.1944994580431954</v>
      </c>
      <c r="H25" s="3">
        <v>0.29447269159300365</v>
      </c>
      <c r="I25" s="3">
        <v>0.25866846893787365</v>
      </c>
      <c r="J25" s="6">
        <v>44.742880834539662</v>
      </c>
      <c r="K25" s="6">
        <v>0.14148662572517962</v>
      </c>
    </row>
    <row r="26" spans="1:11">
      <c r="A26" s="1" t="s">
        <v>14</v>
      </c>
      <c r="B26" s="1" t="s">
        <v>2</v>
      </c>
      <c r="C26" s="2">
        <v>37</v>
      </c>
      <c r="D26" s="1" t="s">
        <v>4</v>
      </c>
      <c r="E26" s="1">
        <v>16</v>
      </c>
      <c r="F26" s="3">
        <v>3.1581372935177332</v>
      </c>
      <c r="G26" s="3">
        <v>1.8992137612252247</v>
      </c>
      <c r="H26" s="3">
        <v>0.42635174052027019</v>
      </c>
      <c r="I26" s="3">
        <v>0.27786234638945689</v>
      </c>
      <c r="J26" s="6">
        <v>49.182924478086989</v>
      </c>
      <c r="K26" s="6">
        <v>0.15310875442936731</v>
      </c>
    </row>
    <row r="27" spans="1:11">
      <c r="A27" s="1" t="s">
        <v>14</v>
      </c>
      <c r="B27" s="1" t="s">
        <v>2</v>
      </c>
      <c r="C27" s="2">
        <v>38</v>
      </c>
      <c r="D27" s="1" t="s">
        <v>4</v>
      </c>
      <c r="E27" s="1">
        <v>16</v>
      </c>
      <c r="F27" s="3">
        <v>3.1623200807692307</v>
      </c>
      <c r="G27" s="3">
        <v>2.2062885320512824</v>
      </c>
      <c r="H27" s="3">
        <v>0.42953375410256411</v>
      </c>
      <c r="I27" s="3">
        <v>0.21920080910256412</v>
      </c>
      <c r="J27" s="8">
        <v>38.517499999999998</v>
      </c>
      <c r="K27" s="6">
        <v>0.25700000000000001</v>
      </c>
    </row>
    <row r="28" spans="1:11">
      <c r="A28" s="1" t="s">
        <v>14</v>
      </c>
      <c r="B28" s="1" t="s">
        <v>2</v>
      </c>
      <c r="C28" s="2">
        <v>39</v>
      </c>
      <c r="D28" s="1" t="s">
        <v>4</v>
      </c>
      <c r="E28" s="1">
        <v>16</v>
      </c>
      <c r="F28" s="3">
        <v>2.5974975511627911</v>
      </c>
      <c r="G28" s="3">
        <v>2.2717142372093027</v>
      </c>
      <c r="H28" s="3">
        <v>0.42284607011627906</v>
      </c>
      <c r="I28" s="3">
        <v>0.27519217000000001</v>
      </c>
      <c r="J28" s="8">
        <v>47.729500000000002</v>
      </c>
      <c r="K28" s="6">
        <v>0.34450000000000003</v>
      </c>
    </row>
    <row r="29" spans="1:11">
      <c r="A29" s="31" t="s">
        <v>17</v>
      </c>
      <c r="B29" s="31" t="s">
        <v>2</v>
      </c>
      <c r="C29" s="32">
        <v>46</v>
      </c>
      <c r="D29" s="31" t="s">
        <v>4</v>
      </c>
      <c r="E29" s="31">
        <v>26</v>
      </c>
      <c r="F29" s="62">
        <v>5.5297213528496734</v>
      </c>
      <c r="G29" s="33">
        <v>1.507803304451131</v>
      </c>
      <c r="H29" s="62">
        <v>0.33078639120321501</v>
      </c>
      <c r="I29" s="62">
        <v>0.1943228311998795</v>
      </c>
      <c r="J29" s="8">
        <v>52.192</v>
      </c>
      <c r="K29" s="6">
        <v>0.47050000000000003</v>
      </c>
    </row>
    <row r="30" spans="1:11">
      <c r="A30" s="1" t="s">
        <v>17</v>
      </c>
      <c r="B30" s="1" t="s">
        <v>2</v>
      </c>
      <c r="C30" s="2">
        <v>56</v>
      </c>
      <c r="D30" s="1" t="s">
        <v>4</v>
      </c>
      <c r="E30" s="1">
        <v>26</v>
      </c>
      <c r="F30" s="3">
        <v>3.8642888325000002</v>
      </c>
      <c r="G30" s="3">
        <v>1.67789833375</v>
      </c>
      <c r="H30" s="3">
        <v>0.442962170125</v>
      </c>
      <c r="I30" s="3">
        <v>0.20439755000000004</v>
      </c>
      <c r="J30" s="8">
        <v>46.296999999999997</v>
      </c>
      <c r="K30" s="6">
        <v>0.13950000000000001</v>
      </c>
    </row>
    <row r="31" spans="1:11">
      <c r="A31" s="1" t="s">
        <v>17</v>
      </c>
      <c r="B31" s="1" t="s">
        <v>2</v>
      </c>
      <c r="C31" s="2">
        <v>60</v>
      </c>
      <c r="D31" s="1" t="s">
        <v>4</v>
      </c>
      <c r="E31" s="1">
        <v>26</v>
      </c>
      <c r="F31" s="3">
        <v>3.6250250601720921</v>
      </c>
      <c r="G31" s="3">
        <v>1.5489595647191192</v>
      </c>
      <c r="H31" s="3">
        <v>0.46253319507379165</v>
      </c>
      <c r="I31" s="3">
        <v>0.17448435503567242</v>
      </c>
      <c r="J31" s="6">
        <v>38.1235</v>
      </c>
      <c r="K31" s="6">
        <v>0.24349999999999999</v>
      </c>
    </row>
    <row r="32" spans="1:11">
      <c r="A32" s="1" t="s">
        <v>1</v>
      </c>
      <c r="B32" s="1" t="s">
        <v>2</v>
      </c>
      <c r="C32" s="2">
        <v>3</v>
      </c>
      <c r="D32" s="1" t="s">
        <v>4</v>
      </c>
      <c r="E32" s="1">
        <v>29</v>
      </c>
      <c r="F32" s="3">
        <v>3.7947558882978729</v>
      </c>
      <c r="G32" s="3">
        <v>1.5297590244680852</v>
      </c>
      <c r="H32" s="3">
        <v>0.37902843000000008</v>
      </c>
      <c r="I32" s="3">
        <v>0.16400906563829787</v>
      </c>
      <c r="J32" s="6">
        <v>44.948426178696977</v>
      </c>
      <c r="K32" s="6">
        <v>0.26743709593687376</v>
      </c>
    </row>
    <row r="33" spans="1:11">
      <c r="A33" s="1" t="s">
        <v>1</v>
      </c>
      <c r="B33" s="1" t="s">
        <v>2</v>
      </c>
      <c r="C33" s="2">
        <v>4</v>
      </c>
      <c r="D33" s="1" t="s">
        <v>4</v>
      </c>
      <c r="E33" s="1">
        <v>29</v>
      </c>
      <c r="F33" s="3">
        <v>5.9601321802631571</v>
      </c>
      <c r="G33" s="3">
        <v>1.3593928315789474</v>
      </c>
      <c r="H33" s="3">
        <v>0.24279750131578948</v>
      </c>
      <c r="I33" s="3">
        <v>0.21730277828947372</v>
      </c>
      <c r="J33" s="6">
        <v>43.634638272791094</v>
      </c>
      <c r="K33" s="6">
        <v>0.27259733621925736</v>
      </c>
    </row>
    <row r="34" spans="1:11">
      <c r="A34" s="1" t="s">
        <v>11</v>
      </c>
      <c r="B34" s="1" t="s">
        <v>2</v>
      </c>
      <c r="C34" s="10">
        <v>23</v>
      </c>
      <c r="D34" s="1" t="s">
        <v>7</v>
      </c>
      <c r="E34" s="1">
        <v>14</v>
      </c>
      <c r="F34" s="3">
        <v>6.0588888888888892</v>
      </c>
      <c r="G34" s="3">
        <v>8.07</v>
      </c>
      <c r="H34" s="3">
        <v>0.93566666666666665</v>
      </c>
      <c r="I34" s="3">
        <v>1.038888888888889</v>
      </c>
      <c r="J34" s="6">
        <v>48.108878422821277</v>
      </c>
      <c r="K34" s="6">
        <v>1.981865952151759</v>
      </c>
    </row>
    <row r="35" spans="1:11">
      <c r="A35" s="1" t="s">
        <v>11</v>
      </c>
      <c r="B35" s="1" t="s">
        <v>2</v>
      </c>
      <c r="C35" s="10">
        <v>29</v>
      </c>
      <c r="D35" s="1" t="s">
        <v>7</v>
      </c>
      <c r="E35" s="1">
        <v>14</v>
      </c>
      <c r="F35" s="3">
        <v>4.905555555555555</v>
      </c>
      <c r="G35" s="3">
        <v>8.2537037037037031</v>
      </c>
      <c r="H35" s="3">
        <v>1.1000000000000001</v>
      </c>
      <c r="I35" s="3">
        <v>1.0546296296296296</v>
      </c>
      <c r="J35" s="6">
        <v>47.747234719188285</v>
      </c>
      <c r="K35" s="6">
        <v>1.7345000000000002</v>
      </c>
    </row>
    <row r="36" spans="1:11">
      <c r="A36" s="1" t="s">
        <v>11</v>
      </c>
      <c r="B36" s="1" t="s">
        <v>2</v>
      </c>
      <c r="C36" s="10">
        <v>30</v>
      </c>
      <c r="D36" s="1" t="s">
        <v>7</v>
      </c>
      <c r="E36" s="1">
        <v>14</v>
      </c>
      <c r="F36" s="3">
        <v>4.6796296296296296</v>
      </c>
      <c r="G36" s="3">
        <v>9.2111111111111104</v>
      </c>
      <c r="H36" s="3">
        <v>1.0833333333333333</v>
      </c>
      <c r="I36" s="3">
        <v>0.87537037037037058</v>
      </c>
      <c r="J36" s="6">
        <v>47.066910251128505</v>
      </c>
      <c r="K36" s="6">
        <v>1.9935</v>
      </c>
    </row>
    <row r="37" spans="1:11">
      <c r="A37" s="1" t="s">
        <v>14</v>
      </c>
      <c r="B37" s="1" t="s">
        <v>2</v>
      </c>
      <c r="C37" s="10">
        <v>37</v>
      </c>
      <c r="D37" s="1" t="s">
        <v>7</v>
      </c>
      <c r="E37" s="1">
        <v>16</v>
      </c>
      <c r="F37" s="3">
        <v>4.8551724137931043</v>
      </c>
      <c r="G37" s="3">
        <v>9.6310344827586221</v>
      </c>
      <c r="H37" s="3">
        <v>1.5394827586206898</v>
      </c>
      <c r="I37" s="3">
        <v>0.89672413793103445</v>
      </c>
      <c r="J37" s="6">
        <v>46.922864131580837</v>
      </c>
      <c r="K37" s="6">
        <v>2.218</v>
      </c>
    </row>
    <row r="38" spans="1:11">
      <c r="A38" s="1" t="s">
        <v>14</v>
      </c>
      <c r="B38" s="1" t="s">
        <v>2</v>
      </c>
      <c r="C38" s="10">
        <v>38</v>
      </c>
      <c r="D38" s="1" t="s">
        <v>7</v>
      </c>
      <c r="E38" s="1">
        <v>16</v>
      </c>
      <c r="F38" s="3">
        <v>5.1120000000000001</v>
      </c>
      <c r="G38" s="3">
        <v>8.6180000000000003</v>
      </c>
      <c r="H38" s="3">
        <v>1.4582000000000002</v>
      </c>
      <c r="I38" s="3">
        <v>0.95850000000000002</v>
      </c>
      <c r="J38" s="6">
        <v>47.989941328135359</v>
      </c>
      <c r="K38" s="6">
        <v>2.2654999999999998</v>
      </c>
    </row>
    <row r="39" spans="1:11">
      <c r="A39" s="1" t="s">
        <v>14</v>
      </c>
      <c r="B39" s="1" t="s">
        <v>2</v>
      </c>
      <c r="C39" s="10">
        <v>39</v>
      </c>
      <c r="D39" s="1" t="s">
        <v>7</v>
      </c>
      <c r="E39" s="1">
        <v>16</v>
      </c>
      <c r="F39" s="3">
        <v>5.9</v>
      </c>
      <c r="G39" s="3">
        <v>9.3866666666666685</v>
      </c>
      <c r="H39" s="3">
        <v>1.4238333333333333</v>
      </c>
      <c r="I39" s="3">
        <v>1.1843333333333335</v>
      </c>
      <c r="J39" s="6">
        <v>47.489120709358929</v>
      </c>
      <c r="K39" s="6">
        <v>1.9706331638006334</v>
      </c>
    </row>
    <row r="40" spans="1:11">
      <c r="A40" s="1" t="s">
        <v>17</v>
      </c>
      <c r="B40" s="1" t="s">
        <v>2</v>
      </c>
      <c r="C40" s="10">
        <v>46</v>
      </c>
      <c r="D40" s="1" t="s">
        <v>7</v>
      </c>
      <c r="E40" s="1">
        <v>26</v>
      </c>
      <c r="F40" s="3">
        <v>6.0453124999999996</v>
      </c>
      <c r="G40" s="3">
        <v>8.3312500000000007</v>
      </c>
      <c r="H40" s="3">
        <v>1.0449999999999999</v>
      </c>
      <c r="I40" s="3">
        <v>0.73796874999999995</v>
      </c>
      <c r="J40" s="6">
        <v>47.082944914633757</v>
      </c>
      <c r="K40" s="6">
        <v>2.222</v>
      </c>
    </row>
    <row r="41" spans="1:11">
      <c r="A41" s="1" t="s">
        <v>17</v>
      </c>
      <c r="B41" s="1" t="s">
        <v>2</v>
      </c>
      <c r="C41" s="10">
        <v>56</v>
      </c>
      <c r="D41" s="1" t="s">
        <v>7</v>
      </c>
      <c r="E41" s="1">
        <v>26</v>
      </c>
      <c r="F41" s="43">
        <v>5.4472022410714285</v>
      </c>
      <c r="G41" s="43">
        <v>9.7712572633928563</v>
      </c>
      <c r="H41" s="43">
        <v>1.5734621154464286</v>
      </c>
      <c r="I41" s="43">
        <v>0.93768349589285716</v>
      </c>
      <c r="J41" s="6">
        <v>43.962939863922742</v>
      </c>
      <c r="K41" s="6">
        <v>2.0045747997767895</v>
      </c>
    </row>
    <row r="42" spans="1:11">
      <c r="A42" s="1" t="s">
        <v>17</v>
      </c>
      <c r="B42" s="1" t="s">
        <v>2</v>
      </c>
      <c r="C42" s="10">
        <v>60</v>
      </c>
      <c r="D42" s="1" t="s">
        <v>7</v>
      </c>
      <c r="E42" s="1">
        <v>26</v>
      </c>
      <c r="F42" s="3">
        <v>7.5846153846153852</v>
      </c>
      <c r="G42" s="3">
        <v>9.9294871794871806</v>
      </c>
      <c r="H42" s="3">
        <v>1.9987179487179492</v>
      </c>
      <c r="I42" s="3">
        <v>1.0770512820512821</v>
      </c>
      <c r="J42" s="6">
        <v>37.162887171088222</v>
      </c>
      <c r="K42" s="6">
        <v>1.6972562485321632</v>
      </c>
    </row>
    <row r="43" spans="1:11">
      <c r="A43" s="1" t="s">
        <v>1</v>
      </c>
      <c r="B43" s="1" t="s">
        <v>2</v>
      </c>
      <c r="C43" s="10">
        <v>3</v>
      </c>
      <c r="D43" s="1" t="s">
        <v>7</v>
      </c>
      <c r="E43" s="1">
        <v>29</v>
      </c>
      <c r="F43" s="3">
        <v>5.0925000000000002</v>
      </c>
      <c r="G43" s="3">
        <v>9.4024999999999999</v>
      </c>
      <c r="H43" s="3">
        <v>1.1581250000000001</v>
      </c>
      <c r="I43" s="3">
        <v>1.0026250000000001</v>
      </c>
      <c r="J43" s="6">
        <v>47.707703581060045</v>
      </c>
      <c r="K43" s="6">
        <v>2.2087852321337138</v>
      </c>
    </row>
    <row r="44" spans="1:11">
      <c r="A44" s="1" t="s">
        <v>1</v>
      </c>
      <c r="B44" s="1" t="s">
        <v>2</v>
      </c>
      <c r="C44" s="10">
        <v>4</v>
      </c>
      <c r="D44" s="1" t="s">
        <v>7</v>
      </c>
      <c r="E44" s="1">
        <v>29</v>
      </c>
      <c r="F44" s="3">
        <v>7.375</v>
      </c>
      <c r="G44" s="3">
        <v>10.453333333333335</v>
      </c>
      <c r="H44" s="3">
        <v>1.3558333333333334</v>
      </c>
      <c r="I44" s="3">
        <v>1.403</v>
      </c>
      <c r="J44" s="6">
        <v>47.939633424432117</v>
      </c>
      <c r="K44" s="6">
        <v>2.2807096803642279</v>
      </c>
    </row>
    <row r="45" spans="1:11">
      <c r="A45" s="1" t="s">
        <v>18</v>
      </c>
      <c r="B45" s="1" t="s">
        <v>2</v>
      </c>
      <c r="C45" s="10">
        <v>61</v>
      </c>
      <c r="D45" s="1" t="s">
        <v>7</v>
      </c>
      <c r="E45" s="1">
        <v>114</v>
      </c>
      <c r="F45" s="3">
        <v>4.3106590549999995</v>
      </c>
      <c r="G45" s="3">
        <v>9.3325541109999985</v>
      </c>
      <c r="H45" s="3">
        <v>1.6064899300000002</v>
      </c>
      <c r="I45" s="3">
        <v>1.2306688140000002</v>
      </c>
      <c r="J45" s="4">
        <v>49.255202243479289</v>
      </c>
      <c r="K45" s="6">
        <v>2.4709621411925871</v>
      </c>
    </row>
    <row r="46" spans="1:11">
      <c r="A46" s="1" t="s">
        <v>18</v>
      </c>
      <c r="B46" s="1" t="s">
        <v>2</v>
      </c>
      <c r="C46" s="10">
        <v>65</v>
      </c>
      <c r="D46" s="1" t="s">
        <v>7</v>
      </c>
      <c r="E46" s="1">
        <v>114</v>
      </c>
      <c r="F46" s="3">
        <v>6.7232344269999995</v>
      </c>
      <c r="G46" s="3">
        <v>12.070658450000003</v>
      </c>
      <c r="H46" s="3">
        <v>1.7711327370000003</v>
      </c>
      <c r="I46" s="3">
        <v>1.5353200930000002</v>
      </c>
      <c r="J46" s="4">
        <v>49.078599019928639</v>
      </c>
      <c r="K46" s="6">
        <v>2.4549385842628517</v>
      </c>
    </row>
    <row r="47" spans="1:11">
      <c r="A47" s="12" t="s">
        <v>18</v>
      </c>
      <c r="B47" s="12" t="s">
        <v>2</v>
      </c>
      <c r="C47" s="29">
        <v>66</v>
      </c>
      <c r="D47" s="12" t="s">
        <v>7</v>
      </c>
      <c r="E47" s="12">
        <v>114</v>
      </c>
      <c r="F47" s="17">
        <v>8.5504501189594251</v>
      </c>
      <c r="G47" s="17">
        <v>8.2062762094442476</v>
      </c>
      <c r="H47" s="62">
        <v>1.9944872038318548</v>
      </c>
      <c r="I47" s="62">
        <v>1.297389261547222</v>
      </c>
      <c r="J47" s="4">
        <v>48.751591911897904</v>
      </c>
      <c r="K47" s="6">
        <v>2.390412809063299</v>
      </c>
    </row>
    <row r="48" spans="1:11">
      <c r="A48" s="1" t="s">
        <v>18</v>
      </c>
      <c r="B48" s="1" t="s">
        <v>2</v>
      </c>
      <c r="C48" s="10">
        <v>68</v>
      </c>
      <c r="D48" s="1" t="s">
        <v>7</v>
      </c>
      <c r="E48" s="1">
        <v>114</v>
      </c>
      <c r="F48" s="3">
        <v>7.972413605076321</v>
      </c>
      <c r="G48" s="3">
        <v>8.2313607878100044</v>
      </c>
      <c r="H48" s="3">
        <v>1.6849936268272803</v>
      </c>
      <c r="I48" s="3">
        <v>1.2835358037018403</v>
      </c>
      <c r="J48" s="4">
        <v>48.305336097632811</v>
      </c>
      <c r="K48" s="6">
        <v>2.5911594576758739</v>
      </c>
    </row>
    <row r="49" spans="1:17">
      <c r="A49" s="1" t="s">
        <v>18</v>
      </c>
      <c r="B49" s="1" t="s">
        <v>2</v>
      </c>
      <c r="C49" s="10">
        <v>70</v>
      </c>
      <c r="D49" s="1" t="s">
        <v>7</v>
      </c>
      <c r="E49" s="1">
        <v>114</v>
      </c>
      <c r="F49" s="3">
        <v>7.3938075263836893</v>
      </c>
      <c r="G49" s="3">
        <v>9.0023787098545505</v>
      </c>
      <c r="H49" s="3">
        <v>1.8964990870067902</v>
      </c>
      <c r="I49" s="3">
        <v>1.5532762783387564</v>
      </c>
      <c r="J49" s="4">
        <v>48.44755001401964</v>
      </c>
      <c r="K49" s="6">
        <v>2.4165633883177495</v>
      </c>
    </row>
    <row r="50" spans="1:17">
      <c r="A50" s="31" t="s">
        <v>35</v>
      </c>
      <c r="B50" s="31" t="s">
        <v>2</v>
      </c>
      <c r="C50" s="50">
        <v>87</v>
      </c>
      <c r="D50" s="31" t="s">
        <v>7</v>
      </c>
      <c r="E50" s="31">
        <v>121</v>
      </c>
      <c r="F50" s="33">
        <v>5.5198848658804502</v>
      </c>
      <c r="G50" s="62">
        <v>10.089458819509524</v>
      </c>
      <c r="H50" s="33">
        <v>1.8687838213594745</v>
      </c>
      <c r="I50" s="33">
        <v>1.4622972809773311</v>
      </c>
      <c r="J50" s="25">
        <v>49.007624098709371</v>
      </c>
      <c r="K50" s="6">
        <v>2.3705553640729193</v>
      </c>
    </row>
    <row r="51" spans="1:17">
      <c r="A51" s="1" t="s">
        <v>35</v>
      </c>
      <c r="B51" s="1" t="s">
        <v>2</v>
      </c>
      <c r="C51" s="10">
        <v>90</v>
      </c>
      <c r="D51" s="1" t="s">
        <v>7</v>
      </c>
      <c r="E51" s="1">
        <v>121</v>
      </c>
      <c r="F51" s="3">
        <v>5.7677926930000005</v>
      </c>
      <c r="G51" s="3">
        <v>11.098512810000001</v>
      </c>
      <c r="H51" s="3">
        <v>1.7702097349999999</v>
      </c>
      <c r="I51" s="3">
        <v>1.5313658950000004</v>
      </c>
      <c r="J51" s="4">
        <v>50.62444744527707</v>
      </c>
      <c r="K51" s="6">
        <v>2.1600663055086557</v>
      </c>
    </row>
    <row r="52" spans="1:17">
      <c r="A52" s="1" t="s">
        <v>35</v>
      </c>
      <c r="B52" s="1" t="s">
        <v>2</v>
      </c>
      <c r="C52" s="10">
        <v>93</v>
      </c>
      <c r="D52" s="1" t="s">
        <v>7</v>
      </c>
      <c r="E52" s="1">
        <v>121</v>
      </c>
      <c r="F52" s="3">
        <v>7.4464930358408257</v>
      </c>
      <c r="G52" s="3">
        <v>9.8081560081215997</v>
      </c>
      <c r="H52" s="3">
        <v>2.0679454577459002</v>
      </c>
      <c r="I52" s="3">
        <v>1.4892430772783998</v>
      </c>
      <c r="J52" s="4">
        <v>48.870459783432985</v>
      </c>
      <c r="K52" s="6">
        <v>2.0724047205839291</v>
      </c>
    </row>
    <row r="53" spans="1:17">
      <c r="A53" s="1" t="s">
        <v>35</v>
      </c>
      <c r="B53" s="1" t="s">
        <v>2</v>
      </c>
      <c r="C53" s="10">
        <v>94</v>
      </c>
      <c r="D53" s="1" t="s">
        <v>7</v>
      </c>
      <c r="E53" s="1">
        <v>121</v>
      </c>
      <c r="F53" s="3">
        <v>5.8153386880000006</v>
      </c>
      <c r="G53" s="3">
        <v>8.000423339000001</v>
      </c>
      <c r="H53" s="3">
        <v>1.4197036190000001</v>
      </c>
      <c r="I53" s="3">
        <v>1.2764963530000002</v>
      </c>
      <c r="J53" s="4">
        <v>47.773931136543524</v>
      </c>
      <c r="K53" s="6">
        <v>2.017956326048334</v>
      </c>
    </row>
    <row r="54" spans="1:17">
      <c r="A54" s="1" t="s">
        <v>35</v>
      </c>
      <c r="B54" s="1" t="s">
        <v>2</v>
      </c>
      <c r="C54" s="10">
        <v>95</v>
      </c>
      <c r="D54" s="1" t="s">
        <v>7</v>
      </c>
      <c r="E54" s="1">
        <v>121</v>
      </c>
      <c r="F54" s="3">
        <v>6.5963248810358905</v>
      </c>
      <c r="G54" s="3">
        <v>8.7019455550424407</v>
      </c>
      <c r="H54" s="3">
        <v>1.566135332557048</v>
      </c>
      <c r="I54" s="3">
        <v>1.148179638480505</v>
      </c>
      <c r="J54" s="4">
        <v>48.289929803288231</v>
      </c>
      <c r="K54" s="6">
        <v>1.7117207866282413</v>
      </c>
    </row>
    <row r="55" spans="1:17">
      <c r="A55" s="1" t="s">
        <v>11</v>
      </c>
      <c r="B55" s="1" t="s">
        <v>2</v>
      </c>
      <c r="C55" s="15">
        <v>23</v>
      </c>
      <c r="D55" s="1" t="s">
        <v>5</v>
      </c>
      <c r="E55" s="1">
        <v>14</v>
      </c>
      <c r="F55" s="3">
        <v>0.84525429636363647</v>
      </c>
      <c r="G55" s="3">
        <v>1.3098530318181818</v>
      </c>
      <c r="H55" s="3">
        <v>8.88055965E-2</v>
      </c>
      <c r="I55" s="3">
        <v>9.1958925590909096E-2</v>
      </c>
      <c r="J55" s="6">
        <v>33.739511666148921</v>
      </c>
      <c r="K55" s="6">
        <v>0.19551564740562155</v>
      </c>
    </row>
    <row r="56" spans="1:17">
      <c r="A56" s="1" t="s">
        <v>11</v>
      </c>
      <c r="B56" s="1" t="s">
        <v>2</v>
      </c>
      <c r="C56" s="15">
        <v>29</v>
      </c>
      <c r="D56" s="1" t="s">
        <v>5</v>
      </c>
      <c r="E56" s="1">
        <v>14</v>
      </c>
      <c r="F56" s="3">
        <v>0.98416703010869577</v>
      </c>
      <c r="G56" s="3">
        <v>1.1129271586956522</v>
      </c>
      <c r="H56" s="3">
        <v>0.19683208641304348</v>
      </c>
      <c r="I56" s="3">
        <v>9.3487555630434788E-2</v>
      </c>
      <c r="J56" s="6">
        <v>52.05621293433903</v>
      </c>
      <c r="K56" s="6">
        <v>0.27661147165674005</v>
      </c>
    </row>
    <row r="57" spans="1:17">
      <c r="A57" s="1" t="s">
        <v>11</v>
      </c>
      <c r="B57" s="1" t="s">
        <v>2</v>
      </c>
      <c r="C57" s="15">
        <v>30</v>
      </c>
      <c r="D57" s="1" t="s">
        <v>5</v>
      </c>
      <c r="E57" s="1">
        <v>14</v>
      </c>
      <c r="F57" s="3">
        <v>0.95472811065789487</v>
      </c>
      <c r="G57" s="3">
        <v>1.1404580655263159</v>
      </c>
      <c r="H57" s="3">
        <v>0.11283067039473683</v>
      </c>
      <c r="I57" s="3">
        <v>0.10011787606578949</v>
      </c>
      <c r="J57" s="18">
        <v>45.344627380371094</v>
      </c>
      <c r="K57" s="24">
        <v>0.18877019733190536</v>
      </c>
      <c r="Q57" t="s">
        <v>66</v>
      </c>
    </row>
    <row r="58" spans="1:17">
      <c r="A58" s="1" t="s">
        <v>14</v>
      </c>
      <c r="B58" s="1" t="s">
        <v>2</v>
      </c>
      <c r="C58" s="15">
        <v>38</v>
      </c>
      <c r="D58" s="1" t="s">
        <v>5</v>
      </c>
      <c r="E58" s="1">
        <v>16</v>
      </c>
      <c r="F58" s="3">
        <v>1.3062911500000003</v>
      </c>
      <c r="G58" s="3">
        <v>1.8003777525641027</v>
      </c>
      <c r="H58" s="3">
        <v>0.28128872012820516</v>
      </c>
      <c r="I58" s="3">
        <v>0.1102482566025641</v>
      </c>
      <c r="J58" s="6">
        <v>43.785225794888134</v>
      </c>
      <c r="K58" s="6">
        <v>0.10168437682405392</v>
      </c>
    </row>
    <row r="59" spans="1:17">
      <c r="A59" s="1" t="s">
        <v>14</v>
      </c>
      <c r="B59" s="1" t="s">
        <v>2</v>
      </c>
      <c r="C59" s="15">
        <v>39</v>
      </c>
      <c r="D59" s="1" t="s">
        <v>5</v>
      </c>
      <c r="E59" s="1">
        <v>16</v>
      </c>
      <c r="F59" s="3">
        <v>0.52119790962500001</v>
      </c>
      <c r="G59" s="3">
        <v>0.586574906625</v>
      </c>
      <c r="H59" s="3">
        <v>9.4426845162500009E-2</v>
      </c>
      <c r="I59" s="3">
        <v>6.6333378112499994E-2</v>
      </c>
      <c r="J59" s="6">
        <v>38.649269782725995</v>
      </c>
      <c r="K59" s="6">
        <v>0.21845074208776954</v>
      </c>
    </row>
    <row r="60" spans="1:17">
      <c r="A60" s="31" t="s">
        <v>17</v>
      </c>
      <c r="B60" s="31" t="s">
        <v>2</v>
      </c>
      <c r="C60" s="34">
        <v>46</v>
      </c>
      <c r="D60" s="31" t="s">
        <v>5</v>
      </c>
      <c r="E60" s="31">
        <v>26</v>
      </c>
      <c r="F60" s="33">
        <v>2.096661274430454</v>
      </c>
      <c r="G60" s="60">
        <v>1.2759435188808208</v>
      </c>
      <c r="H60" s="33">
        <v>0.25149078561426264</v>
      </c>
      <c r="I60" s="33">
        <v>0.12180168958642676</v>
      </c>
      <c r="J60" s="6">
        <v>43.824833646881046</v>
      </c>
      <c r="K60" s="6">
        <v>0.27552242079535755</v>
      </c>
    </row>
    <row r="61" spans="1:17">
      <c r="A61" s="1" t="s">
        <v>17</v>
      </c>
      <c r="B61" s="1" t="s">
        <v>2</v>
      </c>
      <c r="C61" s="15">
        <v>56</v>
      </c>
      <c r="D61" s="1" t="s">
        <v>5</v>
      </c>
      <c r="E61" s="1">
        <v>26</v>
      </c>
      <c r="F61" s="3">
        <v>0.99954905655555559</v>
      </c>
      <c r="G61" s="3">
        <v>0.69698796966666676</v>
      </c>
      <c r="H61" s="3">
        <v>0.17946313577777784</v>
      </c>
      <c r="I61" s="3">
        <v>6.5603257588888894E-2</v>
      </c>
      <c r="J61" s="6">
        <v>47.253</v>
      </c>
      <c r="K61" s="6">
        <v>0.14050000000000001</v>
      </c>
    </row>
    <row r="62" spans="1:17">
      <c r="A62" s="1" t="s">
        <v>17</v>
      </c>
      <c r="B62" s="1" t="s">
        <v>2</v>
      </c>
      <c r="C62" s="15">
        <v>60</v>
      </c>
      <c r="D62" s="1" t="s">
        <v>5</v>
      </c>
      <c r="E62" s="1">
        <v>26</v>
      </c>
      <c r="F62" s="3">
        <v>1.2593390891428573</v>
      </c>
      <c r="G62" s="3">
        <v>0.95458066485714299</v>
      </c>
      <c r="H62" s="3">
        <v>0.24992490742857146</v>
      </c>
      <c r="I62" s="3">
        <v>6.20584756857143E-2</v>
      </c>
      <c r="J62" s="6">
        <v>43.091244840546992</v>
      </c>
      <c r="K62" s="6">
        <v>0.12567485936391687</v>
      </c>
    </row>
    <row r="63" spans="1:17">
      <c r="A63" s="1" t="s">
        <v>1</v>
      </c>
      <c r="B63" s="1" t="s">
        <v>2</v>
      </c>
      <c r="C63" s="2">
        <v>3</v>
      </c>
      <c r="D63" s="1" t="s">
        <v>5</v>
      </c>
      <c r="E63" s="1">
        <v>29</v>
      </c>
      <c r="F63" s="3">
        <v>0.67642872479166671</v>
      </c>
      <c r="G63" s="3">
        <v>0.8864710696875</v>
      </c>
      <c r="H63" s="3">
        <v>0.11732950312500001</v>
      </c>
      <c r="I63" s="3">
        <v>6.3008303072916674E-2</v>
      </c>
      <c r="J63" s="6">
        <v>54.403886602255994</v>
      </c>
      <c r="K63" s="6">
        <v>0.13869051873502597</v>
      </c>
    </row>
    <row r="64" spans="1:17">
      <c r="A64" s="1" t="s">
        <v>1</v>
      </c>
      <c r="B64" s="1" t="s">
        <v>2</v>
      </c>
      <c r="C64" s="2">
        <v>4</v>
      </c>
      <c r="D64" s="1" t="s">
        <v>5</v>
      </c>
      <c r="E64" s="1">
        <v>29</v>
      </c>
      <c r="F64" s="3">
        <v>1.3494170633333336</v>
      </c>
      <c r="G64" s="3">
        <v>0.8006310969999999</v>
      </c>
      <c r="H64" s="3">
        <v>0.19049408377777777</v>
      </c>
      <c r="I64" s="3">
        <v>0.10774674825555555</v>
      </c>
      <c r="J64" s="6">
        <v>53.716878844308468</v>
      </c>
      <c r="K64" s="6">
        <v>0.25225702789208032</v>
      </c>
    </row>
    <row r="65" spans="1:13">
      <c r="A65" s="1" t="s">
        <v>1</v>
      </c>
      <c r="B65" s="1" t="s">
        <v>2</v>
      </c>
      <c r="C65" s="15">
        <v>37</v>
      </c>
      <c r="D65" s="1" t="s">
        <v>5</v>
      </c>
      <c r="E65" s="1">
        <v>29</v>
      </c>
      <c r="F65" s="3">
        <v>1.0668016851166044</v>
      </c>
      <c r="G65" s="3">
        <v>0.87550094623401442</v>
      </c>
      <c r="H65" s="3">
        <v>0.17797052725354726</v>
      </c>
      <c r="I65" s="3">
        <v>0.11390718005462401</v>
      </c>
      <c r="J65" s="6">
        <v>46.05638782731188</v>
      </c>
      <c r="K65" s="6">
        <v>0.14925138439022662</v>
      </c>
    </row>
    <row r="66" spans="1:13">
      <c r="A66" s="46" t="s">
        <v>18</v>
      </c>
      <c r="B66" s="1" t="s">
        <v>2</v>
      </c>
      <c r="C66" s="2">
        <v>61</v>
      </c>
      <c r="D66" s="1" t="s">
        <v>5</v>
      </c>
      <c r="E66" s="1">
        <v>114</v>
      </c>
      <c r="F66" s="3">
        <v>0.89690475247187196</v>
      </c>
      <c r="G66" s="3">
        <v>0.62670089379474947</v>
      </c>
      <c r="H66" s="3">
        <v>0.2241610231844528</v>
      </c>
      <c r="I66" s="3">
        <v>2.7899614047050797E-2</v>
      </c>
      <c r="J66" s="67"/>
      <c r="K66" s="6">
        <v>0.11718201434908511</v>
      </c>
    </row>
    <row r="67" spans="1:13">
      <c r="A67" s="46" t="s">
        <v>18</v>
      </c>
      <c r="B67" s="1" t="s">
        <v>2</v>
      </c>
      <c r="C67" s="2">
        <v>65</v>
      </c>
      <c r="D67" s="1" t="s">
        <v>5</v>
      </c>
      <c r="E67" s="1">
        <v>114</v>
      </c>
      <c r="F67" s="8">
        <v>0.89195694628167066</v>
      </c>
      <c r="G67" s="8">
        <v>1.0029812752513394</v>
      </c>
      <c r="H67" s="8">
        <v>0.11207740705214783</v>
      </c>
      <c r="I67" s="8">
        <v>5.0613916271715367E-2</v>
      </c>
      <c r="J67" s="63"/>
      <c r="K67" s="6">
        <v>0.11478189762503101</v>
      </c>
    </row>
    <row r="68" spans="1:13">
      <c r="A68" s="46" t="s">
        <v>18</v>
      </c>
      <c r="B68" s="1" t="s">
        <v>2</v>
      </c>
      <c r="C68" s="2">
        <v>66</v>
      </c>
      <c r="D68" s="1" t="s">
        <v>5</v>
      </c>
      <c r="E68" s="1">
        <v>114</v>
      </c>
      <c r="F68" s="3">
        <v>0.65605029024228356</v>
      </c>
      <c r="G68" s="3">
        <v>0.8804606583139728</v>
      </c>
      <c r="H68" s="3">
        <v>0.12311231946564885</v>
      </c>
      <c r="I68" s="3">
        <v>3.2608688981081976E-2</v>
      </c>
      <c r="J68" s="67"/>
      <c r="K68" s="6">
        <v>0.10436887641280999</v>
      </c>
    </row>
    <row r="69" spans="1:13">
      <c r="A69" s="47" t="s">
        <v>18</v>
      </c>
      <c r="B69" s="31" t="s">
        <v>2</v>
      </c>
      <c r="C69" s="32">
        <v>68</v>
      </c>
      <c r="D69" s="31" t="s">
        <v>5</v>
      </c>
      <c r="E69" s="31">
        <v>114</v>
      </c>
      <c r="F69" s="35">
        <v>0.69611674824473413</v>
      </c>
      <c r="G69" s="35">
        <v>1.8560801420929456</v>
      </c>
      <c r="H69" s="35">
        <v>0.22883527766633235</v>
      </c>
      <c r="I69" s="35">
        <v>5.2190980892678041E-2</v>
      </c>
      <c r="J69" s="6">
        <v>46.84815788269043</v>
      </c>
      <c r="K69" s="4">
        <v>0.15033325552940369</v>
      </c>
    </row>
    <row r="70" spans="1:13">
      <c r="A70" s="46" t="s">
        <v>18</v>
      </c>
      <c r="B70" s="1" t="s">
        <v>2</v>
      </c>
      <c r="C70" s="2">
        <v>70</v>
      </c>
      <c r="D70" s="1" t="s">
        <v>5</v>
      </c>
      <c r="E70" s="1">
        <v>114</v>
      </c>
      <c r="F70" s="8">
        <v>0.62751048507165652</v>
      </c>
      <c r="G70" s="8">
        <v>0.72303897613138568</v>
      </c>
      <c r="H70" s="8">
        <v>0.15821334490903133</v>
      </c>
      <c r="I70" s="8">
        <v>4.6197840196136458E-2</v>
      </c>
      <c r="J70" s="67"/>
      <c r="K70" s="6">
        <v>0.113938137963601</v>
      </c>
    </row>
    <row r="71" spans="1:13">
      <c r="A71" s="46" t="s">
        <v>35</v>
      </c>
      <c r="B71" s="1" t="s">
        <v>2</v>
      </c>
      <c r="C71" s="2">
        <v>87</v>
      </c>
      <c r="D71" s="1" t="s">
        <v>5</v>
      </c>
      <c r="E71" s="1">
        <v>121</v>
      </c>
      <c r="F71" s="8">
        <v>0.63221837259686775</v>
      </c>
      <c r="G71" s="8">
        <v>0.87488492812556462</v>
      </c>
      <c r="H71" s="8">
        <v>0.1117461386359437</v>
      </c>
      <c r="I71" s="8">
        <v>0.17203413405432558</v>
      </c>
      <c r="J71" s="65"/>
      <c r="K71" s="69">
        <v>9.0225318696243395E-2</v>
      </c>
    </row>
    <row r="72" spans="1:13">
      <c r="A72" s="47" t="s">
        <v>35</v>
      </c>
      <c r="B72" s="31" t="s">
        <v>2</v>
      </c>
      <c r="C72" s="32">
        <v>90</v>
      </c>
      <c r="D72" s="31" t="s">
        <v>5</v>
      </c>
      <c r="E72" s="31">
        <v>121</v>
      </c>
      <c r="F72" s="35">
        <v>0.82587119636388906</v>
      </c>
      <c r="G72" s="35">
        <v>0.77047195801369184</v>
      </c>
      <c r="H72" s="35">
        <v>0.16016949744917039</v>
      </c>
      <c r="I72" s="35">
        <v>0.21810811360323804</v>
      </c>
      <c r="J72" s="6">
        <v>46.845381736755371</v>
      </c>
      <c r="K72" s="4">
        <v>0.13867446035146713</v>
      </c>
    </row>
    <row r="73" spans="1:13">
      <c r="A73" s="46" t="s">
        <v>35</v>
      </c>
      <c r="B73" s="1" t="s">
        <v>2</v>
      </c>
      <c r="C73" s="2">
        <v>93</v>
      </c>
      <c r="D73" s="1" t="s">
        <v>5</v>
      </c>
      <c r="E73" s="1">
        <v>121</v>
      </c>
      <c r="F73" s="8">
        <v>0.91109038318972291</v>
      </c>
      <c r="G73" s="8">
        <v>0.82533813484538499</v>
      </c>
      <c r="H73" s="8">
        <v>0.13372198813213448</v>
      </c>
      <c r="I73" s="8">
        <v>0.12949316331999111</v>
      </c>
      <c r="J73" s="6">
        <v>44.751272201538086</v>
      </c>
      <c r="K73" s="75">
        <v>0.116135627031326</v>
      </c>
    </row>
    <row r="74" spans="1:13">
      <c r="A74" s="46" t="s">
        <v>35</v>
      </c>
      <c r="B74" s="1" t="s">
        <v>2</v>
      </c>
      <c r="C74" s="2">
        <v>94</v>
      </c>
      <c r="D74" s="1" t="s">
        <v>5</v>
      </c>
      <c r="E74" s="1">
        <v>121</v>
      </c>
      <c r="F74" s="8">
        <v>0.89563893054305033</v>
      </c>
      <c r="G74" s="8">
        <v>0.96043994137476463</v>
      </c>
      <c r="H74" s="8">
        <v>0.12392018130430722</v>
      </c>
      <c r="I74" s="8">
        <v>0.15066517353398526</v>
      </c>
      <c r="J74" s="63"/>
      <c r="K74" s="6">
        <v>0.1125</v>
      </c>
    </row>
    <row r="75" spans="1:13">
      <c r="A75" s="46" t="s">
        <v>35</v>
      </c>
      <c r="B75" s="1" t="s">
        <v>2</v>
      </c>
      <c r="C75" s="2">
        <v>95</v>
      </c>
      <c r="D75" s="1" t="s">
        <v>5</v>
      </c>
      <c r="E75" s="1">
        <v>121</v>
      </c>
      <c r="F75" s="8">
        <v>0.86188023938086222</v>
      </c>
      <c r="G75" s="8">
        <v>1.0207930388435138</v>
      </c>
      <c r="H75" s="8">
        <v>0.12574761576026283</v>
      </c>
      <c r="I75" s="8">
        <v>0.11821926798366454</v>
      </c>
      <c r="J75" s="63"/>
      <c r="K75" s="6">
        <v>0.13527975888156901</v>
      </c>
    </row>
    <row r="76" spans="1:13">
      <c r="A76" s="1" t="s">
        <v>11</v>
      </c>
      <c r="B76" s="1" t="s">
        <v>8</v>
      </c>
      <c r="C76" s="2">
        <v>20</v>
      </c>
      <c r="D76" s="1" t="s">
        <v>3</v>
      </c>
      <c r="E76" s="1">
        <v>14</v>
      </c>
      <c r="F76" s="3">
        <v>9.8309243742857166</v>
      </c>
      <c r="G76" s="3">
        <v>2.0434563342857146</v>
      </c>
      <c r="H76" s="3">
        <v>0.53791797585714285</v>
      </c>
      <c r="I76" s="3">
        <v>0.38902406342857143</v>
      </c>
      <c r="J76" s="8">
        <v>53.402500000000003</v>
      </c>
      <c r="K76" s="6">
        <v>0.46200000000000002</v>
      </c>
    </row>
    <row r="77" spans="1:13">
      <c r="A77" s="1" t="s">
        <v>11</v>
      </c>
      <c r="B77" s="1" t="s">
        <v>8</v>
      </c>
      <c r="C77" s="2">
        <v>25</v>
      </c>
      <c r="D77" s="1" t="s">
        <v>3</v>
      </c>
      <c r="E77" s="1">
        <v>14</v>
      </c>
      <c r="F77" s="3">
        <v>8.497461964143989</v>
      </c>
      <c r="G77" s="3">
        <v>2.1751839994477771</v>
      </c>
      <c r="H77" s="3">
        <v>0.33052530830217913</v>
      </c>
      <c r="I77" s="3">
        <v>0.35575592481202611</v>
      </c>
      <c r="J77" s="8">
        <v>53.05</v>
      </c>
      <c r="K77" s="6">
        <v>0.58499999999999996</v>
      </c>
      <c r="M77" t="s">
        <v>67</v>
      </c>
    </row>
    <row r="78" spans="1:13">
      <c r="A78" s="1" t="s">
        <v>14</v>
      </c>
      <c r="B78" s="1" t="s">
        <v>8</v>
      </c>
      <c r="C78" s="2">
        <v>31</v>
      </c>
      <c r="D78" s="1" t="s">
        <v>3</v>
      </c>
      <c r="E78" s="1">
        <v>16</v>
      </c>
      <c r="F78" s="3">
        <v>10.736758365384617</v>
      </c>
      <c r="G78" s="3">
        <v>2.146145301923077</v>
      </c>
      <c r="H78" s="3">
        <v>0.54809465730769225</v>
      </c>
      <c r="I78" s="3">
        <v>0.41465170307692306</v>
      </c>
      <c r="J78" s="8">
        <v>44.703500000000005</v>
      </c>
      <c r="K78" s="6">
        <v>0.46450000000000002</v>
      </c>
    </row>
    <row r="79" spans="1:13">
      <c r="A79" s="1" t="s">
        <v>14</v>
      </c>
      <c r="B79" s="1" t="s">
        <v>8</v>
      </c>
      <c r="C79" s="2">
        <v>32</v>
      </c>
      <c r="D79" s="1" t="s">
        <v>3</v>
      </c>
      <c r="E79" s="1">
        <v>16</v>
      </c>
      <c r="F79" s="3">
        <v>8.6989521171428574</v>
      </c>
      <c r="G79" s="3">
        <v>1.216821543</v>
      </c>
      <c r="H79" s="3">
        <v>0.34931644614285717</v>
      </c>
      <c r="I79" s="3">
        <v>0.28449133985714287</v>
      </c>
      <c r="J79" s="8">
        <v>48.245500000000007</v>
      </c>
      <c r="K79" s="6">
        <v>0.62250000000000005</v>
      </c>
    </row>
    <row r="80" spans="1:13">
      <c r="A80" s="1" t="s">
        <v>14</v>
      </c>
      <c r="B80" s="1" t="s">
        <v>8</v>
      </c>
      <c r="C80" s="2">
        <v>33</v>
      </c>
      <c r="D80" s="1" t="s">
        <v>3</v>
      </c>
      <c r="E80" s="1">
        <v>16</v>
      </c>
      <c r="F80" s="3">
        <v>8.644148004844995</v>
      </c>
      <c r="G80" s="3">
        <v>1.6507496455972652</v>
      </c>
      <c r="H80" s="3">
        <v>0.50265139586516627</v>
      </c>
      <c r="I80" s="3">
        <v>0.33687535044383998</v>
      </c>
      <c r="J80" s="8">
        <v>51.612499999999997</v>
      </c>
      <c r="K80" s="6">
        <v>0.44500000000000001</v>
      </c>
    </row>
    <row r="81" spans="1:11" ht="15">
      <c r="A81" s="37" t="s">
        <v>17</v>
      </c>
      <c r="B81" s="37" t="s">
        <v>8</v>
      </c>
      <c r="C81" s="38">
        <v>49</v>
      </c>
      <c r="D81" s="37" t="s">
        <v>3</v>
      </c>
      <c r="E81" s="37">
        <v>26</v>
      </c>
      <c r="F81" s="62">
        <v>6.0353220058891601</v>
      </c>
      <c r="G81" s="39">
        <v>1.4526479176126328</v>
      </c>
      <c r="H81" s="62">
        <v>0.49937134601230204</v>
      </c>
      <c r="I81" s="62">
        <v>0.36190198397894102</v>
      </c>
      <c r="J81" s="40">
        <v>55.037500000000001</v>
      </c>
      <c r="K81" s="74">
        <v>0.71264231204986572</v>
      </c>
    </row>
    <row r="82" spans="1:11">
      <c r="A82" s="1" t="s">
        <v>17</v>
      </c>
      <c r="B82" s="1" t="s">
        <v>8</v>
      </c>
      <c r="C82" s="2">
        <v>55</v>
      </c>
      <c r="D82" s="1" t="s">
        <v>3</v>
      </c>
      <c r="E82" s="1">
        <v>26</v>
      </c>
      <c r="F82" s="3">
        <v>7.7105026485990624</v>
      </c>
      <c r="G82" s="3">
        <v>1.3723746619764623</v>
      </c>
      <c r="H82" s="3">
        <v>0.4907854307088656</v>
      </c>
      <c r="I82" s="3">
        <v>0.3029272532431625</v>
      </c>
      <c r="J82" s="6">
        <v>57.014499999999998</v>
      </c>
      <c r="K82" s="69">
        <v>0.501</v>
      </c>
    </row>
    <row r="83" spans="1:11" ht="15">
      <c r="A83" s="1" t="s">
        <v>17</v>
      </c>
      <c r="B83" s="1" t="s">
        <v>8</v>
      </c>
      <c r="C83" s="2">
        <v>58</v>
      </c>
      <c r="D83" s="1" t="s">
        <v>3</v>
      </c>
      <c r="E83" s="1">
        <v>26</v>
      </c>
      <c r="F83" s="3">
        <v>3.3461321172003577</v>
      </c>
      <c r="G83" s="3">
        <v>1.34823702628174</v>
      </c>
      <c r="H83" s="3">
        <v>0.46056397376642977</v>
      </c>
      <c r="I83" s="3">
        <v>0.30705112091331499</v>
      </c>
      <c r="J83" s="4">
        <v>48.335954481520957</v>
      </c>
      <c r="K83" s="74">
        <v>0.53296971321105957</v>
      </c>
    </row>
    <row r="84" spans="1:11">
      <c r="A84" s="1" t="s">
        <v>1</v>
      </c>
      <c r="B84" s="1" t="s">
        <v>8</v>
      </c>
      <c r="C84" s="2">
        <v>5</v>
      </c>
      <c r="D84" s="1" t="s">
        <v>3</v>
      </c>
      <c r="E84" s="1">
        <v>29</v>
      </c>
      <c r="F84" s="3">
        <v>8.9189423341256191</v>
      </c>
      <c r="G84" s="3">
        <v>1.9865725778470156</v>
      </c>
      <c r="H84" s="3">
        <v>0.74080402138287205</v>
      </c>
      <c r="I84" s="3">
        <v>0.45201930126420919</v>
      </c>
      <c r="J84" s="8">
        <v>57.42</v>
      </c>
      <c r="K84" s="6">
        <v>0.65549999999999997</v>
      </c>
    </row>
    <row r="85" spans="1:11">
      <c r="A85" s="1" t="s">
        <v>1</v>
      </c>
      <c r="B85" s="1" t="s">
        <v>8</v>
      </c>
      <c r="C85" s="2">
        <v>13</v>
      </c>
      <c r="D85" s="1" t="s">
        <v>3</v>
      </c>
      <c r="E85" s="1">
        <v>29</v>
      </c>
      <c r="F85" s="3">
        <v>7.3099893280334625</v>
      </c>
      <c r="G85" s="3">
        <v>1.2383654844682801</v>
      </c>
      <c r="H85" s="3">
        <v>0.50210857767988748</v>
      </c>
      <c r="I85" s="3">
        <v>0.29742923742756</v>
      </c>
      <c r="J85" s="8">
        <v>49.236000000000004</v>
      </c>
      <c r="K85" s="6">
        <v>0.38750000000000001</v>
      </c>
    </row>
    <row r="86" spans="1:11">
      <c r="A86" s="1" t="s">
        <v>1</v>
      </c>
      <c r="B86" s="1" t="s">
        <v>8</v>
      </c>
      <c r="C86" s="2">
        <v>15</v>
      </c>
      <c r="D86" s="1" t="s">
        <v>3</v>
      </c>
      <c r="E86" s="1">
        <v>29</v>
      </c>
      <c r="F86" s="3">
        <v>7.4964413513513515</v>
      </c>
      <c r="G86" s="3">
        <v>1.2770869917567569</v>
      </c>
      <c r="H86" s="3">
        <v>0.61100240756756752</v>
      </c>
      <c r="I86" s="3">
        <v>0.33401609364864865</v>
      </c>
      <c r="J86" s="8">
        <v>51.028500000000001</v>
      </c>
      <c r="K86" s="6">
        <v>0.63200000000000001</v>
      </c>
    </row>
    <row r="87" spans="1:11">
      <c r="A87" s="12" t="s">
        <v>1</v>
      </c>
      <c r="B87" s="12" t="s">
        <v>8</v>
      </c>
      <c r="C87" s="13">
        <v>16</v>
      </c>
      <c r="D87" s="12" t="s">
        <v>3</v>
      </c>
      <c r="E87" s="12">
        <v>29</v>
      </c>
      <c r="F87" s="14">
        <v>11.61514304444681</v>
      </c>
      <c r="G87" s="17">
        <v>1.3739683582092348</v>
      </c>
      <c r="H87" s="14">
        <v>0.70653372187555097</v>
      </c>
      <c r="I87" s="17">
        <v>0.34869785682250687</v>
      </c>
      <c r="J87" s="8">
        <v>49.03</v>
      </c>
      <c r="K87" s="6">
        <v>0.46699999999999997</v>
      </c>
    </row>
    <row r="88" spans="1:11">
      <c r="A88" s="1" t="s">
        <v>11</v>
      </c>
      <c r="B88" s="1" t="s">
        <v>8</v>
      </c>
      <c r="C88" s="2">
        <v>16</v>
      </c>
      <c r="D88" s="1" t="s">
        <v>4</v>
      </c>
      <c r="E88" s="1">
        <v>14</v>
      </c>
      <c r="F88" s="3">
        <v>3.2152847681818186</v>
      </c>
      <c r="G88" s="3">
        <v>1.0207337583333334</v>
      </c>
      <c r="H88" s="3">
        <v>0.2821974910606061</v>
      </c>
      <c r="I88" s="3">
        <v>0.21720232348484847</v>
      </c>
      <c r="J88" s="6">
        <v>55.117127292321172</v>
      </c>
      <c r="K88" s="6">
        <v>0.37193669602725282</v>
      </c>
    </row>
    <row r="89" spans="1:11">
      <c r="A89" s="1" t="s">
        <v>11</v>
      </c>
      <c r="B89" s="1" t="s">
        <v>8</v>
      </c>
      <c r="C89" s="2">
        <v>20</v>
      </c>
      <c r="D89" s="1" t="s">
        <v>4</v>
      </c>
      <c r="E89" s="1">
        <v>14</v>
      </c>
      <c r="F89" s="3">
        <v>3.4583521910714281</v>
      </c>
      <c r="G89" s="3">
        <v>1.3356150885714286</v>
      </c>
      <c r="H89" s="3">
        <v>0.30448264249999996</v>
      </c>
      <c r="I89" s="3">
        <v>0.21102887535714288</v>
      </c>
      <c r="J89" s="6">
        <v>36.078438685116851</v>
      </c>
      <c r="K89" s="6">
        <v>0.16948775355468337</v>
      </c>
    </row>
    <row r="90" spans="1:11">
      <c r="A90" s="1" t="s">
        <v>11</v>
      </c>
      <c r="B90" s="1" t="s">
        <v>8</v>
      </c>
      <c r="C90" s="2">
        <v>25</v>
      </c>
      <c r="D90" s="1" t="s">
        <v>4</v>
      </c>
      <c r="E90" s="1">
        <v>14</v>
      </c>
      <c r="F90" s="3">
        <v>5.5464315176470596</v>
      </c>
      <c r="G90" s="3">
        <v>1.6411159044117647</v>
      </c>
      <c r="H90" s="3">
        <v>0.31632733014705883</v>
      </c>
      <c r="I90" s="3">
        <v>0.2768864325</v>
      </c>
      <c r="J90" s="6">
        <v>46.348204328842762</v>
      </c>
      <c r="K90" s="6">
        <v>0.1147977461711851</v>
      </c>
    </row>
    <row r="91" spans="1:11">
      <c r="A91" s="1" t="s">
        <v>11</v>
      </c>
      <c r="B91" s="1" t="s">
        <v>8</v>
      </c>
      <c r="C91" s="2">
        <v>32</v>
      </c>
      <c r="D91" s="1" t="s">
        <v>4</v>
      </c>
      <c r="E91" s="1">
        <v>14</v>
      </c>
      <c r="F91" s="3">
        <v>5.0331302424999986</v>
      </c>
      <c r="G91" s="3">
        <v>1.022061776875</v>
      </c>
      <c r="H91" s="3">
        <v>0.26745285624999998</v>
      </c>
      <c r="I91" s="3">
        <v>0.17105014287500001</v>
      </c>
      <c r="J91" s="6">
        <v>48.784811711574356</v>
      </c>
      <c r="K91" s="6">
        <v>0.26326717605180394</v>
      </c>
    </row>
    <row r="92" spans="1:11">
      <c r="A92" s="1" t="s">
        <v>14</v>
      </c>
      <c r="B92" s="1" t="s">
        <v>8</v>
      </c>
      <c r="C92" s="2">
        <v>31</v>
      </c>
      <c r="D92" s="1" t="s">
        <v>4</v>
      </c>
      <c r="E92" s="1">
        <v>16</v>
      </c>
      <c r="F92" s="3">
        <v>4.0803695578148806</v>
      </c>
      <c r="G92" s="3">
        <v>0.95007395624662561</v>
      </c>
      <c r="H92" s="3">
        <v>0.23202367227283199</v>
      </c>
      <c r="I92" s="3">
        <v>0.17233864514278882</v>
      </c>
      <c r="J92" s="6">
        <v>47.163799973873225</v>
      </c>
      <c r="K92" s="6">
        <v>0.16606158737232155</v>
      </c>
    </row>
    <row r="93" spans="1:11">
      <c r="A93" s="1" t="s">
        <v>14</v>
      </c>
      <c r="B93" s="1" t="s">
        <v>8</v>
      </c>
      <c r="C93" s="2">
        <v>33</v>
      </c>
      <c r="D93" s="1" t="s">
        <v>4</v>
      </c>
      <c r="E93" s="1">
        <v>16</v>
      </c>
      <c r="F93" s="3">
        <v>4.2547344986111115</v>
      </c>
      <c r="G93" s="3">
        <v>1.40728915</v>
      </c>
      <c r="H93" s="3">
        <v>0.374683145</v>
      </c>
      <c r="I93" s="3">
        <v>0.19477383861111114</v>
      </c>
      <c r="J93" s="6">
        <v>36.0610275061482</v>
      </c>
      <c r="K93" s="6">
        <v>0.17594276806075826</v>
      </c>
    </row>
    <row r="94" spans="1:11">
      <c r="A94" s="1" t="s">
        <v>17</v>
      </c>
      <c r="B94" s="1" t="s">
        <v>8</v>
      </c>
      <c r="C94" s="2">
        <v>49</v>
      </c>
      <c r="D94" s="1" t="s">
        <v>4</v>
      </c>
      <c r="E94" s="1">
        <v>26</v>
      </c>
      <c r="F94" s="43">
        <v>3.3311219513741488</v>
      </c>
      <c r="G94" s="43">
        <v>0.77226869532004694</v>
      </c>
      <c r="H94" s="43">
        <v>0.23909471093429568</v>
      </c>
      <c r="I94" s="43">
        <v>0.17350048992685715</v>
      </c>
      <c r="J94" s="8">
        <v>51.028999999999996</v>
      </c>
      <c r="K94" s="6">
        <v>0.254</v>
      </c>
    </row>
    <row r="95" spans="1:11">
      <c r="A95" s="1" t="s">
        <v>17</v>
      </c>
      <c r="B95" s="1" t="s">
        <v>8</v>
      </c>
      <c r="C95" s="2">
        <v>55</v>
      </c>
      <c r="D95" s="1" t="s">
        <v>4</v>
      </c>
      <c r="E95" s="1">
        <v>26</v>
      </c>
      <c r="F95" s="3">
        <v>2.8627717888358699</v>
      </c>
      <c r="G95" s="3">
        <v>0.8828596445074034</v>
      </c>
      <c r="H95" s="3">
        <v>0.23693973723613682</v>
      </c>
      <c r="I95" s="3">
        <v>0.14077642982828112</v>
      </c>
      <c r="J95" s="18">
        <v>48.17045783996582</v>
      </c>
      <c r="K95" s="24">
        <v>0.34596823155879974</v>
      </c>
    </row>
    <row r="96" spans="1:11">
      <c r="A96" s="1" t="s">
        <v>17</v>
      </c>
      <c r="B96" s="1" t="s">
        <v>8</v>
      </c>
      <c r="C96" s="2">
        <v>58</v>
      </c>
      <c r="D96" s="1" t="s">
        <v>4</v>
      </c>
      <c r="E96" s="1">
        <v>26</v>
      </c>
      <c r="F96" s="3">
        <v>3.2992768856188897</v>
      </c>
      <c r="G96" s="3">
        <v>1.2592586700303783</v>
      </c>
      <c r="H96" s="3">
        <v>0.40158250237516702</v>
      </c>
      <c r="I96" s="3">
        <v>0.20477457841606247</v>
      </c>
      <c r="J96" s="6">
        <v>51.533500000000004</v>
      </c>
      <c r="K96" s="6">
        <v>0.34199999999999997</v>
      </c>
    </row>
    <row r="97" spans="1:11">
      <c r="A97" s="1" t="s">
        <v>1</v>
      </c>
      <c r="B97" s="1" t="s">
        <v>8</v>
      </c>
      <c r="C97" s="2">
        <v>5</v>
      </c>
      <c r="D97" s="1" t="s">
        <v>4</v>
      </c>
      <c r="E97" s="1">
        <v>29</v>
      </c>
      <c r="F97" s="3">
        <v>3.2588888888888885</v>
      </c>
      <c r="G97" s="3">
        <v>0.9372222222222224</v>
      </c>
      <c r="H97" s="3">
        <v>0.3</v>
      </c>
      <c r="I97" s="3">
        <v>0.18755555555555556</v>
      </c>
      <c r="J97" s="6">
        <v>43.000127927163589</v>
      </c>
      <c r="K97" s="6">
        <v>0.20885938431366449</v>
      </c>
    </row>
    <row r="98" spans="1:11">
      <c r="A98" s="1" t="s">
        <v>1</v>
      </c>
      <c r="B98" s="1" t="s">
        <v>8</v>
      </c>
      <c r="C98" s="2">
        <v>13</v>
      </c>
      <c r="D98" s="1" t="s">
        <v>4</v>
      </c>
      <c r="E98" s="1">
        <v>29</v>
      </c>
      <c r="F98" s="3">
        <v>3.3636364216216217</v>
      </c>
      <c r="G98" s="3">
        <v>0.77967834405405401</v>
      </c>
      <c r="H98" s="3">
        <v>0.25536813459459462</v>
      </c>
      <c r="I98" s="3">
        <v>0.17684328648648651</v>
      </c>
      <c r="J98" s="6">
        <v>43.83690328393115</v>
      </c>
      <c r="K98" s="6">
        <v>0.1081321106965068</v>
      </c>
    </row>
    <row r="99" spans="1:11">
      <c r="A99" s="1" t="s">
        <v>1</v>
      </c>
      <c r="B99" s="1" t="s">
        <v>8</v>
      </c>
      <c r="C99" s="2">
        <v>15</v>
      </c>
      <c r="D99" s="1" t="s">
        <v>4</v>
      </c>
      <c r="E99" s="1">
        <v>29</v>
      </c>
      <c r="F99" s="3">
        <v>3.6469521944444443</v>
      </c>
      <c r="G99" s="3">
        <v>1.2046311670370371</v>
      </c>
      <c r="H99" s="3">
        <v>0.34957172111111107</v>
      </c>
      <c r="I99" s="3">
        <v>0.2201383011111111</v>
      </c>
      <c r="J99" s="6">
        <v>46.486416990837029</v>
      </c>
      <c r="K99" s="6">
        <v>0.32110136532297506</v>
      </c>
    </row>
    <row r="100" spans="1:11">
      <c r="A100" s="1" t="s">
        <v>11</v>
      </c>
      <c r="B100" s="1" t="s">
        <v>8</v>
      </c>
      <c r="C100" s="10">
        <v>16</v>
      </c>
      <c r="D100" s="1" t="s">
        <v>7</v>
      </c>
      <c r="E100" s="1">
        <v>14</v>
      </c>
      <c r="F100" s="3">
        <v>6.8166666666666664</v>
      </c>
      <c r="G100" s="3">
        <v>10.203846153846154</v>
      </c>
      <c r="H100" s="3">
        <v>2.3141025641025643</v>
      </c>
      <c r="I100" s="3">
        <v>1.1017948717948718</v>
      </c>
      <c r="J100" s="6">
        <v>48.001176168865634</v>
      </c>
      <c r="K100" s="6">
        <v>2.4290134484561543</v>
      </c>
    </row>
    <row r="101" spans="1:11">
      <c r="A101" s="1" t="s">
        <v>11</v>
      </c>
      <c r="B101" s="1" t="s">
        <v>8</v>
      </c>
      <c r="C101" s="10">
        <v>20</v>
      </c>
      <c r="D101" s="1" t="s">
        <v>7</v>
      </c>
      <c r="E101" s="1">
        <v>14</v>
      </c>
      <c r="F101" s="3">
        <v>8.3034090909090903</v>
      </c>
      <c r="G101" s="3">
        <v>12.65909090909091</v>
      </c>
      <c r="H101" s="3">
        <v>2.5397727272727275</v>
      </c>
      <c r="I101" s="3">
        <v>1.2477272727272728</v>
      </c>
      <c r="J101" s="6">
        <v>48.102737032774442</v>
      </c>
      <c r="K101" s="6">
        <v>1.9776677943681906</v>
      </c>
    </row>
    <row r="102" spans="1:11">
      <c r="A102" s="1" t="s">
        <v>11</v>
      </c>
      <c r="B102" s="1" t="s">
        <v>8</v>
      </c>
      <c r="C102" s="10">
        <v>25</v>
      </c>
      <c r="D102" s="1" t="s">
        <v>7</v>
      </c>
      <c r="E102" s="1">
        <v>14</v>
      </c>
      <c r="F102" s="3">
        <v>8.1514705882352931</v>
      </c>
      <c r="G102" s="3">
        <v>12.666176470588233</v>
      </c>
      <c r="H102" s="3">
        <v>1.8411764705882352</v>
      </c>
      <c r="I102" s="3">
        <v>1.1901470588235294</v>
      </c>
      <c r="J102" s="6">
        <v>49.452764748538854</v>
      </c>
      <c r="K102" s="6">
        <v>2.14</v>
      </c>
    </row>
    <row r="103" spans="1:11">
      <c r="A103" s="12" t="s">
        <v>14</v>
      </c>
      <c r="B103" s="12" t="s">
        <v>8</v>
      </c>
      <c r="C103" s="29">
        <v>31</v>
      </c>
      <c r="D103" s="12" t="s">
        <v>7</v>
      </c>
      <c r="E103" s="12">
        <v>16</v>
      </c>
      <c r="F103" s="62">
        <v>18.218314987563041</v>
      </c>
      <c r="G103" s="62">
        <v>16.189188839251599</v>
      </c>
      <c r="H103" s="62">
        <v>4.4872802931205396</v>
      </c>
      <c r="I103" s="62">
        <v>1.4945940658183297</v>
      </c>
      <c r="J103" s="6">
        <v>45.838590039051937</v>
      </c>
      <c r="K103" s="6">
        <v>2.0227422623197735</v>
      </c>
    </row>
    <row r="104" spans="1:11">
      <c r="A104" s="1" t="s">
        <v>14</v>
      </c>
      <c r="B104" s="1" t="s">
        <v>8</v>
      </c>
      <c r="C104" s="10">
        <v>32</v>
      </c>
      <c r="D104" s="1" t="s">
        <v>7</v>
      </c>
      <c r="E104" s="1">
        <v>16</v>
      </c>
      <c r="F104" s="3">
        <v>13.535</v>
      </c>
      <c r="G104" s="3">
        <v>12.923333333333336</v>
      </c>
      <c r="H104" s="3">
        <v>3.2383333333333337</v>
      </c>
      <c r="I104" s="3">
        <v>1.3276666666666668</v>
      </c>
      <c r="J104" s="6">
        <v>49.03142000768932</v>
      </c>
      <c r="K104" s="6">
        <v>1.9516719960965494</v>
      </c>
    </row>
    <row r="105" spans="1:11">
      <c r="A105" s="1" t="s">
        <v>14</v>
      </c>
      <c r="B105" s="1" t="s">
        <v>8</v>
      </c>
      <c r="C105" s="10">
        <v>33</v>
      </c>
      <c r="D105" s="1" t="s">
        <v>7</v>
      </c>
      <c r="E105" s="1">
        <v>16</v>
      </c>
      <c r="F105" s="3">
        <v>8.9357142857142868</v>
      </c>
      <c r="G105" s="3">
        <v>16.828571428571433</v>
      </c>
      <c r="H105" s="3">
        <v>2.1971428571428575</v>
      </c>
      <c r="I105" s="3">
        <v>1.3525714285714288</v>
      </c>
      <c r="J105" s="6">
        <v>48.895394656685312</v>
      </c>
      <c r="K105" s="6">
        <v>1.9430000000000001</v>
      </c>
    </row>
    <row r="106" spans="1:11">
      <c r="A106" s="1" t="s">
        <v>17</v>
      </c>
      <c r="B106" s="1" t="s">
        <v>8</v>
      </c>
      <c r="C106" s="10">
        <v>49</v>
      </c>
      <c r="D106" s="1" t="s">
        <v>7</v>
      </c>
      <c r="E106" s="1">
        <v>26</v>
      </c>
      <c r="F106" s="43">
        <v>11.266666666666667</v>
      </c>
      <c r="G106" s="43">
        <v>17.80952380952381</v>
      </c>
      <c r="H106" s="43">
        <v>2.5773809523809526</v>
      </c>
      <c r="I106" s="43">
        <v>1.2428571428571429</v>
      </c>
      <c r="J106" s="6">
        <v>49.729083465489232</v>
      </c>
      <c r="K106" s="6">
        <v>2.6773737355236769</v>
      </c>
    </row>
    <row r="107" spans="1:11">
      <c r="A107" s="12" t="s">
        <v>17</v>
      </c>
      <c r="B107" s="12" t="s">
        <v>8</v>
      </c>
      <c r="C107" s="29">
        <v>55</v>
      </c>
      <c r="D107" s="12" t="s">
        <v>7</v>
      </c>
      <c r="E107" s="12">
        <v>26</v>
      </c>
      <c r="F107" s="62">
        <v>12.147971287612107</v>
      </c>
      <c r="G107" s="17">
        <v>15.080945484812434</v>
      </c>
      <c r="H107" s="17">
        <v>2.8297266300354114</v>
      </c>
      <c r="I107" s="62">
        <v>1.4896795460009393</v>
      </c>
      <c r="J107" s="6">
        <v>37.610648163041034</v>
      </c>
      <c r="K107" s="6">
        <v>1.812412067921005</v>
      </c>
    </row>
    <row r="108" spans="1:11">
      <c r="A108" s="1" t="s">
        <v>17</v>
      </c>
      <c r="B108" s="1" t="s">
        <v>8</v>
      </c>
      <c r="C108" s="10">
        <v>58</v>
      </c>
      <c r="D108" s="1" t="s">
        <v>7</v>
      </c>
      <c r="E108" s="1">
        <v>26</v>
      </c>
      <c r="F108" s="3">
        <v>9.7822580645161299</v>
      </c>
      <c r="G108" s="3">
        <v>15.3241935483871</v>
      </c>
      <c r="H108" s="3">
        <v>3.0903225806451617</v>
      </c>
      <c r="I108" s="3">
        <v>1.838709677419355</v>
      </c>
      <c r="J108" s="6">
        <v>42.846034268665612</v>
      </c>
      <c r="K108" s="6">
        <v>1.9948400720670971</v>
      </c>
    </row>
    <row r="109" spans="1:11">
      <c r="A109" s="1" t="s">
        <v>1</v>
      </c>
      <c r="B109" s="1" t="s">
        <v>8</v>
      </c>
      <c r="C109" s="10">
        <v>5</v>
      </c>
      <c r="D109" s="1" t="s">
        <v>7</v>
      </c>
      <c r="E109" s="1">
        <v>29</v>
      </c>
      <c r="F109" s="3">
        <v>9.8637931034482769</v>
      </c>
      <c r="G109" s="3">
        <v>17.465517241379313</v>
      </c>
      <c r="H109" s="3">
        <v>2.9655172413793105</v>
      </c>
      <c r="I109" s="3">
        <v>2.0017241379310349</v>
      </c>
      <c r="J109" s="6">
        <v>48.203856472547074</v>
      </c>
      <c r="K109" s="6">
        <v>2.6589999999999998</v>
      </c>
    </row>
    <row r="110" spans="1:11">
      <c r="A110" s="1" t="s">
        <v>1</v>
      </c>
      <c r="B110" s="1" t="s">
        <v>8</v>
      </c>
      <c r="C110" s="10">
        <v>13</v>
      </c>
      <c r="D110" s="1" t="s">
        <v>7</v>
      </c>
      <c r="E110" s="1">
        <v>29</v>
      </c>
      <c r="F110" s="3">
        <v>9.4718750000000007</v>
      </c>
      <c r="G110" s="3">
        <v>7.2750000000000004</v>
      </c>
      <c r="H110" s="3">
        <v>1.8343750000000001</v>
      </c>
      <c r="I110" s="3">
        <v>1.381640625</v>
      </c>
      <c r="J110" s="6">
        <v>47.470260843220956</v>
      </c>
      <c r="K110" s="6">
        <v>2.6065</v>
      </c>
    </row>
    <row r="111" spans="1:11">
      <c r="A111" s="1" t="s">
        <v>1</v>
      </c>
      <c r="B111" s="1" t="s">
        <v>8</v>
      </c>
      <c r="C111" s="10">
        <v>15</v>
      </c>
      <c r="D111" s="1" t="s">
        <v>7</v>
      </c>
      <c r="E111" s="1">
        <v>29</v>
      </c>
      <c r="F111" s="3">
        <v>6.8485294117647051</v>
      </c>
      <c r="G111" s="3">
        <v>10.211764705882352</v>
      </c>
      <c r="H111" s="3">
        <v>2.2955882352941175</v>
      </c>
      <c r="I111" s="3">
        <v>1.4220588235294118</v>
      </c>
      <c r="J111" s="6">
        <v>48.039871872169002</v>
      </c>
      <c r="K111" s="6">
        <v>2.2272816801194635</v>
      </c>
    </row>
    <row r="112" spans="1:11">
      <c r="A112" s="1" t="s">
        <v>11</v>
      </c>
      <c r="B112" s="1" t="s">
        <v>8</v>
      </c>
      <c r="C112" s="15">
        <v>20</v>
      </c>
      <c r="D112" s="1" t="s">
        <v>5</v>
      </c>
      <c r="E112" s="1">
        <v>14</v>
      </c>
      <c r="F112" s="3">
        <v>1.1613243373437501</v>
      </c>
      <c r="G112" s="3">
        <v>0.64132754093749988</v>
      </c>
      <c r="H112" s="3">
        <v>0.137079896875</v>
      </c>
      <c r="I112" s="3">
        <v>8.6833238062500012E-2</v>
      </c>
      <c r="J112" s="6">
        <v>42.973422258522419</v>
      </c>
      <c r="K112" s="6">
        <v>0.10937118473016955</v>
      </c>
    </row>
    <row r="113" spans="1:11">
      <c r="A113" s="1" t="s">
        <v>11</v>
      </c>
      <c r="B113" s="1" t="s">
        <v>8</v>
      </c>
      <c r="C113" s="15">
        <v>25</v>
      </c>
      <c r="D113" s="1" t="s">
        <v>5</v>
      </c>
      <c r="E113" s="1">
        <v>14</v>
      </c>
      <c r="F113" s="3">
        <v>1.4928774197916668</v>
      </c>
      <c r="G113" s="3">
        <v>0.94326196385416672</v>
      </c>
      <c r="H113" s="3">
        <v>0.12699993343750002</v>
      </c>
      <c r="I113" s="3">
        <v>8.3652459791666689E-2</v>
      </c>
      <c r="J113" s="58"/>
      <c r="K113" s="6">
        <v>0.14000000000000001</v>
      </c>
    </row>
    <row r="114" spans="1:11">
      <c r="A114" s="1" t="s">
        <v>14</v>
      </c>
      <c r="B114" s="1" t="s">
        <v>8</v>
      </c>
      <c r="C114" s="15">
        <v>31</v>
      </c>
      <c r="D114" s="1" t="s">
        <v>5</v>
      </c>
      <c r="E114" s="1">
        <v>16</v>
      </c>
      <c r="F114" s="3">
        <v>1.7970872894444445</v>
      </c>
      <c r="G114" s="3">
        <v>0.53315539666666667</v>
      </c>
      <c r="H114" s="3">
        <v>0.1394542872037037</v>
      </c>
      <c r="I114" s="3">
        <v>6.6433604611111113E-2</v>
      </c>
      <c r="J114" s="8">
        <v>51.554496114572764</v>
      </c>
      <c r="K114" s="6">
        <v>0.49675632873335385</v>
      </c>
    </row>
    <row r="115" spans="1:11">
      <c r="A115" s="1" t="s">
        <v>14</v>
      </c>
      <c r="B115" s="1" t="s">
        <v>8</v>
      </c>
      <c r="C115" s="15">
        <v>32</v>
      </c>
      <c r="D115" s="1" t="s">
        <v>5</v>
      </c>
      <c r="E115" s="1">
        <v>16</v>
      </c>
      <c r="F115" s="3">
        <v>1.1223011347297296</v>
      </c>
      <c r="G115" s="3">
        <v>0.55677556635135139</v>
      </c>
      <c r="H115" s="3">
        <v>8.0899619013513502E-2</v>
      </c>
      <c r="I115" s="3">
        <v>5.7565925837837845E-2</v>
      </c>
      <c r="J115" s="6">
        <v>45.520013625168772</v>
      </c>
      <c r="K115" s="6">
        <v>0.13578098241129793</v>
      </c>
    </row>
    <row r="116" spans="1:11">
      <c r="A116" s="1" t="s">
        <v>14</v>
      </c>
      <c r="B116" s="1" t="s">
        <v>8</v>
      </c>
      <c r="C116" s="15">
        <v>33</v>
      </c>
      <c r="D116" s="1" t="s">
        <v>5</v>
      </c>
      <c r="E116" s="1">
        <v>16</v>
      </c>
      <c r="F116" s="3">
        <v>1.3733283214062504</v>
      </c>
      <c r="G116" s="3">
        <v>0.58455326406250008</v>
      </c>
      <c r="H116" s="3">
        <v>0.12544062068750003</v>
      </c>
      <c r="I116" s="3">
        <v>6.7449705484374997E-2</v>
      </c>
      <c r="J116" s="8">
        <v>37.251999999999995</v>
      </c>
      <c r="K116" s="6">
        <v>0.13100000000000001</v>
      </c>
    </row>
    <row r="117" spans="1:11">
      <c r="A117" s="6" t="s">
        <v>17</v>
      </c>
      <c r="B117" s="6" t="s">
        <v>8</v>
      </c>
      <c r="C117" s="7">
        <v>49</v>
      </c>
      <c r="D117" s="6" t="s">
        <v>5</v>
      </c>
      <c r="E117" s="7">
        <v>26</v>
      </c>
      <c r="F117" s="11">
        <v>0.78838960750000009</v>
      </c>
      <c r="G117" s="11">
        <v>0.24037825866666668</v>
      </c>
      <c r="H117" s="11">
        <v>6.879727083333334E-2</v>
      </c>
      <c r="I117" s="11">
        <v>1.971963466666667E-2</v>
      </c>
      <c r="J117" s="6">
        <v>48.316500000000005</v>
      </c>
      <c r="K117" s="6">
        <v>0.48599999999999999</v>
      </c>
    </row>
    <row r="118" spans="1:11">
      <c r="A118" s="1" t="s">
        <v>17</v>
      </c>
      <c r="B118" s="1" t="s">
        <v>8</v>
      </c>
      <c r="C118" s="15">
        <v>55</v>
      </c>
      <c r="D118" s="1" t="s">
        <v>5</v>
      </c>
      <c r="E118" s="1">
        <v>26</v>
      </c>
      <c r="F118" s="3">
        <v>0.93931940580645157</v>
      </c>
      <c r="G118" s="3">
        <v>0.38628303822580645</v>
      </c>
      <c r="H118" s="3">
        <v>7.2917034677419362E-2</v>
      </c>
      <c r="I118" s="3">
        <v>4.6021988967741942E-2</v>
      </c>
      <c r="J118" s="8">
        <v>40.492999999999995</v>
      </c>
      <c r="K118" s="6">
        <v>0.36149999999999999</v>
      </c>
    </row>
    <row r="119" spans="1:11">
      <c r="A119" s="12" t="s">
        <v>17</v>
      </c>
      <c r="B119" s="12" t="s">
        <v>8</v>
      </c>
      <c r="C119" s="45">
        <v>58</v>
      </c>
      <c r="D119" s="12" t="s">
        <v>5</v>
      </c>
      <c r="E119" s="12">
        <v>26</v>
      </c>
      <c r="F119" s="36">
        <v>1.4928959783333335</v>
      </c>
      <c r="G119" s="36">
        <v>0.89591444518518504</v>
      </c>
      <c r="H119" s="36">
        <v>0.24325734740740743</v>
      </c>
      <c r="I119" s="36">
        <v>9.3098988333333341E-2</v>
      </c>
      <c r="J119" s="6">
        <v>45.179346352386531</v>
      </c>
      <c r="K119" s="6">
        <v>0.23206558848132136</v>
      </c>
    </row>
    <row r="120" spans="1:11">
      <c r="A120" s="1" t="s">
        <v>1</v>
      </c>
      <c r="B120" s="1" t="s">
        <v>8</v>
      </c>
      <c r="C120" s="2">
        <v>5</v>
      </c>
      <c r="D120" s="1" t="s">
        <v>5</v>
      </c>
      <c r="E120" s="1">
        <v>29</v>
      </c>
      <c r="F120" s="3">
        <v>1.1084627962000002</v>
      </c>
      <c r="G120" s="3">
        <v>0.3655075384</v>
      </c>
      <c r="H120" s="3">
        <v>0.11386810014</v>
      </c>
      <c r="I120" s="3">
        <v>3.4797844220000006E-2</v>
      </c>
      <c r="J120" s="6">
        <v>47.891888529384985</v>
      </c>
      <c r="K120" s="6">
        <v>0.14827204650473158</v>
      </c>
    </row>
    <row r="121" spans="1:11">
      <c r="A121" s="1" t="s">
        <v>1</v>
      </c>
      <c r="B121" s="1" t="s">
        <v>8</v>
      </c>
      <c r="C121" s="15">
        <v>13</v>
      </c>
      <c r="D121" s="1" t="s">
        <v>5</v>
      </c>
      <c r="E121" s="1">
        <v>29</v>
      </c>
      <c r="F121" s="3">
        <v>1.3451807160344831</v>
      </c>
      <c r="G121" s="3">
        <v>0.34387564862068964</v>
      </c>
      <c r="H121" s="3">
        <v>0.11446651491379312</v>
      </c>
      <c r="I121" s="3">
        <v>4.4170307241379311E-2</v>
      </c>
      <c r="J121" s="6">
        <v>47.238661838971822</v>
      </c>
      <c r="K121" s="6">
        <v>0.17398986795171872</v>
      </c>
    </row>
    <row r="122" spans="1:11">
      <c r="A122" s="1" t="s">
        <v>1</v>
      </c>
      <c r="B122" s="1" t="s">
        <v>8</v>
      </c>
      <c r="C122" s="15">
        <v>15</v>
      </c>
      <c r="D122" s="1" t="s">
        <v>5</v>
      </c>
      <c r="E122" s="1">
        <v>29</v>
      </c>
      <c r="F122" s="3">
        <v>1.1276893351315789</v>
      </c>
      <c r="G122" s="3">
        <v>0.49710754078947372</v>
      </c>
      <c r="H122" s="3">
        <v>0.10012141913157896</v>
      </c>
      <c r="I122" s="3">
        <v>5.0869400381578944E-2</v>
      </c>
      <c r="J122" s="6">
        <v>48.004960065671085</v>
      </c>
      <c r="K122" s="6">
        <v>0.1289650226956558</v>
      </c>
    </row>
    <row r="123" spans="1:11">
      <c r="A123" s="1" t="s">
        <v>1</v>
      </c>
      <c r="B123" s="1" t="s">
        <v>8</v>
      </c>
      <c r="C123" s="15">
        <v>16</v>
      </c>
      <c r="D123" s="1" t="s">
        <v>5</v>
      </c>
      <c r="E123" s="1">
        <v>29</v>
      </c>
      <c r="F123" s="3">
        <v>1.4416290907894738</v>
      </c>
      <c r="G123" s="3">
        <v>0.50524000092105259</v>
      </c>
      <c r="H123" s="3">
        <v>0.10708211110526317</v>
      </c>
      <c r="I123" s="3">
        <v>7.4647989473684215E-2</v>
      </c>
      <c r="J123" s="6">
        <v>42.869229852107907</v>
      </c>
      <c r="K123" s="6">
        <v>0.30993968905834096</v>
      </c>
    </row>
    <row r="124" spans="1:11">
      <c r="A124" s="21" t="s">
        <v>11</v>
      </c>
      <c r="B124" s="21" t="s">
        <v>9</v>
      </c>
      <c r="C124" s="22">
        <v>22</v>
      </c>
      <c r="D124" s="21" t="s">
        <v>3</v>
      </c>
      <c r="E124" s="21">
        <v>14</v>
      </c>
      <c r="F124" s="23">
        <v>9.7673813677762666</v>
      </c>
      <c r="G124" s="17">
        <v>3.8719615839098078</v>
      </c>
      <c r="H124" s="14">
        <v>0.45906355989986924</v>
      </c>
      <c r="I124" s="23">
        <v>0.76724128345384734</v>
      </c>
      <c r="J124" s="8">
        <v>51.268000000000001</v>
      </c>
      <c r="K124" s="6">
        <v>0.68049999999999999</v>
      </c>
    </row>
    <row r="125" spans="1:11">
      <c r="A125" s="1" t="s">
        <v>11</v>
      </c>
      <c r="B125" s="1" t="s">
        <v>9</v>
      </c>
      <c r="C125" s="2">
        <v>27</v>
      </c>
      <c r="D125" s="1" t="s">
        <v>3</v>
      </c>
      <c r="E125" s="1">
        <v>14</v>
      </c>
      <c r="F125" s="3">
        <v>16.635152995534686</v>
      </c>
      <c r="G125" s="3">
        <v>3.5334863829244503</v>
      </c>
      <c r="H125" s="3">
        <v>0.49091656139408435</v>
      </c>
      <c r="I125" s="3">
        <v>0.50600215999250009</v>
      </c>
      <c r="J125" s="8">
        <v>41.589500000000001</v>
      </c>
      <c r="K125" s="6">
        <v>0.36049999999999999</v>
      </c>
    </row>
    <row r="126" spans="1:11">
      <c r="A126" s="1" t="s">
        <v>11</v>
      </c>
      <c r="B126" s="1" t="s">
        <v>9</v>
      </c>
      <c r="C126" s="2">
        <v>28</v>
      </c>
      <c r="D126" s="1" t="s">
        <v>3</v>
      </c>
      <c r="E126" s="1">
        <v>14</v>
      </c>
      <c r="F126" s="3">
        <v>13.91297206623911</v>
      </c>
      <c r="G126" s="3">
        <v>3.3312052038113098</v>
      </c>
      <c r="H126" s="3">
        <v>0.45209119192059122</v>
      </c>
      <c r="I126" s="3">
        <v>0.45868075891216198</v>
      </c>
      <c r="J126" s="8">
        <v>51.149500000000003</v>
      </c>
      <c r="K126" s="6">
        <v>0.60550000000000004</v>
      </c>
    </row>
    <row r="127" spans="1:11">
      <c r="A127" s="1" t="s">
        <v>14</v>
      </c>
      <c r="B127" s="1" t="s">
        <v>9</v>
      </c>
      <c r="C127" s="2">
        <v>40</v>
      </c>
      <c r="D127" s="1" t="s">
        <v>3</v>
      </c>
      <c r="E127" s="1">
        <v>16</v>
      </c>
      <c r="F127" s="3">
        <v>11.029931528846156</v>
      </c>
      <c r="G127" s="3">
        <v>1.9496782346153845</v>
      </c>
      <c r="H127" s="3">
        <v>0.23641588442307687</v>
      </c>
      <c r="I127" s="3">
        <v>0.30132080249999998</v>
      </c>
      <c r="J127" s="8">
        <v>48.652500000000003</v>
      </c>
      <c r="K127" s="6">
        <v>0.5605</v>
      </c>
    </row>
    <row r="128" spans="1:11">
      <c r="A128" s="1" t="s">
        <v>14</v>
      </c>
      <c r="B128" s="1" t="s">
        <v>9</v>
      </c>
      <c r="C128" s="2">
        <v>41</v>
      </c>
      <c r="D128" s="1" t="s">
        <v>3</v>
      </c>
      <c r="E128" s="1">
        <v>16</v>
      </c>
      <c r="F128" s="3">
        <v>19.146219491718995</v>
      </c>
      <c r="G128" s="3">
        <v>3.457834256531938</v>
      </c>
      <c r="H128" s="3">
        <v>0.43239751472585075</v>
      </c>
      <c r="I128" s="3">
        <v>0.46129533031129255</v>
      </c>
      <c r="J128" s="8">
        <v>44.728499999999997</v>
      </c>
      <c r="K128" s="6">
        <v>0.58299999999999996</v>
      </c>
    </row>
    <row r="129" spans="1:11">
      <c r="A129" s="1" t="s">
        <v>14</v>
      </c>
      <c r="B129" s="1" t="s">
        <v>9</v>
      </c>
      <c r="C129" s="2">
        <v>42</v>
      </c>
      <c r="D129" s="1" t="s">
        <v>3</v>
      </c>
      <c r="E129" s="1">
        <v>16</v>
      </c>
      <c r="F129" s="3">
        <v>15.56040389139868</v>
      </c>
      <c r="G129" s="3">
        <v>3.1206437085325001</v>
      </c>
      <c r="H129" s="3">
        <v>0.33990898720692853</v>
      </c>
      <c r="I129" s="3">
        <v>0.39501614497349558</v>
      </c>
      <c r="J129" s="8">
        <v>58.150500000000001</v>
      </c>
      <c r="K129" s="6">
        <v>0.53900000000000003</v>
      </c>
    </row>
    <row r="130" spans="1:11">
      <c r="A130" s="1" t="s">
        <v>17</v>
      </c>
      <c r="B130" s="1" t="s">
        <v>9</v>
      </c>
      <c r="C130" s="2">
        <v>48</v>
      </c>
      <c r="D130" s="1" t="s">
        <v>3</v>
      </c>
      <c r="E130" s="1">
        <v>26</v>
      </c>
      <c r="F130" s="3">
        <v>8.7014876058823525</v>
      </c>
      <c r="G130" s="3">
        <v>1.7588033573529409</v>
      </c>
      <c r="H130" s="3">
        <v>0.44032926323529409</v>
      </c>
      <c r="I130" s="3">
        <v>0.25115463044117647</v>
      </c>
      <c r="J130" s="8">
        <v>54.634</v>
      </c>
      <c r="K130" s="6">
        <v>0.50649999999999995</v>
      </c>
    </row>
    <row r="131" spans="1:11">
      <c r="A131" s="21" t="s">
        <v>17</v>
      </c>
      <c r="B131" s="21" t="s">
        <v>9</v>
      </c>
      <c r="C131" s="22">
        <v>52</v>
      </c>
      <c r="D131" s="21" t="s">
        <v>3</v>
      </c>
      <c r="E131" s="21">
        <v>26</v>
      </c>
      <c r="F131" s="23">
        <v>3.759849147102273</v>
      </c>
      <c r="G131" s="23">
        <v>4.773021897198154</v>
      </c>
      <c r="H131" s="14">
        <v>0.45906355989986924</v>
      </c>
      <c r="I131" s="23">
        <v>0.51753038189879264</v>
      </c>
      <c r="J131" s="4">
        <v>54.2455</v>
      </c>
      <c r="K131" s="25">
        <v>0.63500000000000001</v>
      </c>
    </row>
    <row r="132" spans="1:11" ht="15">
      <c r="A132" s="1" t="s">
        <v>17</v>
      </c>
      <c r="B132" s="1" t="s">
        <v>9</v>
      </c>
      <c r="C132" s="2">
        <v>57</v>
      </c>
      <c r="D132" s="1" t="s">
        <v>3</v>
      </c>
      <c r="E132" s="1">
        <v>26</v>
      </c>
      <c r="F132" s="3">
        <v>11.329294809677421</v>
      </c>
      <c r="G132" s="3">
        <v>2.485370822580645</v>
      </c>
      <c r="H132" s="3">
        <v>0.37468130145161294</v>
      </c>
      <c r="I132" s="3">
        <v>0.31139466161290325</v>
      </c>
      <c r="J132" s="4">
        <v>48.037675483892897</v>
      </c>
      <c r="K132" s="74">
        <v>0.58451485633850098</v>
      </c>
    </row>
    <row r="133" spans="1:11">
      <c r="A133" s="1" t="s">
        <v>1</v>
      </c>
      <c r="B133" s="1" t="s">
        <v>9</v>
      </c>
      <c r="C133" s="2">
        <v>6</v>
      </c>
      <c r="D133" s="1" t="s">
        <v>3</v>
      </c>
      <c r="E133" s="1">
        <v>29</v>
      </c>
      <c r="F133" s="3">
        <v>16.141458032608693</v>
      </c>
      <c r="G133" s="3">
        <v>2.5792802000000004</v>
      </c>
      <c r="H133" s="3">
        <v>0.28731476945652173</v>
      </c>
      <c r="I133" s="3">
        <v>0.37101973869565219</v>
      </c>
      <c r="J133" s="8">
        <v>54.969000000000001</v>
      </c>
      <c r="K133" s="6">
        <v>0.41649999999999998</v>
      </c>
    </row>
    <row r="134" spans="1:11">
      <c r="A134" s="1" t="s">
        <v>1</v>
      </c>
      <c r="B134" s="1" t="s">
        <v>9</v>
      </c>
      <c r="C134" s="2">
        <v>10</v>
      </c>
      <c r="D134" s="1" t="s">
        <v>3</v>
      </c>
      <c r="E134" s="1">
        <v>29</v>
      </c>
      <c r="F134" s="3">
        <v>12.446073820056288</v>
      </c>
      <c r="G134" s="3">
        <v>1.60560433815</v>
      </c>
      <c r="H134" s="3">
        <v>0.26323252293646721</v>
      </c>
      <c r="I134" s="3">
        <v>0.29620622107041</v>
      </c>
      <c r="J134" s="8">
        <v>40.418999999999997</v>
      </c>
      <c r="K134" s="6">
        <v>0.28599999999999998</v>
      </c>
    </row>
    <row r="135" spans="1:11">
      <c r="A135" s="1" t="s">
        <v>1</v>
      </c>
      <c r="B135" s="1" t="s">
        <v>9</v>
      </c>
      <c r="C135" s="2">
        <v>12</v>
      </c>
      <c r="D135" s="1" t="s">
        <v>3</v>
      </c>
      <c r="E135" s="1">
        <v>29</v>
      </c>
      <c r="F135" s="3">
        <v>13.90913571205952</v>
      </c>
      <c r="G135" s="3">
        <v>2.2839644808152921</v>
      </c>
      <c r="H135" s="3">
        <v>0.35477131171004694</v>
      </c>
      <c r="I135" s="3">
        <v>0.37682339543607507</v>
      </c>
      <c r="J135" s="8">
        <v>59.327500000000001</v>
      </c>
      <c r="K135" s="6">
        <v>0.68199999999999994</v>
      </c>
    </row>
    <row r="136" spans="1:11">
      <c r="A136" s="1" t="s">
        <v>11</v>
      </c>
      <c r="B136" s="1" t="s">
        <v>9</v>
      </c>
      <c r="C136" s="2">
        <v>22</v>
      </c>
      <c r="D136" s="1" t="s">
        <v>4</v>
      </c>
      <c r="E136" s="1">
        <v>14</v>
      </c>
      <c r="F136" s="3">
        <v>3.5229664941176471</v>
      </c>
      <c r="G136" s="3">
        <v>2.9845896470588236</v>
      </c>
      <c r="H136" s="3">
        <v>0.31491423867647061</v>
      </c>
      <c r="I136" s="3">
        <v>0.29700268705882354</v>
      </c>
      <c r="J136" s="6">
        <v>49.567860925240026</v>
      </c>
      <c r="K136" s="6">
        <v>0.28257190355097661</v>
      </c>
    </row>
    <row r="137" spans="1:11">
      <c r="A137" s="1" t="s">
        <v>11</v>
      </c>
      <c r="B137" s="1" t="s">
        <v>9</v>
      </c>
      <c r="C137" s="2">
        <v>27</v>
      </c>
      <c r="D137" s="1" t="s">
        <v>4</v>
      </c>
      <c r="E137" s="1">
        <v>14</v>
      </c>
      <c r="F137" s="3">
        <v>3.9691014304878056</v>
      </c>
      <c r="G137" s="3">
        <v>1.5837762426829269</v>
      </c>
      <c r="H137" s="3">
        <v>0.26815655804878052</v>
      </c>
      <c r="I137" s="3">
        <v>0.24776890170731708</v>
      </c>
      <c r="J137" s="25">
        <v>48.761180325646848</v>
      </c>
      <c r="K137" s="25">
        <v>0.31869277934171691</v>
      </c>
    </row>
    <row r="138" spans="1:11">
      <c r="A138" s="26" t="s">
        <v>11</v>
      </c>
      <c r="B138" s="26" t="s">
        <v>9</v>
      </c>
      <c r="C138" s="27">
        <v>28</v>
      </c>
      <c r="D138" s="26" t="s">
        <v>4</v>
      </c>
      <c r="E138" s="26">
        <v>14</v>
      </c>
      <c r="F138" s="28">
        <v>3.3847095360146482</v>
      </c>
      <c r="G138" s="28">
        <v>1.7981548511342913</v>
      </c>
      <c r="H138" s="17">
        <v>0.16988308353722945</v>
      </c>
      <c r="I138" s="28">
        <v>0.2345389944140997</v>
      </c>
      <c r="J138" s="6">
        <v>43.756756312710337</v>
      </c>
      <c r="K138" s="6">
        <v>0.24065579859746386</v>
      </c>
    </row>
    <row r="139" spans="1:11">
      <c r="A139" s="1" t="s">
        <v>14</v>
      </c>
      <c r="B139" s="1" t="s">
        <v>9</v>
      </c>
      <c r="C139" s="2">
        <v>40</v>
      </c>
      <c r="D139" s="1" t="s">
        <v>4</v>
      </c>
      <c r="E139" s="1">
        <v>16</v>
      </c>
      <c r="F139" s="3">
        <v>3.2101312231707322</v>
      </c>
      <c r="G139" s="3">
        <v>0.60441339036585373</v>
      </c>
      <c r="H139" s="3">
        <v>0.16538842548780491</v>
      </c>
      <c r="I139" s="3">
        <v>0.14420114317073171</v>
      </c>
      <c r="J139" s="8">
        <v>49.444000000000003</v>
      </c>
      <c r="K139" s="6">
        <v>0.54149999999999998</v>
      </c>
    </row>
    <row r="140" spans="1:11">
      <c r="A140" s="1" t="s">
        <v>14</v>
      </c>
      <c r="B140" s="1" t="s">
        <v>9</v>
      </c>
      <c r="C140" s="2">
        <v>41</v>
      </c>
      <c r="D140" s="1" t="s">
        <v>4</v>
      </c>
      <c r="E140" s="1">
        <v>16</v>
      </c>
      <c r="F140" s="3">
        <v>4.761006771072033</v>
      </c>
      <c r="G140" s="3">
        <v>1.81355527378368</v>
      </c>
      <c r="H140" s="3">
        <v>0.33448624470674598</v>
      </c>
      <c r="I140" s="3">
        <v>0.24494733402294408</v>
      </c>
      <c r="J140" s="8">
        <v>40.543999999999997</v>
      </c>
      <c r="K140" s="6">
        <v>0.125</v>
      </c>
    </row>
    <row r="141" spans="1:11">
      <c r="A141" s="1" t="s">
        <v>14</v>
      </c>
      <c r="B141" s="1" t="s">
        <v>9</v>
      </c>
      <c r="C141" s="2">
        <v>42</v>
      </c>
      <c r="D141" s="1" t="s">
        <v>4</v>
      </c>
      <c r="E141" s="1">
        <v>16</v>
      </c>
      <c r="F141" s="3">
        <v>6.1268282364829938</v>
      </c>
      <c r="G141" s="3">
        <v>2.2504487099202759</v>
      </c>
      <c r="H141" s="3">
        <v>0.35723912853448281</v>
      </c>
      <c r="I141" s="3">
        <v>0.24484043435896657</v>
      </c>
      <c r="J141" s="8">
        <v>54.733999999999995</v>
      </c>
      <c r="K141" s="6">
        <v>0.17</v>
      </c>
    </row>
    <row r="142" spans="1:11">
      <c r="A142" s="1" t="s">
        <v>17</v>
      </c>
      <c r="B142" s="1" t="s">
        <v>9</v>
      </c>
      <c r="C142" s="2">
        <v>48</v>
      </c>
      <c r="D142" s="1" t="s">
        <v>4</v>
      </c>
      <c r="E142" s="1">
        <v>26</v>
      </c>
      <c r="F142" s="3">
        <v>3.5425555457077667</v>
      </c>
      <c r="G142" s="3">
        <v>1.4578003549077749</v>
      </c>
      <c r="H142" s="3">
        <v>0.32993345693418319</v>
      </c>
      <c r="I142" s="3">
        <v>0.18867150421056</v>
      </c>
      <c r="J142" s="8">
        <v>46.1995</v>
      </c>
      <c r="K142" s="6">
        <v>0.48</v>
      </c>
    </row>
    <row r="143" spans="1:11">
      <c r="A143" s="1" t="s">
        <v>17</v>
      </c>
      <c r="B143" s="1" t="s">
        <v>9</v>
      </c>
      <c r="C143" s="2">
        <v>52</v>
      </c>
      <c r="D143" s="1" t="s">
        <v>4</v>
      </c>
      <c r="E143" s="1">
        <v>26</v>
      </c>
      <c r="F143" s="3">
        <v>3.4470424550876504</v>
      </c>
      <c r="G143" s="3">
        <v>1.3667830656156292</v>
      </c>
      <c r="H143" s="3">
        <v>0.24710788178225113</v>
      </c>
      <c r="I143" s="3">
        <v>0.16929191800685336</v>
      </c>
      <c r="J143" s="8">
        <v>49.654499999999999</v>
      </c>
      <c r="K143" s="6">
        <v>0.31</v>
      </c>
    </row>
    <row r="144" spans="1:11">
      <c r="A144" s="1" t="s">
        <v>17</v>
      </c>
      <c r="B144" s="1" t="s">
        <v>9</v>
      </c>
      <c r="C144" s="2">
        <v>57</v>
      </c>
      <c r="D144" s="1" t="s">
        <v>4</v>
      </c>
      <c r="E144" s="1">
        <v>26</v>
      </c>
      <c r="F144" s="3">
        <v>5.1813393730590303</v>
      </c>
      <c r="G144" s="3">
        <v>1.906758628009221</v>
      </c>
      <c r="H144" s="3">
        <v>0.31361238356826354</v>
      </c>
      <c r="I144" s="3">
        <v>0.23937742160277334</v>
      </c>
      <c r="J144" s="6">
        <v>44.088499999999996</v>
      </c>
      <c r="K144" s="6">
        <v>0.23150000000000001</v>
      </c>
    </row>
    <row r="145" spans="1:11">
      <c r="A145" s="1" t="s">
        <v>1</v>
      </c>
      <c r="B145" s="1" t="s">
        <v>9</v>
      </c>
      <c r="C145" s="2">
        <v>6</v>
      </c>
      <c r="D145" s="1" t="s">
        <v>4</v>
      </c>
      <c r="E145" s="1">
        <v>29</v>
      </c>
      <c r="F145" s="3">
        <v>3.2214334918171708</v>
      </c>
      <c r="G145" s="3">
        <v>1.779186533280694</v>
      </c>
      <c r="H145" s="3">
        <v>0.29389072981161035</v>
      </c>
      <c r="I145" s="3">
        <v>0.3102622706103203</v>
      </c>
      <c r="J145" s="6">
        <v>43.248908403695545</v>
      </c>
      <c r="K145" s="6">
        <v>0.25807700258217381</v>
      </c>
    </row>
    <row r="146" spans="1:11">
      <c r="A146" s="1" t="s">
        <v>1</v>
      </c>
      <c r="B146" s="1" t="s">
        <v>9</v>
      </c>
      <c r="C146" s="2">
        <v>10</v>
      </c>
      <c r="D146" s="1" t="s">
        <v>4</v>
      </c>
      <c r="E146" s="1">
        <v>29</v>
      </c>
      <c r="F146" s="3">
        <v>2.5388306409090911</v>
      </c>
      <c r="G146" s="3">
        <v>1.0041742190909091</v>
      </c>
      <c r="H146" s="3">
        <v>0.15902457166666667</v>
      </c>
      <c r="I146" s="3">
        <v>0.15637427090909092</v>
      </c>
      <c r="J146" s="6">
        <v>44.540915201667573</v>
      </c>
      <c r="K146" s="6">
        <v>0.16952816191305947</v>
      </c>
    </row>
    <row r="147" spans="1:11">
      <c r="A147" s="1" t="s">
        <v>1</v>
      </c>
      <c r="B147" s="1" t="s">
        <v>9</v>
      </c>
      <c r="C147" s="2">
        <v>12</v>
      </c>
      <c r="D147" s="1" t="s">
        <v>4</v>
      </c>
      <c r="E147" s="1">
        <v>29</v>
      </c>
      <c r="F147" s="3">
        <v>2.8400586403225816</v>
      </c>
      <c r="G147" s="3">
        <v>1.2663908309677421</v>
      </c>
      <c r="H147" s="3">
        <v>0.24303136806451614</v>
      </c>
      <c r="I147" s="3">
        <v>0.23903558790322582</v>
      </c>
      <c r="J147" s="6">
        <v>45.553755980720624</v>
      </c>
      <c r="K147" s="6">
        <v>0.10679446678739103</v>
      </c>
    </row>
    <row r="148" spans="1:11">
      <c r="A148" s="1" t="s">
        <v>11</v>
      </c>
      <c r="B148" s="1" t="s">
        <v>9</v>
      </c>
      <c r="C148" s="10">
        <v>22</v>
      </c>
      <c r="D148" s="1" t="s">
        <v>7</v>
      </c>
      <c r="E148" s="1">
        <v>14</v>
      </c>
      <c r="F148" s="3">
        <v>5.4735294117647051</v>
      </c>
      <c r="G148" s="3">
        <v>7.0941176470588241</v>
      </c>
      <c r="H148" s="3">
        <v>1.4614705882352943</v>
      </c>
      <c r="I148" s="3">
        <v>1.0142647058823531</v>
      </c>
      <c r="J148" s="6">
        <v>48.103423196627475</v>
      </c>
      <c r="K148" s="6">
        <v>1.7015</v>
      </c>
    </row>
    <row r="149" spans="1:11">
      <c r="A149" s="1" t="s">
        <v>11</v>
      </c>
      <c r="B149" s="1" t="s">
        <v>9</v>
      </c>
      <c r="C149" s="10">
        <v>27</v>
      </c>
      <c r="D149" s="1" t="s">
        <v>7</v>
      </c>
      <c r="E149" s="1">
        <v>14</v>
      </c>
      <c r="F149" s="3">
        <v>6.9537500000000003</v>
      </c>
      <c r="G149" s="3">
        <v>8.5812500000000007</v>
      </c>
      <c r="H149" s="3">
        <v>1.3325</v>
      </c>
      <c r="I149" s="3">
        <v>1.161375</v>
      </c>
      <c r="J149" s="6">
        <v>48.312370014197462</v>
      </c>
      <c r="K149" s="6">
        <v>1.5712425843506561</v>
      </c>
    </row>
    <row r="150" spans="1:11">
      <c r="A150" s="1" t="s">
        <v>11</v>
      </c>
      <c r="B150" s="1" t="s">
        <v>9</v>
      </c>
      <c r="C150" s="10">
        <v>28</v>
      </c>
      <c r="D150" s="1" t="s">
        <v>7</v>
      </c>
      <c r="E150" s="1">
        <v>14</v>
      </c>
      <c r="F150" s="3">
        <v>7.5946428571428566</v>
      </c>
      <c r="G150" s="3">
        <v>8.2982142857142858</v>
      </c>
      <c r="H150" s="3">
        <v>2.1767857142857143</v>
      </c>
      <c r="I150" s="3">
        <v>1.1003571428571428</v>
      </c>
      <c r="J150" s="6">
        <v>48.344031752573073</v>
      </c>
      <c r="K150" s="6">
        <v>1.4797778590941659</v>
      </c>
    </row>
    <row r="151" spans="1:11">
      <c r="A151" s="1" t="s">
        <v>14</v>
      </c>
      <c r="B151" s="1" t="s">
        <v>9</v>
      </c>
      <c r="C151" s="10">
        <v>40</v>
      </c>
      <c r="D151" s="1" t="s">
        <v>7</v>
      </c>
      <c r="E151" s="1">
        <v>16</v>
      </c>
      <c r="F151" s="3">
        <v>4.0878787878787879</v>
      </c>
      <c r="G151" s="3">
        <v>5.8363636363636378</v>
      </c>
      <c r="H151" s="3">
        <v>0.82060606060606067</v>
      </c>
      <c r="I151" s="3">
        <v>0.90333333333333321</v>
      </c>
      <c r="J151" s="6">
        <v>48.120482527487262</v>
      </c>
      <c r="K151" s="6">
        <v>1.3499636864216629</v>
      </c>
    </row>
    <row r="152" spans="1:11">
      <c r="A152" s="1" t="s">
        <v>14</v>
      </c>
      <c r="B152" s="1" t="s">
        <v>9</v>
      </c>
      <c r="C152" s="10">
        <v>41</v>
      </c>
      <c r="D152" s="1" t="s">
        <v>7</v>
      </c>
      <c r="E152" s="1">
        <v>16</v>
      </c>
      <c r="F152" s="3">
        <v>7.255128205128206</v>
      </c>
      <c r="G152" s="3">
        <v>6.7051282051282062</v>
      </c>
      <c r="H152" s="3">
        <v>1.2780769230769231</v>
      </c>
      <c r="I152" s="3">
        <v>1.0705128205128205</v>
      </c>
      <c r="J152" s="6">
        <v>48.420298927444165</v>
      </c>
      <c r="K152" s="6">
        <v>1.764</v>
      </c>
    </row>
    <row r="153" spans="1:11">
      <c r="A153" s="1" t="s">
        <v>14</v>
      </c>
      <c r="B153" s="1" t="s">
        <v>9</v>
      </c>
      <c r="C153" s="10">
        <v>42</v>
      </c>
      <c r="D153" s="1" t="s">
        <v>7</v>
      </c>
      <c r="E153" s="1">
        <v>16</v>
      </c>
      <c r="F153" s="3">
        <v>6.9411764705882355</v>
      </c>
      <c r="G153" s="3">
        <v>5.2485294117647054</v>
      </c>
      <c r="H153" s="3">
        <v>1.3208823529411764</v>
      </c>
      <c r="I153" s="3">
        <v>0.92985294117647066</v>
      </c>
      <c r="J153" s="6">
        <v>37.567232149967509</v>
      </c>
      <c r="K153" s="6">
        <v>1.2309999999999999</v>
      </c>
    </row>
    <row r="154" spans="1:11">
      <c r="A154" s="1" t="s">
        <v>17</v>
      </c>
      <c r="B154" s="1" t="s">
        <v>9</v>
      </c>
      <c r="C154" s="10">
        <v>48</v>
      </c>
      <c r="D154" s="1" t="s">
        <v>7</v>
      </c>
      <c r="E154" s="1">
        <v>26</v>
      </c>
      <c r="F154" s="3">
        <v>7.6473684210526311</v>
      </c>
      <c r="G154" s="3">
        <v>12.143421052631581</v>
      </c>
      <c r="H154" s="3">
        <v>2.1078947368421055</v>
      </c>
      <c r="I154" s="3">
        <v>0.86013157894736847</v>
      </c>
      <c r="J154" s="6">
        <v>46.780164500798449</v>
      </c>
      <c r="K154" s="6">
        <v>1.5582878666561497</v>
      </c>
    </row>
    <row r="155" spans="1:11">
      <c r="A155" s="1" t="s">
        <v>17</v>
      </c>
      <c r="B155" s="1" t="s">
        <v>9</v>
      </c>
      <c r="C155" s="10">
        <v>52</v>
      </c>
      <c r="D155" s="1" t="s">
        <v>7</v>
      </c>
      <c r="E155" s="1">
        <v>26</v>
      </c>
      <c r="F155" s="3">
        <v>6.4829545454545459</v>
      </c>
      <c r="G155" s="3">
        <v>8.5443181818181824</v>
      </c>
      <c r="H155" s="3">
        <v>1.2613636363636367</v>
      </c>
      <c r="I155" s="3">
        <v>0.94397727272727283</v>
      </c>
      <c r="J155" s="6">
        <v>45.380041618807581</v>
      </c>
      <c r="K155" s="6">
        <v>1.6488614302144859</v>
      </c>
    </row>
    <row r="156" spans="1:11">
      <c r="A156" s="1" t="s">
        <v>17</v>
      </c>
      <c r="B156" s="1" t="s">
        <v>9</v>
      </c>
      <c r="C156" s="10">
        <v>57</v>
      </c>
      <c r="D156" s="1" t="s">
        <v>7</v>
      </c>
      <c r="E156" s="1">
        <v>26</v>
      </c>
      <c r="F156" s="3">
        <v>9.59</v>
      </c>
      <c r="G156" s="3">
        <v>8.7533333333333339</v>
      </c>
      <c r="H156" s="3">
        <v>1.7344444444444442</v>
      </c>
      <c r="I156" s="3">
        <v>1.0316666666666667</v>
      </c>
      <c r="J156" s="6">
        <v>50.930987770655037</v>
      </c>
      <c r="K156" s="6">
        <v>1.6309163791100507</v>
      </c>
    </row>
    <row r="157" spans="1:11">
      <c r="A157" s="1" t="s">
        <v>1</v>
      </c>
      <c r="B157" s="1" t="s">
        <v>9</v>
      </c>
      <c r="C157" s="10">
        <v>6</v>
      </c>
      <c r="D157" s="1" t="s">
        <v>7</v>
      </c>
      <c r="E157" s="1">
        <v>29</v>
      </c>
      <c r="F157" s="3">
        <v>6.4249999999999998</v>
      </c>
      <c r="G157" s="3">
        <v>7.5225</v>
      </c>
      <c r="H157" s="3">
        <v>1.3325</v>
      </c>
      <c r="I157" s="3">
        <v>1.2310000000000001</v>
      </c>
      <c r="J157" s="6">
        <v>48.438795078400005</v>
      </c>
      <c r="K157" s="6">
        <v>1.8839999999999999</v>
      </c>
    </row>
    <row r="158" spans="1:11">
      <c r="A158" s="1" t="s">
        <v>1</v>
      </c>
      <c r="B158" s="1" t="s">
        <v>9</v>
      </c>
      <c r="C158" s="10">
        <v>10</v>
      </c>
      <c r="D158" s="1" t="s">
        <v>7</v>
      </c>
      <c r="E158" s="1">
        <v>29</v>
      </c>
      <c r="F158" s="3">
        <v>7.6152777777777789</v>
      </c>
      <c r="G158" s="3">
        <v>12.37777777777778</v>
      </c>
      <c r="H158" s="3">
        <v>1.2715277777777778</v>
      </c>
      <c r="I158" s="3">
        <v>1.08375</v>
      </c>
      <c r="J158" s="6">
        <v>48.151688363014443</v>
      </c>
      <c r="K158" s="6">
        <v>1.647</v>
      </c>
    </row>
    <row r="159" spans="1:11">
      <c r="A159" s="1" t="s">
        <v>1</v>
      </c>
      <c r="B159" s="1" t="s">
        <v>9</v>
      </c>
      <c r="C159" s="10">
        <v>12</v>
      </c>
      <c r="D159" s="1" t="s">
        <v>7</v>
      </c>
      <c r="E159" s="1">
        <v>29</v>
      </c>
      <c r="F159" s="3">
        <v>6.409782608695652</v>
      </c>
      <c r="G159" s="3">
        <v>8.6369565217391298</v>
      </c>
      <c r="H159" s="3">
        <v>1.8239130434782607</v>
      </c>
      <c r="I159" s="3">
        <v>1.2391304347826089</v>
      </c>
      <c r="J159" s="6">
        <v>47.969748229710873</v>
      </c>
      <c r="K159" s="6">
        <v>1.9207196141294074</v>
      </c>
    </row>
    <row r="160" spans="1:11">
      <c r="A160" s="1" t="s">
        <v>11</v>
      </c>
      <c r="B160" s="1" t="s">
        <v>9</v>
      </c>
      <c r="C160" s="15">
        <v>22</v>
      </c>
      <c r="D160" s="1" t="s">
        <v>5</v>
      </c>
      <c r="E160" s="1">
        <v>14</v>
      </c>
      <c r="F160" s="3">
        <v>0.70198649590909068</v>
      </c>
      <c r="G160" s="3">
        <v>0.97382353515151521</v>
      </c>
      <c r="H160" s="3">
        <v>8.1620749924242425E-2</v>
      </c>
      <c r="I160" s="3">
        <v>8.4251108303030314E-2</v>
      </c>
      <c r="J160" s="6">
        <v>55.624103673159141</v>
      </c>
      <c r="K160" s="6">
        <v>0.12951446123935198</v>
      </c>
    </row>
    <row r="161" spans="1:11">
      <c r="A161" s="1" t="s">
        <v>11</v>
      </c>
      <c r="B161" s="1" t="s">
        <v>9</v>
      </c>
      <c r="C161" s="15">
        <v>27</v>
      </c>
      <c r="D161" s="1" t="s">
        <v>5</v>
      </c>
      <c r="E161" s="1">
        <v>14</v>
      </c>
      <c r="F161" s="3">
        <v>0.85707299039473694</v>
      </c>
      <c r="G161" s="3">
        <v>0.68663831565789479</v>
      </c>
      <c r="H161" s="3">
        <v>0.16714975947368421</v>
      </c>
      <c r="I161" s="3">
        <v>0.1160421960394737</v>
      </c>
      <c r="J161" s="8">
        <v>46.996357258231754</v>
      </c>
      <c r="K161" s="6">
        <v>0.36547424037360388</v>
      </c>
    </row>
    <row r="162" spans="1:11">
      <c r="A162" s="1" t="s">
        <v>11</v>
      </c>
      <c r="B162" s="1" t="s">
        <v>9</v>
      </c>
      <c r="C162" s="15">
        <v>28</v>
      </c>
      <c r="D162" s="1" t="s">
        <v>5</v>
      </c>
      <c r="E162" s="1">
        <v>14</v>
      </c>
      <c r="F162" s="3">
        <v>0.7040371369230769</v>
      </c>
      <c r="G162" s="3">
        <v>1.2994873025641023</v>
      </c>
      <c r="H162" s="3">
        <v>0.14691579551282052</v>
      </c>
      <c r="I162" s="3">
        <v>9.9146789692307724E-2</v>
      </c>
      <c r="J162" s="8">
        <v>43.461673498905228</v>
      </c>
      <c r="K162" s="6">
        <v>0.36739885398829325</v>
      </c>
    </row>
    <row r="163" spans="1:11">
      <c r="A163" s="1" t="s">
        <v>14</v>
      </c>
      <c r="B163" s="1" t="s">
        <v>9</v>
      </c>
      <c r="C163" s="15">
        <v>40</v>
      </c>
      <c r="D163" s="1" t="s">
        <v>5</v>
      </c>
      <c r="E163" s="1">
        <v>16</v>
      </c>
      <c r="F163" s="3">
        <v>0.90350361757575759</v>
      </c>
      <c r="G163" s="3">
        <v>0.64756196787878784</v>
      </c>
      <c r="H163" s="3">
        <v>7.7499063803030302E-2</v>
      </c>
      <c r="I163" s="3">
        <v>6.1339127136363636E-2</v>
      </c>
      <c r="J163" s="6">
        <v>45.626700084805705</v>
      </c>
      <c r="K163" s="6">
        <v>0.3381267301493367</v>
      </c>
    </row>
    <row r="164" spans="1:11">
      <c r="A164" s="1" t="s">
        <v>14</v>
      </c>
      <c r="B164" s="1" t="s">
        <v>9</v>
      </c>
      <c r="C164" s="15">
        <v>41</v>
      </c>
      <c r="D164" s="1" t="s">
        <v>5</v>
      </c>
      <c r="E164" s="1">
        <v>16</v>
      </c>
      <c r="F164" s="3">
        <v>0.8092840241515491</v>
      </c>
      <c r="G164" s="3">
        <v>0.65950951281730763</v>
      </c>
      <c r="H164" s="3">
        <v>9.5481157243341497E-2</v>
      </c>
      <c r="I164" s="3">
        <v>5.968709177658732E-2</v>
      </c>
      <c r="J164" s="6">
        <v>54.437509830195111</v>
      </c>
      <c r="K164" s="6">
        <v>0.30904446275584702</v>
      </c>
    </row>
    <row r="165" spans="1:11">
      <c r="A165" s="1" t="s">
        <v>14</v>
      </c>
      <c r="B165" s="1" t="s">
        <v>9</v>
      </c>
      <c r="C165" s="15">
        <v>42</v>
      </c>
      <c r="D165" s="1" t="s">
        <v>5</v>
      </c>
      <c r="E165" s="1">
        <v>16</v>
      </c>
      <c r="F165" s="3">
        <v>0.91449414276315788</v>
      </c>
      <c r="G165" s="3">
        <v>1.4235601565789473</v>
      </c>
      <c r="H165" s="3">
        <v>0.14172124894736843</v>
      </c>
      <c r="I165" s="3">
        <v>0.10259360067105264</v>
      </c>
      <c r="J165" s="6">
        <v>49.508696750563104</v>
      </c>
      <c r="K165" s="6">
        <v>0.15114455402389426</v>
      </c>
    </row>
    <row r="166" spans="1:11">
      <c r="A166" s="1" t="s">
        <v>17</v>
      </c>
      <c r="B166" s="1" t="s">
        <v>9</v>
      </c>
      <c r="C166" s="15">
        <v>48</v>
      </c>
      <c r="D166" s="1" t="s">
        <v>5</v>
      </c>
      <c r="E166" s="1">
        <v>26</v>
      </c>
      <c r="F166" s="3">
        <v>1.2499116512121211</v>
      </c>
      <c r="G166" s="3">
        <v>0.67729832136363632</v>
      </c>
      <c r="H166" s="3">
        <v>0.16853957484848484</v>
      </c>
      <c r="I166" s="3">
        <v>7.7438711378787869E-2</v>
      </c>
      <c r="J166" s="6">
        <v>40.72388768142396</v>
      </c>
      <c r="K166" s="6">
        <v>0.21815809256343721</v>
      </c>
    </row>
    <row r="167" spans="1:11">
      <c r="A167" s="37" t="s">
        <v>17</v>
      </c>
      <c r="B167" s="37" t="s">
        <v>9</v>
      </c>
      <c r="C167" s="44">
        <v>52</v>
      </c>
      <c r="D167" s="37" t="s">
        <v>5</v>
      </c>
      <c r="E167" s="37">
        <v>26</v>
      </c>
      <c r="F167" s="39">
        <v>1.03674374875</v>
      </c>
      <c r="G167" s="64">
        <v>1.0017256125781251</v>
      </c>
      <c r="H167" s="64">
        <v>0.1465644699140625</v>
      </c>
      <c r="I167" s="64">
        <v>9.1083491070312494E-2</v>
      </c>
      <c r="J167" s="41">
        <v>44.199939496355441</v>
      </c>
      <c r="K167" s="41">
        <v>0.13279221345188802</v>
      </c>
    </row>
    <row r="168" spans="1:11">
      <c r="A168" s="1" t="s">
        <v>17</v>
      </c>
      <c r="B168" s="1" t="s">
        <v>9</v>
      </c>
      <c r="C168" s="15">
        <v>57</v>
      </c>
      <c r="D168" s="1" t="s">
        <v>5</v>
      </c>
      <c r="E168" s="1">
        <v>26</v>
      </c>
      <c r="F168" s="3">
        <v>0.74987152750000008</v>
      </c>
      <c r="G168" s="3">
        <v>0.80959342787499999</v>
      </c>
      <c r="H168" s="3">
        <v>8.3062065087499998E-2</v>
      </c>
      <c r="I168" s="3">
        <v>6.4911547025000002E-2</v>
      </c>
      <c r="J168" s="6">
        <v>52.639811334728265</v>
      </c>
      <c r="K168" s="6">
        <v>0.3241827082383435</v>
      </c>
    </row>
    <row r="169" spans="1:11">
      <c r="A169" s="6" t="s">
        <v>1</v>
      </c>
      <c r="B169" s="6" t="s">
        <v>9</v>
      </c>
      <c r="C169" s="7">
        <v>6</v>
      </c>
      <c r="D169" s="6" t="s">
        <v>5</v>
      </c>
      <c r="E169" s="7">
        <v>29</v>
      </c>
      <c r="F169" s="11">
        <v>0.93905703216216219</v>
      </c>
      <c r="G169" s="11">
        <v>0.97929129418918925</v>
      </c>
      <c r="H169" s="11">
        <v>9.201346270270272E-2</v>
      </c>
      <c r="I169" s="11">
        <v>0.10236156716216219</v>
      </c>
      <c r="J169" s="6">
        <v>46.671256061192203</v>
      </c>
      <c r="K169" s="6">
        <v>0.1017830831573618</v>
      </c>
    </row>
    <row r="170" spans="1:11">
      <c r="A170" s="1" t="s">
        <v>1</v>
      </c>
      <c r="B170" s="1" t="s">
        <v>9</v>
      </c>
      <c r="C170" s="15">
        <v>10</v>
      </c>
      <c r="D170" s="1" t="s">
        <v>5</v>
      </c>
      <c r="E170" s="1">
        <v>29</v>
      </c>
      <c r="F170" s="3">
        <v>0.70212194969696973</v>
      </c>
      <c r="G170" s="3">
        <v>0.72059869151515166</v>
      </c>
      <c r="H170" s="3">
        <v>8.3831423606060607E-2</v>
      </c>
      <c r="I170" s="3">
        <v>9.5306464060606041E-2</v>
      </c>
      <c r="J170" s="6">
        <v>46.762685403046071</v>
      </c>
      <c r="K170" s="6">
        <v>0.14135581890609983</v>
      </c>
    </row>
    <row r="171" spans="1:11">
      <c r="A171" s="1" t="s">
        <v>1</v>
      </c>
      <c r="B171" s="1" t="s">
        <v>9</v>
      </c>
      <c r="C171" s="15">
        <v>12</v>
      </c>
      <c r="D171" s="1" t="s">
        <v>5</v>
      </c>
      <c r="E171" s="1">
        <v>29</v>
      </c>
      <c r="F171" s="3">
        <v>1.2451636511904765</v>
      </c>
      <c r="G171" s="3">
        <v>1.3890942345238098</v>
      </c>
      <c r="H171" s="3">
        <v>0.15534205345238097</v>
      </c>
      <c r="I171" s="3">
        <v>9.6480075904761903E-2</v>
      </c>
      <c r="J171" s="6">
        <v>46.430448432627571</v>
      </c>
      <c r="K171" s="6">
        <v>0.29621554952652362</v>
      </c>
    </row>
    <row r="172" spans="1:11">
      <c r="A172" s="1" t="s">
        <v>11</v>
      </c>
      <c r="B172" s="1" t="s">
        <v>34</v>
      </c>
      <c r="C172" s="2">
        <v>150</v>
      </c>
      <c r="D172" s="1" t="s">
        <v>3</v>
      </c>
      <c r="E172" s="1">
        <v>14</v>
      </c>
      <c r="F172" s="3">
        <v>11.711016448660301</v>
      </c>
      <c r="G172" s="3">
        <v>4.3377175908711383</v>
      </c>
      <c r="H172" s="3">
        <v>0.55526213721589446</v>
      </c>
      <c r="I172" s="3">
        <v>0.60523868549047932</v>
      </c>
      <c r="J172" s="4">
        <v>46.358557600656887</v>
      </c>
      <c r="K172" s="6">
        <v>0.53462716097067675</v>
      </c>
    </row>
    <row r="173" spans="1:11">
      <c r="A173" s="1" t="s">
        <v>11</v>
      </c>
      <c r="B173" s="1" t="s">
        <v>34</v>
      </c>
      <c r="C173" s="2">
        <v>151</v>
      </c>
      <c r="D173" s="1" t="s">
        <v>3</v>
      </c>
      <c r="E173" s="1">
        <v>14</v>
      </c>
      <c r="F173" s="3">
        <v>15.554292910000001</v>
      </c>
      <c r="G173" s="3">
        <v>4.955589507</v>
      </c>
      <c r="H173" s="3">
        <v>0.55960261880000006</v>
      </c>
      <c r="I173" s="3">
        <v>0.57747783259999996</v>
      </c>
      <c r="J173" s="4">
        <v>47.783067465528958</v>
      </c>
      <c r="K173" s="6">
        <v>0.52840169376644086</v>
      </c>
    </row>
    <row r="174" spans="1:11">
      <c r="A174" s="1" t="s">
        <v>11</v>
      </c>
      <c r="B174" s="1" t="s">
        <v>34</v>
      </c>
      <c r="C174" s="2">
        <v>152</v>
      </c>
      <c r="D174" s="1" t="s">
        <v>3</v>
      </c>
      <c r="E174" s="1">
        <v>14</v>
      </c>
      <c r="F174" s="3">
        <v>20.856471630000001</v>
      </c>
      <c r="G174" s="3">
        <v>3.8383556460000001</v>
      </c>
      <c r="H174" s="3">
        <v>0.4676740452</v>
      </c>
      <c r="I174" s="3">
        <v>0.50556037270000009</v>
      </c>
      <c r="J174" s="4">
        <v>45.80294253841133</v>
      </c>
      <c r="K174" s="6">
        <v>0.46551782872449843</v>
      </c>
    </row>
    <row r="175" spans="1:11">
      <c r="A175" s="1" t="s">
        <v>14</v>
      </c>
      <c r="B175" s="1" t="s">
        <v>34</v>
      </c>
      <c r="C175" s="2">
        <v>153</v>
      </c>
      <c r="D175" s="1" t="s">
        <v>3</v>
      </c>
      <c r="E175" s="1">
        <v>16</v>
      </c>
      <c r="F175" s="3">
        <v>12.983444554854692</v>
      </c>
      <c r="G175" s="3">
        <v>4.6068844213269893</v>
      </c>
      <c r="H175" s="3">
        <v>0.48868193509184477</v>
      </c>
      <c r="I175" s="3">
        <v>0.57858914777820381</v>
      </c>
      <c r="J175" s="4">
        <v>47.970914975745941</v>
      </c>
      <c r="K175" s="6">
        <v>0.49935859640245162</v>
      </c>
    </row>
    <row r="176" spans="1:11">
      <c r="A176" s="1" t="s">
        <v>14</v>
      </c>
      <c r="B176" s="1" t="s">
        <v>34</v>
      </c>
      <c r="C176" s="2">
        <v>154</v>
      </c>
      <c r="D176" s="1" t="s">
        <v>3</v>
      </c>
      <c r="E176" s="1">
        <v>16</v>
      </c>
      <c r="F176" s="3">
        <v>16.228652010000001</v>
      </c>
      <c r="G176" s="3">
        <v>4.2541889040000003</v>
      </c>
      <c r="H176" s="3">
        <v>0.50420475790000008</v>
      </c>
      <c r="I176" s="3">
        <v>0.58782478280000006</v>
      </c>
      <c r="J176" s="4">
        <v>46.531162198300137</v>
      </c>
      <c r="K176" s="6">
        <v>0.50103048951751905</v>
      </c>
    </row>
    <row r="177" spans="1:11">
      <c r="A177" s="1" t="s">
        <v>14</v>
      </c>
      <c r="B177" s="1" t="s">
        <v>34</v>
      </c>
      <c r="C177" s="2">
        <v>155</v>
      </c>
      <c r="D177" s="1" t="s">
        <v>3</v>
      </c>
      <c r="E177" s="1">
        <v>16</v>
      </c>
      <c r="F177" s="3">
        <v>14.493512836206417</v>
      </c>
      <c r="G177" s="3">
        <v>6.0716495491779412</v>
      </c>
      <c r="H177" s="3">
        <v>0.73894816782781114</v>
      </c>
      <c r="I177" s="3">
        <v>0.89661653870140912</v>
      </c>
      <c r="J177" s="4">
        <v>48.811892751499357</v>
      </c>
      <c r="K177" s="6">
        <v>0.60691350236924302</v>
      </c>
    </row>
    <row r="178" spans="1:11">
      <c r="A178" s="1" t="s">
        <v>17</v>
      </c>
      <c r="B178" s="1" t="s">
        <v>34</v>
      </c>
      <c r="C178" s="2">
        <v>156</v>
      </c>
      <c r="D178" s="1" t="s">
        <v>3</v>
      </c>
      <c r="E178" s="1">
        <v>26</v>
      </c>
      <c r="F178" s="3">
        <v>21.570668409999996</v>
      </c>
      <c r="G178" s="3">
        <v>5.1183363869999994</v>
      </c>
      <c r="H178" s="3">
        <v>0.48182391899999999</v>
      </c>
      <c r="I178" s="3">
        <v>0.52651332709999998</v>
      </c>
      <c r="J178" s="4">
        <v>48.213848803297175</v>
      </c>
      <c r="K178" s="6">
        <v>0.46410286469931628</v>
      </c>
    </row>
    <row r="179" spans="1:11">
      <c r="A179" s="1" t="s">
        <v>17</v>
      </c>
      <c r="B179" s="1" t="s">
        <v>34</v>
      </c>
      <c r="C179" s="2">
        <v>157</v>
      </c>
      <c r="D179" s="1" t="s">
        <v>3</v>
      </c>
      <c r="E179" s="1">
        <v>26</v>
      </c>
      <c r="F179" s="3">
        <v>23.265362965485977</v>
      </c>
      <c r="G179" s="3">
        <v>3.2701063787311409</v>
      </c>
      <c r="H179" s="3">
        <v>0.37344333502677818</v>
      </c>
      <c r="I179" s="3">
        <v>0.42480497601098871</v>
      </c>
      <c r="J179" s="4">
        <v>48.581335148141022</v>
      </c>
      <c r="K179" s="6">
        <v>0.50032765272309154</v>
      </c>
    </row>
    <row r="180" spans="1:11">
      <c r="A180" s="1" t="s">
        <v>17</v>
      </c>
      <c r="B180" s="1" t="s">
        <v>34</v>
      </c>
      <c r="C180" s="2">
        <v>158</v>
      </c>
      <c r="D180" s="1" t="s">
        <v>3</v>
      </c>
      <c r="E180" s="1">
        <v>26</v>
      </c>
      <c r="F180" s="3">
        <v>21.430872020000002</v>
      </c>
      <c r="G180" s="3">
        <v>4.3088781040000006</v>
      </c>
      <c r="H180" s="3">
        <v>0.56526959740000005</v>
      </c>
      <c r="I180" s="3">
        <v>0.50805797349999993</v>
      </c>
      <c r="J180" s="4">
        <v>47.312990757984124</v>
      </c>
      <c r="K180" s="6">
        <v>0.49854288567789229</v>
      </c>
    </row>
    <row r="181" spans="1:11">
      <c r="A181" s="1" t="s">
        <v>1</v>
      </c>
      <c r="B181" s="1" t="s">
        <v>34</v>
      </c>
      <c r="C181" s="2">
        <v>159</v>
      </c>
      <c r="D181" s="1" t="s">
        <v>3</v>
      </c>
      <c r="E181" s="1">
        <v>29</v>
      </c>
      <c r="F181" s="3">
        <v>13.656954336438165</v>
      </c>
      <c r="G181" s="3">
        <v>2.7531677089426303</v>
      </c>
      <c r="H181" s="3">
        <v>0.37631848073455604</v>
      </c>
      <c r="I181" s="3">
        <v>0.34244806503351499</v>
      </c>
      <c r="J181" s="4">
        <v>48.927317808535264</v>
      </c>
      <c r="K181" s="6">
        <v>0.54519357455225848</v>
      </c>
    </row>
    <row r="182" spans="1:11">
      <c r="A182" s="37" t="s">
        <v>1</v>
      </c>
      <c r="B182" s="37" t="s">
        <v>34</v>
      </c>
      <c r="C182" s="38">
        <v>160</v>
      </c>
      <c r="D182" s="37" t="s">
        <v>36</v>
      </c>
      <c r="E182" s="37">
        <v>29</v>
      </c>
      <c r="F182" s="39">
        <v>8.0519594300000001</v>
      </c>
      <c r="G182" s="39">
        <v>1.1186276325</v>
      </c>
      <c r="H182" s="39">
        <v>0.20520391765000001</v>
      </c>
      <c r="I182" s="39">
        <v>0.17104214350000002</v>
      </c>
      <c r="J182" s="41">
        <v>48.797404480921927</v>
      </c>
      <c r="K182" s="41">
        <v>0.4360496417161896</v>
      </c>
    </row>
    <row r="183" spans="1:11">
      <c r="A183" s="1" t="s">
        <v>1</v>
      </c>
      <c r="B183" s="1" t="s">
        <v>34</v>
      </c>
      <c r="C183" s="2">
        <v>161</v>
      </c>
      <c r="D183" s="1" t="s">
        <v>3</v>
      </c>
      <c r="E183" s="1">
        <v>29</v>
      </c>
      <c r="F183" s="3">
        <v>15.842142225875161</v>
      </c>
      <c r="G183" s="3">
        <v>2.8321591443789664</v>
      </c>
      <c r="H183" s="3">
        <v>0.31939092706168265</v>
      </c>
      <c r="I183" s="3">
        <v>0.33470935235402077</v>
      </c>
      <c r="J183" s="4">
        <v>47.818586247062655</v>
      </c>
      <c r="K183" s="6">
        <v>0.46238074822842895</v>
      </c>
    </row>
    <row r="184" spans="1:11">
      <c r="A184" s="1" t="s">
        <v>18</v>
      </c>
      <c r="B184" s="1" t="s">
        <v>34</v>
      </c>
      <c r="C184" s="2">
        <v>72</v>
      </c>
      <c r="D184" s="1" t="s">
        <v>3</v>
      </c>
      <c r="E184" s="1">
        <v>114</v>
      </c>
      <c r="F184" s="3">
        <v>24.690425776664917</v>
      </c>
      <c r="G184" s="3">
        <v>1.2105941663497104</v>
      </c>
      <c r="H184" s="3">
        <v>0.5554056116163173</v>
      </c>
      <c r="I184" s="3">
        <v>0.19075401302109629</v>
      </c>
      <c r="J184" s="4">
        <v>47.272887565827361</v>
      </c>
      <c r="K184" s="6">
        <v>0.58694438606302191</v>
      </c>
    </row>
    <row r="185" spans="1:11">
      <c r="A185" s="1" t="s">
        <v>18</v>
      </c>
      <c r="B185" s="1" t="s">
        <v>34</v>
      </c>
      <c r="C185" s="2">
        <v>77</v>
      </c>
      <c r="D185" s="1" t="s">
        <v>3</v>
      </c>
      <c r="E185" s="1">
        <v>114</v>
      </c>
      <c r="F185" s="3">
        <v>31.205187438494985</v>
      </c>
      <c r="G185" s="3">
        <v>1.7241007535400703</v>
      </c>
      <c r="H185" s="3">
        <v>0.5762632587472214</v>
      </c>
      <c r="I185" s="3">
        <v>0.19643288846352602</v>
      </c>
      <c r="J185" s="4">
        <v>46.661448399425495</v>
      </c>
      <c r="K185" s="6">
        <v>0.50766823498679203</v>
      </c>
    </row>
    <row r="186" spans="1:11">
      <c r="A186" s="1" t="s">
        <v>18</v>
      </c>
      <c r="B186" s="1" t="s">
        <v>34</v>
      </c>
      <c r="C186" s="2">
        <v>78</v>
      </c>
      <c r="D186" s="1" t="s">
        <v>3</v>
      </c>
      <c r="E186" s="1">
        <v>114</v>
      </c>
      <c r="F186" s="3">
        <v>30.43586230941068</v>
      </c>
      <c r="G186" s="3">
        <v>1.5486010067075124</v>
      </c>
      <c r="H186" s="3">
        <v>0.65282707061245604</v>
      </c>
      <c r="I186" s="3">
        <v>0.33312456601142948</v>
      </c>
      <c r="J186" s="4">
        <v>49.67802249120539</v>
      </c>
      <c r="K186" s="6">
        <v>0.85187508821042979</v>
      </c>
    </row>
    <row r="187" spans="1:11">
      <c r="A187" s="1" t="s">
        <v>18</v>
      </c>
      <c r="B187" s="1" t="s">
        <v>34</v>
      </c>
      <c r="C187" s="2">
        <v>79</v>
      </c>
      <c r="D187" s="1" t="s">
        <v>3</v>
      </c>
      <c r="E187" s="1">
        <v>114</v>
      </c>
      <c r="F187" s="3">
        <v>31.750806374497465</v>
      </c>
      <c r="G187" s="3">
        <v>2.0139149092455542</v>
      </c>
      <c r="H187" s="3">
        <v>0.90635210832450674</v>
      </c>
      <c r="I187" s="3">
        <v>0.2296801381479725</v>
      </c>
      <c r="J187" s="4">
        <v>45.637786556691992</v>
      </c>
      <c r="K187" s="6">
        <v>0.60745722777529965</v>
      </c>
    </row>
    <row r="188" spans="1:11">
      <c r="A188" s="37" t="s">
        <v>18</v>
      </c>
      <c r="B188" s="37" t="s">
        <v>34</v>
      </c>
      <c r="C188" s="48">
        <v>80</v>
      </c>
      <c r="D188" s="37" t="s">
        <v>3</v>
      </c>
      <c r="E188" s="1">
        <v>114</v>
      </c>
      <c r="F188" s="66"/>
      <c r="G188" s="66"/>
      <c r="H188" s="66"/>
      <c r="I188" s="66"/>
      <c r="J188" s="41">
        <v>48.611034190913898</v>
      </c>
      <c r="K188" s="41">
        <v>0.69266048598547492</v>
      </c>
    </row>
    <row r="189" spans="1:11">
      <c r="A189" s="1" t="s">
        <v>35</v>
      </c>
      <c r="B189" s="1" t="s">
        <v>34</v>
      </c>
      <c r="C189" s="2">
        <v>96</v>
      </c>
      <c r="D189" s="1" t="s">
        <v>3</v>
      </c>
      <c r="E189" s="1">
        <v>121</v>
      </c>
      <c r="F189" s="3">
        <v>21.187188030000002</v>
      </c>
      <c r="G189" s="3">
        <v>3.7460268980000002</v>
      </c>
      <c r="H189" s="3">
        <v>0.89351206820000018</v>
      </c>
      <c r="I189" s="3">
        <v>0.22706409750000001</v>
      </c>
      <c r="J189" s="4">
        <v>47.971961658205053</v>
      </c>
      <c r="K189" s="6">
        <v>0.77958159671432758</v>
      </c>
    </row>
    <row r="190" spans="1:11">
      <c r="A190" s="37" t="s">
        <v>35</v>
      </c>
      <c r="B190" s="37" t="s">
        <v>34</v>
      </c>
      <c r="C190" s="48">
        <v>97</v>
      </c>
      <c r="D190" s="37" t="s">
        <v>36</v>
      </c>
      <c r="E190" s="37">
        <v>121</v>
      </c>
      <c r="F190" s="40"/>
      <c r="G190" s="40"/>
      <c r="H190" s="40"/>
      <c r="I190" s="40"/>
      <c r="J190" s="41">
        <v>47.835161239909695</v>
      </c>
      <c r="K190" s="41">
        <v>0.40561399059818937</v>
      </c>
    </row>
    <row r="191" spans="1:11">
      <c r="A191" s="1" t="s">
        <v>35</v>
      </c>
      <c r="B191" s="1" t="s">
        <v>34</v>
      </c>
      <c r="C191" s="2">
        <v>102</v>
      </c>
      <c r="D191" s="1" t="s">
        <v>3</v>
      </c>
      <c r="E191" s="1">
        <v>121</v>
      </c>
      <c r="F191" s="3">
        <v>28.258026899999997</v>
      </c>
      <c r="G191" s="3">
        <v>6.0260974150000006</v>
      </c>
      <c r="H191" s="3">
        <v>0.72432851989999991</v>
      </c>
      <c r="I191" s="3">
        <v>0.21223484969999998</v>
      </c>
      <c r="J191" s="4">
        <v>46.622125216409287</v>
      </c>
      <c r="K191" s="6">
        <v>0.45697450439259668</v>
      </c>
    </row>
    <row r="192" spans="1:11">
      <c r="A192" s="1" t="s">
        <v>35</v>
      </c>
      <c r="B192" s="1" t="s">
        <v>34</v>
      </c>
      <c r="C192" s="2">
        <v>104</v>
      </c>
      <c r="D192" s="1" t="s">
        <v>3</v>
      </c>
      <c r="E192" s="1">
        <v>121</v>
      </c>
      <c r="F192" s="3">
        <v>47.757729560000001</v>
      </c>
      <c r="G192" s="3">
        <v>1.6178765429999997</v>
      </c>
      <c r="H192" s="3">
        <v>0.57816123180000001</v>
      </c>
      <c r="I192" s="3">
        <v>0.2804572065</v>
      </c>
      <c r="J192" s="4">
        <v>43.840234149123191</v>
      </c>
      <c r="K192" s="6">
        <v>0.52591548036824398</v>
      </c>
    </row>
    <row r="193" spans="1:11">
      <c r="A193" s="1" t="s">
        <v>37</v>
      </c>
      <c r="B193" s="1" t="s">
        <v>34</v>
      </c>
      <c r="C193" s="2">
        <v>106</v>
      </c>
      <c r="D193" s="1" t="s">
        <v>3</v>
      </c>
      <c r="E193" s="1">
        <v>121</v>
      </c>
      <c r="F193" s="43">
        <v>9.5912768799999988</v>
      </c>
      <c r="G193" s="43">
        <v>0.49834758060000006</v>
      </c>
      <c r="H193" s="43">
        <v>0.25861551640000002</v>
      </c>
      <c r="I193" s="43">
        <v>9.9487482459999999E-2</v>
      </c>
      <c r="J193" s="4">
        <v>44.657273826635098</v>
      </c>
      <c r="K193" s="6">
        <v>0.33216763328231314</v>
      </c>
    </row>
    <row r="194" spans="1:11">
      <c r="A194" s="1" t="s">
        <v>11</v>
      </c>
      <c r="B194" s="1" t="s">
        <v>34</v>
      </c>
      <c r="C194" s="2">
        <v>150</v>
      </c>
      <c r="D194" s="1" t="s">
        <v>4</v>
      </c>
      <c r="E194" s="1">
        <v>14</v>
      </c>
      <c r="F194" s="3">
        <v>5.0160318773141208</v>
      </c>
      <c r="G194" s="3">
        <v>3.9957067247072957</v>
      </c>
      <c r="H194" s="3">
        <v>0.51842310987691387</v>
      </c>
      <c r="I194" s="3">
        <v>0.50956957820474336</v>
      </c>
      <c r="J194" s="4">
        <v>47.582446003686968</v>
      </c>
      <c r="K194" s="6">
        <v>0.41999953984306337</v>
      </c>
    </row>
    <row r="195" spans="1:11">
      <c r="A195" s="31" t="s">
        <v>11</v>
      </c>
      <c r="B195" s="31" t="s">
        <v>34</v>
      </c>
      <c r="C195" s="32">
        <v>151</v>
      </c>
      <c r="D195" s="31" t="s">
        <v>4</v>
      </c>
      <c r="E195" s="31">
        <v>14</v>
      </c>
      <c r="F195" s="33">
        <v>7.4137749759517115</v>
      </c>
      <c r="G195" s="33">
        <v>3.4358468775168864</v>
      </c>
      <c r="H195" s="33">
        <v>0.52781053174797254</v>
      </c>
      <c r="I195" s="62">
        <v>0.47710028138694316</v>
      </c>
      <c r="J195" s="25">
        <v>46.895337064142836</v>
      </c>
      <c r="K195" s="6">
        <v>0.40959124569197441</v>
      </c>
    </row>
    <row r="196" spans="1:11">
      <c r="A196" s="1" t="s">
        <v>11</v>
      </c>
      <c r="B196" s="1" t="s">
        <v>34</v>
      </c>
      <c r="C196" s="2">
        <v>152</v>
      </c>
      <c r="D196" s="1" t="s">
        <v>4</v>
      </c>
      <c r="E196" s="1">
        <v>14</v>
      </c>
      <c r="F196" s="3">
        <v>4.6747069297632136</v>
      </c>
      <c r="G196" s="3">
        <v>2.5533816784893606</v>
      </c>
      <c r="H196" s="3">
        <v>0.31369258127685085</v>
      </c>
      <c r="I196" s="3">
        <v>0.31596828224597873</v>
      </c>
      <c r="J196" s="4">
        <v>47.420296444623446</v>
      </c>
      <c r="K196" s="6">
        <v>0.2632158599510821</v>
      </c>
    </row>
    <row r="197" spans="1:11">
      <c r="A197" s="1" t="s">
        <v>14</v>
      </c>
      <c r="B197" s="1" t="s">
        <v>34</v>
      </c>
      <c r="C197" s="2">
        <v>153</v>
      </c>
      <c r="D197" s="1" t="s">
        <v>4</v>
      </c>
      <c r="E197" s="1">
        <v>16</v>
      </c>
      <c r="F197" s="3">
        <v>3.7860307092127634</v>
      </c>
      <c r="G197" s="3">
        <v>1.9857997589276781</v>
      </c>
      <c r="H197" s="3">
        <v>0.31163848754626389</v>
      </c>
      <c r="I197" s="3">
        <v>0.27357157657297193</v>
      </c>
      <c r="J197" s="4">
        <v>47.513178936134523</v>
      </c>
      <c r="K197" s="6">
        <v>0.10946637252849298</v>
      </c>
    </row>
    <row r="198" spans="1:11">
      <c r="A198" s="1" t="s">
        <v>14</v>
      </c>
      <c r="B198" s="1" t="s">
        <v>34</v>
      </c>
      <c r="C198" s="2">
        <v>154</v>
      </c>
      <c r="D198" s="1" t="s">
        <v>4</v>
      </c>
      <c r="E198" s="1">
        <v>16</v>
      </c>
      <c r="F198" s="3">
        <v>4.0280784746949392</v>
      </c>
      <c r="G198" s="3">
        <v>2.5097080766153237</v>
      </c>
      <c r="H198" s="3">
        <v>0.31916192178435687</v>
      </c>
      <c r="I198" s="3">
        <v>0.29364321664332865</v>
      </c>
      <c r="J198" s="4">
        <v>47.261518838255576</v>
      </c>
      <c r="K198" s="6">
        <v>0.30151051763315095</v>
      </c>
    </row>
    <row r="199" spans="1:11">
      <c r="A199" s="1" t="s">
        <v>14</v>
      </c>
      <c r="B199" s="1" t="s">
        <v>34</v>
      </c>
      <c r="C199" s="2">
        <v>155</v>
      </c>
      <c r="D199" s="1" t="s">
        <v>4</v>
      </c>
      <c r="E199" s="1">
        <v>16</v>
      </c>
      <c r="F199" s="3">
        <v>4.865025530787686</v>
      </c>
      <c r="G199" s="3">
        <v>4.1371151639344275</v>
      </c>
      <c r="H199" s="3">
        <v>0.46584425809676139</v>
      </c>
      <c r="I199" s="3">
        <v>0.54120981007596969</v>
      </c>
      <c r="J199" s="4">
        <v>46.930051328173455</v>
      </c>
      <c r="K199" s="6">
        <v>0.3782288921951798</v>
      </c>
    </row>
    <row r="200" spans="1:11">
      <c r="A200" s="1" t="s">
        <v>17</v>
      </c>
      <c r="B200" s="1" t="s">
        <v>34</v>
      </c>
      <c r="C200" s="2">
        <v>156</v>
      </c>
      <c r="D200" s="1" t="s">
        <v>4</v>
      </c>
      <c r="E200" s="1">
        <v>26</v>
      </c>
      <c r="F200" s="3">
        <v>4.5539810124028923</v>
      </c>
      <c r="G200" s="3">
        <v>1.9555246167110689</v>
      </c>
      <c r="H200" s="3">
        <v>0.28142130268346771</v>
      </c>
      <c r="I200" s="3">
        <v>0.2479306982215696</v>
      </c>
      <c r="J200" s="4">
        <v>47.406175341369647</v>
      </c>
      <c r="K200" s="6">
        <v>0.25182939274728167</v>
      </c>
    </row>
    <row r="201" spans="1:11">
      <c r="A201" s="1" t="s">
        <v>17</v>
      </c>
      <c r="B201" s="1" t="s">
        <v>34</v>
      </c>
      <c r="C201" s="2">
        <v>157</v>
      </c>
      <c r="D201" s="1" t="s">
        <v>4</v>
      </c>
      <c r="E201" s="1">
        <v>26</v>
      </c>
      <c r="F201" s="3">
        <v>5.2805674109773992</v>
      </c>
      <c r="G201" s="3">
        <v>2.2986230308175495</v>
      </c>
      <c r="H201" s="3">
        <v>0.26428096732748529</v>
      </c>
      <c r="I201" s="3">
        <v>0.25881360802240172</v>
      </c>
      <c r="J201" s="4">
        <v>47.472087781844081</v>
      </c>
      <c r="K201" s="6">
        <v>0.27561126599919017</v>
      </c>
    </row>
    <row r="202" spans="1:11">
      <c r="A202" s="1" t="s">
        <v>17</v>
      </c>
      <c r="B202" s="1" t="s">
        <v>34</v>
      </c>
      <c r="C202" s="2">
        <v>158</v>
      </c>
      <c r="D202" s="1" t="s">
        <v>4</v>
      </c>
      <c r="E202" s="1">
        <v>26</v>
      </c>
      <c r="F202" s="3">
        <v>5.2795976947137246</v>
      </c>
      <c r="G202" s="3">
        <v>2.4613288086881857</v>
      </c>
      <c r="H202" s="3">
        <v>0.30517757129779255</v>
      </c>
      <c r="I202" s="3">
        <v>0.29363723528978114</v>
      </c>
      <c r="J202" s="4">
        <v>46.942507758910523</v>
      </c>
      <c r="K202" s="6">
        <v>0.27707593949780462</v>
      </c>
    </row>
    <row r="203" spans="1:11">
      <c r="A203" s="1" t="s">
        <v>1</v>
      </c>
      <c r="B203" s="1" t="s">
        <v>34</v>
      </c>
      <c r="C203" s="2">
        <v>159</v>
      </c>
      <c r="D203" s="1" t="s">
        <v>4</v>
      </c>
      <c r="E203" s="1">
        <v>29</v>
      </c>
      <c r="F203" s="9">
        <v>2.8772551662532573</v>
      </c>
      <c r="G203" s="9">
        <v>2.2407015194100466</v>
      </c>
      <c r="H203" s="9">
        <v>0.25286610404518967</v>
      </c>
      <c r="I203" s="9">
        <v>0.22066064062275298</v>
      </c>
      <c r="J203" s="25">
        <v>47.305595156123104</v>
      </c>
      <c r="K203" s="6">
        <v>0.32940502315916953</v>
      </c>
    </row>
    <row r="204" spans="1:11">
      <c r="A204" s="1" t="s">
        <v>1</v>
      </c>
      <c r="B204" s="1" t="s">
        <v>34</v>
      </c>
      <c r="C204" s="2">
        <v>160</v>
      </c>
      <c r="D204" s="1" t="s">
        <v>4</v>
      </c>
      <c r="E204" s="1">
        <v>29</v>
      </c>
      <c r="F204" s="3">
        <v>4.8797985417495031</v>
      </c>
      <c r="G204" s="3">
        <v>1.5152169880715707</v>
      </c>
      <c r="H204" s="3">
        <v>0.25652025328031813</v>
      </c>
      <c r="I204" s="3">
        <v>0.23527112554671969</v>
      </c>
      <c r="J204" s="4">
        <v>47.318622577798322</v>
      </c>
      <c r="K204" s="6">
        <v>0.24133904267366091</v>
      </c>
    </row>
    <row r="205" spans="1:11">
      <c r="A205" s="1" t="s">
        <v>1</v>
      </c>
      <c r="B205" s="1" t="s">
        <v>34</v>
      </c>
      <c r="C205" s="2">
        <v>161</v>
      </c>
      <c r="D205" s="1" t="s">
        <v>4</v>
      </c>
      <c r="E205" s="1">
        <v>29</v>
      </c>
      <c r="F205" s="3">
        <v>3.8604193756253755</v>
      </c>
      <c r="G205" s="3">
        <v>1.7684348719231542</v>
      </c>
      <c r="H205" s="3">
        <v>0.29036564868921355</v>
      </c>
      <c r="I205" s="3">
        <v>0.28937528587152295</v>
      </c>
      <c r="J205" s="4">
        <v>47.054314771932795</v>
      </c>
      <c r="K205" s="6">
        <v>0.33686879670370207</v>
      </c>
    </row>
    <row r="206" spans="1:11">
      <c r="A206" s="1" t="s">
        <v>11</v>
      </c>
      <c r="B206" s="1" t="s">
        <v>34</v>
      </c>
      <c r="C206" s="10">
        <v>150</v>
      </c>
      <c r="D206" s="1" t="s">
        <v>7</v>
      </c>
      <c r="E206" s="1">
        <v>14</v>
      </c>
      <c r="F206" s="3">
        <v>7.6086738557761855</v>
      </c>
      <c r="G206" s="3">
        <v>7.7970010255699833</v>
      </c>
      <c r="H206" s="3">
        <v>1.2995410628116921</v>
      </c>
      <c r="I206" s="3">
        <v>1.1351331889018275</v>
      </c>
      <c r="J206" s="4">
        <v>47.941067982486516</v>
      </c>
      <c r="K206" s="6">
        <v>2.0294652405762248</v>
      </c>
    </row>
    <row r="207" spans="1:11">
      <c r="A207" s="26" t="s">
        <v>11</v>
      </c>
      <c r="B207" s="26" t="s">
        <v>34</v>
      </c>
      <c r="C207" s="53">
        <v>151</v>
      </c>
      <c r="D207" s="26" t="s">
        <v>7</v>
      </c>
      <c r="E207" s="26">
        <v>14</v>
      </c>
      <c r="F207" s="28">
        <v>6.6062569025163604</v>
      </c>
      <c r="G207" s="14">
        <v>8.8705711287145057</v>
      </c>
      <c r="H207" s="14">
        <v>1.2072044366711139</v>
      </c>
      <c r="I207" s="14">
        <v>1.1281325373092228</v>
      </c>
      <c r="J207" s="4">
        <v>46.362427048009607</v>
      </c>
      <c r="K207" s="6">
        <v>1.9062229062960947</v>
      </c>
    </row>
    <row r="208" spans="1:11">
      <c r="A208" s="1" t="s">
        <v>11</v>
      </c>
      <c r="B208" s="1" t="s">
        <v>34</v>
      </c>
      <c r="C208" s="10">
        <v>152</v>
      </c>
      <c r="D208" s="1" t="s">
        <v>7</v>
      </c>
      <c r="E208" s="1">
        <v>14</v>
      </c>
      <c r="F208" s="3">
        <v>7.2668597756854894</v>
      </c>
      <c r="G208" s="3">
        <v>8.2023762456894111</v>
      </c>
      <c r="H208" s="3">
        <v>1.2167406741040039</v>
      </c>
      <c r="I208" s="3">
        <v>1.0941980165839122</v>
      </c>
      <c r="J208" s="4">
        <v>47.333564152541442</v>
      </c>
      <c r="K208" s="6">
        <v>1.7727060765445835</v>
      </c>
    </row>
    <row r="209" spans="1:11">
      <c r="A209" s="1" t="s">
        <v>14</v>
      </c>
      <c r="B209" s="1" t="s">
        <v>34</v>
      </c>
      <c r="C209" s="10">
        <v>153</v>
      </c>
      <c r="D209" s="1" t="s">
        <v>7</v>
      </c>
      <c r="E209" s="1">
        <v>16</v>
      </c>
      <c r="F209" s="3">
        <v>7.1175481073808164</v>
      </c>
      <c r="G209" s="3">
        <v>7.7547576435715797</v>
      </c>
      <c r="H209" s="3">
        <v>1.20589783670934</v>
      </c>
      <c r="I209" s="3">
        <v>1.1435976476070377</v>
      </c>
      <c r="J209" s="4">
        <v>47.884272142823782</v>
      </c>
      <c r="K209" s="6">
        <v>1.7666527345225729</v>
      </c>
    </row>
    <row r="210" spans="1:11">
      <c r="A210" s="1" t="s">
        <v>14</v>
      </c>
      <c r="B210" s="1" t="s">
        <v>34</v>
      </c>
      <c r="C210" s="10">
        <v>154</v>
      </c>
      <c r="D210" s="1" t="s">
        <v>7</v>
      </c>
      <c r="E210" s="1">
        <v>16</v>
      </c>
      <c r="F210" s="3">
        <v>8.5179522950000006</v>
      </c>
      <c r="G210" s="3">
        <v>11.70919713</v>
      </c>
      <c r="H210" s="3">
        <v>1.2384950440000002</v>
      </c>
      <c r="I210" s="3">
        <v>1.2686369040000001</v>
      </c>
      <c r="J210" s="4">
        <v>46.921865238597682</v>
      </c>
      <c r="K210" s="6">
        <v>1.802177132821295</v>
      </c>
    </row>
    <row r="211" spans="1:11">
      <c r="A211" s="1" t="s">
        <v>14</v>
      </c>
      <c r="B211" s="1" t="s">
        <v>34</v>
      </c>
      <c r="C211" s="10">
        <v>155</v>
      </c>
      <c r="D211" s="1" t="s">
        <v>7</v>
      </c>
      <c r="E211" s="1">
        <v>16</v>
      </c>
      <c r="F211" s="3">
        <v>9.963253624</v>
      </c>
      <c r="G211" s="3">
        <v>10.611755600000002</v>
      </c>
      <c r="H211" s="3">
        <v>1.029168597</v>
      </c>
      <c r="I211" s="3">
        <v>1.1091074940000001</v>
      </c>
      <c r="J211" s="4">
        <v>46.472585754674526</v>
      </c>
      <c r="K211" s="6">
        <v>1.927581168202922</v>
      </c>
    </row>
    <row r="212" spans="1:11">
      <c r="A212" s="1" t="s">
        <v>17</v>
      </c>
      <c r="B212" s="1" t="s">
        <v>34</v>
      </c>
      <c r="C212" s="10">
        <v>156</v>
      </c>
      <c r="D212" s="1" t="s">
        <v>7</v>
      </c>
      <c r="E212" s="1">
        <v>26</v>
      </c>
      <c r="F212" s="3">
        <v>9.0589992280000011</v>
      </c>
      <c r="G212" s="3">
        <v>9.5804031609999996</v>
      </c>
      <c r="H212" s="3">
        <v>1.292757044</v>
      </c>
      <c r="I212" s="3">
        <v>1.1887716050000001</v>
      </c>
      <c r="J212" s="4">
        <v>46.264459315011806</v>
      </c>
      <c r="K212" s="6">
        <v>1.8983533741682121</v>
      </c>
    </row>
    <row r="213" spans="1:11">
      <c r="A213" s="1" t="s">
        <v>17</v>
      </c>
      <c r="B213" s="1" t="s">
        <v>34</v>
      </c>
      <c r="C213" s="10">
        <v>157</v>
      </c>
      <c r="D213" s="1" t="s">
        <v>7</v>
      </c>
      <c r="E213" s="1">
        <v>26</v>
      </c>
      <c r="F213" s="3">
        <v>8.0681405802175554</v>
      </c>
      <c r="G213" s="3">
        <v>8.7578293048873554</v>
      </c>
      <c r="H213" s="3">
        <v>1.4374177961387402</v>
      </c>
      <c r="I213" s="3">
        <v>1.2240187287722188</v>
      </c>
      <c r="J213" s="4">
        <v>46.216686009254104</v>
      </c>
      <c r="K213" s="6">
        <v>1.854591513781997</v>
      </c>
    </row>
    <row r="214" spans="1:11">
      <c r="A214" s="26" t="s">
        <v>17</v>
      </c>
      <c r="B214" s="26" t="s">
        <v>34</v>
      </c>
      <c r="C214" s="53">
        <v>158</v>
      </c>
      <c r="D214" s="26" t="s">
        <v>7</v>
      </c>
      <c r="E214" s="26">
        <v>26</v>
      </c>
      <c r="F214" s="17">
        <v>8.6754714752189876</v>
      </c>
      <c r="G214" s="17">
        <v>7.686721114294496</v>
      </c>
      <c r="H214" s="17">
        <v>1.1929062938951827</v>
      </c>
      <c r="I214" s="17">
        <v>1.0474371257436468</v>
      </c>
      <c r="J214" s="25">
        <v>46.722326366801255</v>
      </c>
      <c r="K214" s="6">
        <v>1.8886477026840285</v>
      </c>
    </row>
    <row r="215" spans="1:11">
      <c r="A215" s="1" t="s">
        <v>1</v>
      </c>
      <c r="B215" s="1" t="s">
        <v>34</v>
      </c>
      <c r="C215" s="10">
        <v>159</v>
      </c>
      <c r="D215" s="1" t="s">
        <v>7</v>
      </c>
      <c r="E215" s="1">
        <v>29</v>
      </c>
      <c r="F215" s="3">
        <v>6.42269041649591</v>
      </c>
      <c r="G215" s="3">
        <v>7.6642308296530146</v>
      </c>
      <c r="H215" s="3">
        <v>0.94097171779259758</v>
      </c>
      <c r="I215" s="3">
        <v>1.0570306837482215</v>
      </c>
      <c r="J215" s="4">
        <v>45.558980112532211</v>
      </c>
      <c r="K215" s="6">
        <v>1.9429593280452275</v>
      </c>
    </row>
    <row r="216" spans="1:11">
      <c r="A216" s="1" t="s">
        <v>1</v>
      </c>
      <c r="B216" s="1" t="s">
        <v>34</v>
      </c>
      <c r="C216" s="10">
        <v>160</v>
      </c>
      <c r="D216" s="1" t="s">
        <v>7</v>
      </c>
      <c r="E216" s="1">
        <v>29</v>
      </c>
      <c r="F216" s="3">
        <v>9.3625237451573149</v>
      </c>
      <c r="G216" s="3">
        <v>9.2211559918781241</v>
      </c>
      <c r="H216" s="3">
        <v>1.936224371161817</v>
      </c>
      <c r="I216" s="3">
        <v>1.2616820424999888</v>
      </c>
      <c r="J216" s="4">
        <v>46.994460911603937</v>
      </c>
      <c r="K216" s="6">
        <v>1.9606582122950611</v>
      </c>
    </row>
    <row r="217" spans="1:11">
      <c r="A217" s="1" t="s">
        <v>1</v>
      </c>
      <c r="B217" s="1" t="s">
        <v>34</v>
      </c>
      <c r="C217" s="10">
        <v>161</v>
      </c>
      <c r="D217" s="1" t="s">
        <v>7</v>
      </c>
      <c r="E217" s="1">
        <v>29</v>
      </c>
      <c r="F217" s="3">
        <v>8.3385746010880943</v>
      </c>
      <c r="G217" s="3">
        <v>8.6887310302047798</v>
      </c>
      <c r="H217" s="3">
        <v>1.8237545366650081</v>
      </c>
      <c r="I217" s="3">
        <v>1.2050489635054242</v>
      </c>
      <c r="J217" s="4">
        <v>48.149279719252618</v>
      </c>
      <c r="K217" s="6">
        <v>2.116799650106624</v>
      </c>
    </row>
    <row r="218" spans="1:11">
      <c r="A218" s="1" t="s">
        <v>18</v>
      </c>
      <c r="B218" s="1" t="s">
        <v>34</v>
      </c>
      <c r="C218" s="10">
        <v>72</v>
      </c>
      <c r="D218" s="1" t="s">
        <v>7</v>
      </c>
      <c r="E218" s="1">
        <v>114</v>
      </c>
      <c r="F218" s="3">
        <v>5.0891136667655879</v>
      </c>
      <c r="G218" s="3">
        <v>9.5546919032237074</v>
      </c>
      <c r="H218" s="3">
        <v>1.2703367799143801</v>
      </c>
      <c r="I218" s="3">
        <v>1.1966053288341088</v>
      </c>
      <c r="J218" s="4">
        <v>48.89980898936173</v>
      </c>
      <c r="K218" s="6">
        <v>2.1432087131698485</v>
      </c>
    </row>
    <row r="219" spans="1:11">
      <c r="A219" s="1" t="s">
        <v>18</v>
      </c>
      <c r="B219" s="1" t="s">
        <v>34</v>
      </c>
      <c r="C219" s="10">
        <v>77</v>
      </c>
      <c r="D219" s="1" t="s">
        <v>7</v>
      </c>
      <c r="E219" s="1">
        <v>114</v>
      </c>
      <c r="F219" s="3">
        <v>5.3004649596990605</v>
      </c>
      <c r="G219" s="3">
        <v>7.3944574656201842</v>
      </c>
      <c r="H219" s="3">
        <v>1.098411965615564</v>
      </c>
      <c r="I219" s="3">
        <v>1.1983599236653799</v>
      </c>
      <c r="J219" s="4">
        <v>48.520150565640208</v>
      </c>
      <c r="K219" s="6">
        <v>2.2417406598960818</v>
      </c>
    </row>
    <row r="220" spans="1:11">
      <c r="A220" s="1" t="s">
        <v>18</v>
      </c>
      <c r="B220" s="1" t="s">
        <v>34</v>
      </c>
      <c r="C220" s="10">
        <v>78</v>
      </c>
      <c r="D220" s="1" t="s">
        <v>7</v>
      </c>
      <c r="E220" s="1">
        <v>114</v>
      </c>
      <c r="F220" s="3">
        <v>4.8492254902522562</v>
      </c>
      <c r="G220" s="3">
        <v>8.1617850482877348</v>
      </c>
      <c r="H220" s="3">
        <v>1.067671908078204</v>
      </c>
      <c r="I220" s="3">
        <v>1.2294995921891638</v>
      </c>
      <c r="J220" s="4">
        <v>48.92668300188285</v>
      </c>
      <c r="K220" s="6">
        <v>2.0852759403495518</v>
      </c>
    </row>
    <row r="221" spans="1:11">
      <c r="A221" s="1" t="s">
        <v>18</v>
      </c>
      <c r="B221" s="1" t="s">
        <v>34</v>
      </c>
      <c r="C221" s="10">
        <v>79</v>
      </c>
      <c r="D221" s="1" t="s">
        <v>7</v>
      </c>
      <c r="E221" s="1">
        <v>114</v>
      </c>
      <c r="F221" s="3">
        <v>5.2991082668846943</v>
      </c>
      <c r="G221" s="3">
        <v>6.6168704229276205</v>
      </c>
      <c r="H221" s="3">
        <v>1.0256873753970159</v>
      </c>
      <c r="I221" s="3">
        <v>1.1246907085437736</v>
      </c>
      <c r="J221" s="4">
        <v>48.874431429539456</v>
      </c>
      <c r="K221" s="6">
        <v>2.4495262173632693</v>
      </c>
    </row>
    <row r="222" spans="1:11">
      <c r="A222" s="1" t="s">
        <v>18</v>
      </c>
      <c r="B222" s="1" t="s">
        <v>34</v>
      </c>
      <c r="C222" s="10">
        <v>80</v>
      </c>
      <c r="D222" s="1" t="s">
        <v>7</v>
      </c>
      <c r="E222" s="1">
        <v>114</v>
      </c>
      <c r="F222" s="3">
        <v>5.0594208839013337</v>
      </c>
      <c r="G222" s="3">
        <v>7.6165458897886884</v>
      </c>
      <c r="H222" s="3">
        <v>1.0780733036789998</v>
      </c>
      <c r="I222" s="3">
        <v>1.2973166014149689</v>
      </c>
      <c r="J222" s="4">
        <v>48.323247037366656</v>
      </c>
      <c r="K222" s="6">
        <v>2.2202235918085007</v>
      </c>
    </row>
    <row r="223" spans="1:11">
      <c r="A223" s="1" t="s">
        <v>35</v>
      </c>
      <c r="B223" s="1" t="s">
        <v>34</v>
      </c>
      <c r="C223" s="10">
        <v>96</v>
      </c>
      <c r="D223" s="1" t="s">
        <v>7</v>
      </c>
      <c r="E223" s="1">
        <v>121</v>
      </c>
      <c r="F223" s="3">
        <v>5.8549128786752505</v>
      </c>
      <c r="G223" s="3">
        <v>6.6108344695694825</v>
      </c>
      <c r="H223" s="3">
        <v>1.3517535683239201</v>
      </c>
      <c r="I223" s="3">
        <v>1.4535231910931199</v>
      </c>
      <c r="J223" s="4">
        <v>50.358168059194909</v>
      </c>
      <c r="K223" s="6">
        <v>1.5239236227498409</v>
      </c>
    </row>
    <row r="224" spans="1:11">
      <c r="A224" s="1" t="s">
        <v>35</v>
      </c>
      <c r="B224" s="1" t="s">
        <v>34</v>
      </c>
      <c r="C224" s="10">
        <v>97</v>
      </c>
      <c r="D224" s="1" t="s">
        <v>7</v>
      </c>
      <c r="E224" s="1">
        <v>121</v>
      </c>
      <c r="F224" s="3">
        <v>5.4517597120000003</v>
      </c>
      <c r="G224" s="3">
        <v>6.3347964370000014</v>
      </c>
      <c r="H224" s="3">
        <v>0.92000521600000007</v>
      </c>
      <c r="I224" s="3">
        <v>1.115053584</v>
      </c>
      <c r="J224" s="4">
        <v>48.859037413672056</v>
      </c>
      <c r="K224" s="6">
        <v>1.4434722139152842</v>
      </c>
    </row>
    <row r="225" spans="1:11">
      <c r="A225" s="1" t="s">
        <v>35</v>
      </c>
      <c r="B225" s="1" t="s">
        <v>34</v>
      </c>
      <c r="C225" s="10">
        <v>102</v>
      </c>
      <c r="D225" s="1" t="s">
        <v>7</v>
      </c>
      <c r="E225" s="1">
        <v>121</v>
      </c>
      <c r="F225" s="3">
        <v>6.8963233919999993</v>
      </c>
      <c r="G225" s="3">
        <v>7.2178328570000012</v>
      </c>
      <c r="H225" s="3">
        <v>1.0440949690000001</v>
      </c>
      <c r="I225" s="3">
        <v>1.2609484050000002</v>
      </c>
      <c r="J225" s="4">
        <v>49.22494476891319</v>
      </c>
      <c r="K225" s="6">
        <v>1.8063812265364212</v>
      </c>
    </row>
    <row r="226" spans="1:11">
      <c r="A226" s="1" t="s">
        <v>35</v>
      </c>
      <c r="B226" s="1" t="s">
        <v>34</v>
      </c>
      <c r="C226" s="10">
        <v>104</v>
      </c>
      <c r="D226" s="1" t="s">
        <v>7</v>
      </c>
      <c r="E226" s="1">
        <v>121</v>
      </c>
      <c r="F226" s="3">
        <v>11.068880719457683</v>
      </c>
      <c r="G226" s="3">
        <v>10.467092759440021</v>
      </c>
      <c r="H226" s="3">
        <v>1.5493393943857479</v>
      </c>
      <c r="I226" s="3">
        <v>1.719697368989435</v>
      </c>
      <c r="J226" s="4">
        <v>48.051828100197305</v>
      </c>
      <c r="K226" s="6">
        <v>1.7667278341288015</v>
      </c>
    </row>
    <row r="227" spans="1:11">
      <c r="A227" s="1" t="s">
        <v>35</v>
      </c>
      <c r="B227" s="1" t="s">
        <v>34</v>
      </c>
      <c r="C227" s="10">
        <v>105</v>
      </c>
      <c r="D227" s="1" t="s">
        <v>7</v>
      </c>
      <c r="E227" s="1">
        <v>121</v>
      </c>
      <c r="F227" s="3">
        <v>8.2389010442351402</v>
      </c>
      <c r="G227" s="3">
        <v>7.4693385239853143</v>
      </c>
      <c r="H227" s="3">
        <v>1.5825899137892803</v>
      </c>
      <c r="I227" s="3">
        <v>1.3201561862101503</v>
      </c>
      <c r="J227" s="4">
        <v>48.193306711253655</v>
      </c>
      <c r="K227" s="6">
        <v>1.4727029506727152</v>
      </c>
    </row>
    <row r="228" spans="1:11">
      <c r="A228" s="1" t="s">
        <v>35</v>
      </c>
      <c r="B228" s="1" t="s">
        <v>41</v>
      </c>
      <c r="C228" s="10">
        <v>106</v>
      </c>
      <c r="D228" s="1" t="s">
        <v>7</v>
      </c>
      <c r="E228" s="1">
        <v>121</v>
      </c>
      <c r="F228" s="3">
        <v>11.860420089999998</v>
      </c>
      <c r="G228" s="3">
        <v>11.1926054</v>
      </c>
      <c r="H228" s="3">
        <v>2.9912538840000003</v>
      </c>
      <c r="I228" s="3">
        <v>1.7795896549999999</v>
      </c>
      <c r="J228" s="4">
        <v>47.126179304644012</v>
      </c>
      <c r="K228" s="6">
        <v>2.5695563785054425</v>
      </c>
    </row>
    <row r="229" spans="1:11">
      <c r="A229" s="37" t="s">
        <v>11</v>
      </c>
      <c r="B229" s="37" t="s">
        <v>34</v>
      </c>
      <c r="C229" s="48">
        <v>150</v>
      </c>
      <c r="D229" s="37" t="s">
        <v>39</v>
      </c>
      <c r="E229" s="37">
        <v>14</v>
      </c>
      <c r="F229" s="40">
        <v>1.1932250500000001</v>
      </c>
      <c r="G229" s="40">
        <v>1.7277124370000001</v>
      </c>
      <c r="H229" s="40">
        <v>0.22203733990000002</v>
      </c>
      <c r="I229" s="40">
        <v>0.17214780800000001</v>
      </c>
      <c r="J229" s="68">
        <v>44.61022322069924</v>
      </c>
      <c r="K229" s="68">
        <v>0.14226214811339072</v>
      </c>
    </row>
    <row r="230" spans="1:11">
      <c r="A230" s="49" t="s">
        <v>19</v>
      </c>
      <c r="B230" s="49" t="s">
        <v>34</v>
      </c>
      <c r="C230" s="54">
        <v>151</v>
      </c>
      <c r="D230" s="49" t="s">
        <v>20</v>
      </c>
      <c r="E230" s="54">
        <v>14</v>
      </c>
      <c r="F230" s="40">
        <v>1.1801153770000001</v>
      </c>
      <c r="G230" s="40">
        <v>1.2213091900000002</v>
      </c>
      <c r="H230" s="40">
        <v>0.17513597940000003</v>
      </c>
      <c r="I230" s="40">
        <v>0.14748231840000001</v>
      </c>
      <c r="J230" s="41">
        <v>46.422802221028761</v>
      </c>
      <c r="K230" s="41">
        <v>0.15130629522361921</v>
      </c>
    </row>
    <row r="231" spans="1:11">
      <c r="A231" s="37" t="s">
        <v>11</v>
      </c>
      <c r="B231" s="37" t="s">
        <v>34</v>
      </c>
      <c r="C231" s="48">
        <v>152</v>
      </c>
      <c r="D231" s="37" t="s">
        <v>39</v>
      </c>
      <c r="E231" s="37">
        <v>14</v>
      </c>
      <c r="F231" s="39">
        <v>1.4422386140000001</v>
      </c>
      <c r="G231" s="39">
        <v>1.090065632</v>
      </c>
      <c r="H231" s="39">
        <v>0.21924145550000002</v>
      </c>
      <c r="I231" s="39">
        <v>0.11642166620000002</v>
      </c>
      <c r="J231" s="68">
        <v>43.836200043527739</v>
      </c>
      <c r="K231" s="68">
        <v>0.11683683610450502</v>
      </c>
    </row>
    <row r="232" spans="1:11">
      <c r="A232" s="37" t="s">
        <v>14</v>
      </c>
      <c r="B232" s="37" t="s">
        <v>34</v>
      </c>
      <c r="C232" s="48">
        <v>153</v>
      </c>
      <c r="D232" s="37" t="s">
        <v>39</v>
      </c>
      <c r="E232" s="37">
        <v>16</v>
      </c>
      <c r="F232" s="39">
        <v>0.84751103140000006</v>
      </c>
      <c r="G232" s="39">
        <v>0.86187559240000011</v>
      </c>
      <c r="H232" s="39">
        <v>0.16108071300000001</v>
      </c>
      <c r="I232" s="39">
        <v>9.8688814089999993E-2</v>
      </c>
      <c r="J232" s="68">
        <v>45.113163523947463</v>
      </c>
      <c r="K232" s="68">
        <v>0.10168915746630759</v>
      </c>
    </row>
    <row r="233" spans="1:11">
      <c r="A233" s="37" t="s">
        <v>14</v>
      </c>
      <c r="B233" s="37" t="s">
        <v>34</v>
      </c>
      <c r="C233" s="48">
        <v>154</v>
      </c>
      <c r="D233" s="37" t="s">
        <v>39</v>
      </c>
      <c r="E233" s="37">
        <v>16</v>
      </c>
      <c r="F233" s="39">
        <v>0.70205719990000004</v>
      </c>
      <c r="G233" s="39">
        <v>0.8228776901</v>
      </c>
      <c r="H233" s="39">
        <v>0.12790433470000001</v>
      </c>
      <c r="I233" s="39">
        <v>8.7076232550000021E-2</v>
      </c>
      <c r="J233" s="68">
        <v>46.796570662501246</v>
      </c>
      <c r="K233" s="68">
        <v>0.11508631401762079</v>
      </c>
    </row>
    <row r="234" spans="1:11">
      <c r="A234" s="37" t="s">
        <v>14</v>
      </c>
      <c r="B234" s="37" t="s">
        <v>34</v>
      </c>
      <c r="C234" s="48">
        <v>155</v>
      </c>
      <c r="D234" s="37" t="s">
        <v>39</v>
      </c>
      <c r="E234" s="37">
        <v>16</v>
      </c>
      <c r="F234" s="39">
        <v>0.5780737923</v>
      </c>
      <c r="G234" s="39">
        <v>0.78010224220000002</v>
      </c>
      <c r="H234" s="39">
        <v>8.2948033820000003E-2</v>
      </c>
      <c r="I234" s="39">
        <v>9.399019816000001E-2</v>
      </c>
      <c r="J234" s="68">
        <v>46.984847579163215</v>
      </c>
      <c r="K234" s="68">
        <v>0.13943366462066553</v>
      </c>
    </row>
    <row r="235" spans="1:11">
      <c r="A235" s="37" t="s">
        <v>17</v>
      </c>
      <c r="B235" s="37" t="s">
        <v>34</v>
      </c>
      <c r="C235" s="48">
        <v>156</v>
      </c>
      <c r="D235" s="37" t="s">
        <v>39</v>
      </c>
      <c r="E235" s="37">
        <v>26</v>
      </c>
      <c r="F235" s="39">
        <v>0.99772911959999999</v>
      </c>
      <c r="G235" s="39">
        <v>0.73829316150000013</v>
      </c>
      <c r="H235" s="39">
        <v>0.13638710700000001</v>
      </c>
      <c r="I235" s="39">
        <v>7.7982395540000013E-2</v>
      </c>
      <c r="J235" s="41">
        <v>46.950548352885974</v>
      </c>
      <c r="K235" s="41">
        <v>9.3694890709753759E-2</v>
      </c>
    </row>
    <row r="236" spans="1:11">
      <c r="A236" s="37" t="s">
        <v>17</v>
      </c>
      <c r="B236" s="37" t="s">
        <v>34</v>
      </c>
      <c r="C236" s="48">
        <v>157</v>
      </c>
      <c r="D236" s="37" t="s">
        <v>39</v>
      </c>
      <c r="E236" s="37">
        <v>26</v>
      </c>
      <c r="F236" s="39">
        <v>0.99818159009999996</v>
      </c>
      <c r="G236" s="39">
        <v>0.69690610480000004</v>
      </c>
      <c r="H236" s="39">
        <v>0.1388239668</v>
      </c>
      <c r="I236" s="39">
        <v>8.8453398080000009E-2</v>
      </c>
      <c r="J236" s="41">
        <v>47.078403327913314</v>
      </c>
      <c r="K236" s="41">
        <v>9.5739346383957619E-2</v>
      </c>
    </row>
    <row r="237" spans="1:11">
      <c r="A237" s="49" t="s">
        <v>17</v>
      </c>
      <c r="B237" s="49" t="s">
        <v>34</v>
      </c>
      <c r="C237" s="54">
        <v>158</v>
      </c>
      <c r="D237" s="49" t="s">
        <v>39</v>
      </c>
      <c r="E237" s="54">
        <v>26</v>
      </c>
      <c r="F237" s="39">
        <v>0.90400000000000003</v>
      </c>
      <c r="G237" s="39">
        <v>0.65886</v>
      </c>
      <c r="H237" s="39">
        <v>0.14840303399999999</v>
      </c>
      <c r="I237" s="39">
        <v>7.8100000000000003E-2</v>
      </c>
      <c r="J237" s="41">
        <v>46.744797587993908</v>
      </c>
      <c r="K237" s="41">
        <v>0.10088048900198998</v>
      </c>
    </row>
    <row r="238" spans="1:11">
      <c r="A238" s="37" t="s">
        <v>1</v>
      </c>
      <c r="B238" s="37" t="s">
        <v>34</v>
      </c>
      <c r="C238" s="48">
        <v>159</v>
      </c>
      <c r="D238" s="37" t="s">
        <v>39</v>
      </c>
      <c r="E238" s="37">
        <v>29</v>
      </c>
      <c r="F238" s="40">
        <v>1.043561094</v>
      </c>
      <c r="G238" s="40">
        <v>0.97166135840000001</v>
      </c>
      <c r="H238" s="40">
        <v>9.2111575880000005E-2</v>
      </c>
      <c r="I238" s="40">
        <v>8.0702045850000015E-2</v>
      </c>
      <c r="J238" s="41">
        <v>47.118696938048444</v>
      </c>
      <c r="K238" s="41">
        <v>0.10650456616246157</v>
      </c>
    </row>
    <row r="239" spans="1:11">
      <c r="A239" s="37" t="s">
        <v>1</v>
      </c>
      <c r="B239" s="37" t="s">
        <v>34</v>
      </c>
      <c r="C239" s="38">
        <v>160</v>
      </c>
      <c r="D239" s="37" t="s">
        <v>39</v>
      </c>
      <c r="E239" s="37">
        <v>29</v>
      </c>
      <c r="F239" s="39">
        <v>0.73046999999999995</v>
      </c>
      <c r="G239" s="39">
        <v>0.37702340600000001</v>
      </c>
      <c r="H239" s="39">
        <v>0.92110000000000003</v>
      </c>
      <c r="I239" s="39">
        <v>5.5399999999999998E-2</v>
      </c>
      <c r="J239" s="41">
        <v>46.657528420169044</v>
      </c>
      <c r="K239" s="41">
        <v>4.8809042547690799E-2</v>
      </c>
    </row>
    <row r="240" spans="1:11">
      <c r="A240" s="46" t="s">
        <v>1</v>
      </c>
      <c r="B240" s="1" t="s">
        <v>34</v>
      </c>
      <c r="C240" s="2">
        <v>161</v>
      </c>
      <c r="D240" s="1" t="s">
        <v>5</v>
      </c>
      <c r="E240" s="1">
        <v>29</v>
      </c>
      <c r="F240" s="63"/>
      <c r="G240" s="63"/>
      <c r="H240" s="63"/>
      <c r="I240" s="63"/>
      <c r="J240" s="18">
        <v>46.794689770941361</v>
      </c>
      <c r="K240" s="18">
        <v>0.31073494510058874</v>
      </c>
    </row>
    <row r="241" spans="1:11">
      <c r="A241" s="46" t="s">
        <v>18</v>
      </c>
      <c r="B241" s="1" t="s">
        <v>34</v>
      </c>
      <c r="C241" s="2">
        <v>72</v>
      </c>
      <c r="D241" s="1" t="s">
        <v>5</v>
      </c>
      <c r="E241" s="1">
        <v>114</v>
      </c>
      <c r="F241" s="8">
        <v>0.92789950715510727</v>
      </c>
      <c r="G241" s="8">
        <v>0.76413015358648828</v>
      </c>
      <c r="H241" s="8">
        <v>9.8038571161156801E-2</v>
      </c>
      <c r="I241" s="8">
        <v>5.8105381784487008E-2</v>
      </c>
      <c r="J241" s="63"/>
      <c r="K241" s="6">
        <v>8.8955633787728999E-2</v>
      </c>
    </row>
    <row r="242" spans="1:11">
      <c r="A242" s="46" t="s">
        <v>18</v>
      </c>
      <c r="B242" s="1" t="s">
        <v>34</v>
      </c>
      <c r="C242" s="2">
        <v>77</v>
      </c>
      <c r="D242" s="1" t="s">
        <v>5</v>
      </c>
      <c r="E242" s="1">
        <v>114</v>
      </c>
      <c r="F242" s="9">
        <v>0.55369293832558741</v>
      </c>
      <c r="G242" s="9">
        <v>0.56213101298156454</v>
      </c>
      <c r="H242" s="9">
        <v>8.6263109198211244E-2</v>
      </c>
      <c r="I242" s="9">
        <v>0.10477610697990807</v>
      </c>
      <c r="J242" s="63"/>
      <c r="K242" s="6">
        <v>9.1832921261285699E-2</v>
      </c>
    </row>
    <row r="243" spans="1:11">
      <c r="A243" s="46" t="s">
        <v>18</v>
      </c>
      <c r="B243" s="1" t="s">
        <v>34</v>
      </c>
      <c r="C243" s="2">
        <v>78</v>
      </c>
      <c r="D243" s="1" t="s">
        <v>5</v>
      </c>
      <c r="E243" s="1">
        <v>114</v>
      </c>
      <c r="F243" s="3">
        <v>0.76876332692828098</v>
      </c>
      <c r="G243" s="3">
        <v>0.93779808363464823</v>
      </c>
      <c r="H243" s="3">
        <v>0.25003615996315237</v>
      </c>
      <c r="I243" s="3">
        <v>5.5166754119441941E-2</v>
      </c>
      <c r="J243" s="67"/>
      <c r="K243" s="6">
        <v>9.2000895856643797E-2</v>
      </c>
    </row>
    <row r="244" spans="1:11">
      <c r="A244" s="46" t="s">
        <v>18</v>
      </c>
      <c r="B244" s="1" t="s">
        <v>34</v>
      </c>
      <c r="C244" s="2">
        <v>79</v>
      </c>
      <c r="D244" s="1" t="s">
        <v>5</v>
      </c>
      <c r="E244" s="1">
        <v>114</v>
      </c>
      <c r="F244" s="8">
        <v>1.3216994230382728</v>
      </c>
      <c r="G244" s="8">
        <v>0.86014555563533335</v>
      </c>
      <c r="H244" s="8">
        <v>0.17587853427617983</v>
      </c>
      <c r="I244" s="8">
        <v>0.16294294988470479</v>
      </c>
      <c r="J244" s="63"/>
      <c r="K244" s="6">
        <v>0.106391197970246</v>
      </c>
    </row>
    <row r="245" spans="1:11">
      <c r="A245" s="46" t="s">
        <v>18</v>
      </c>
      <c r="B245" s="1" t="s">
        <v>34</v>
      </c>
      <c r="C245" s="2">
        <v>80</v>
      </c>
      <c r="D245" s="1" t="s">
        <v>5</v>
      </c>
      <c r="E245" s="1">
        <v>114</v>
      </c>
      <c r="F245" s="8">
        <v>0.98161830844690912</v>
      </c>
      <c r="G245" s="8">
        <v>0.63277404058447351</v>
      </c>
      <c r="H245" s="8">
        <v>0.13951577957398176</v>
      </c>
      <c r="I245" s="8">
        <v>0.11621206546831013</v>
      </c>
      <c r="J245" s="63"/>
      <c r="K245" s="6">
        <v>7.6910040108175703E-2</v>
      </c>
    </row>
    <row r="246" spans="1:11">
      <c r="A246" s="46" t="s">
        <v>35</v>
      </c>
      <c r="B246" s="1" t="s">
        <v>34</v>
      </c>
      <c r="C246" s="2">
        <v>96</v>
      </c>
      <c r="D246" s="1" t="s">
        <v>5</v>
      </c>
      <c r="E246" s="1">
        <v>121</v>
      </c>
      <c r="F246" s="8">
        <v>0.94096385091604184</v>
      </c>
      <c r="G246" s="8">
        <v>0.87431093796271953</v>
      </c>
      <c r="H246" s="8">
        <v>0.15353592062960397</v>
      </c>
      <c r="I246" s="8">
        <v>0.1530031820403184</v>
      </c>
      <c r="J246" s="63"/>
      <c r="K246" s="6">
        <v>8.0639907078366005E-2</v>
      </c>
    </row>
    <row r="247" spans="1:11">
      <c r="A247" s="51" t="s">
        <v>35</v>
      </c>
      <c r="B247" s="1" t="s">
        <v>34</v>
      </c>
      <c r="C247" s="2">
        <v>97</v>
      </c>
      <c r="D247" s="1" t="s">
        <v>5</v>
      </c>
      <c r="E247" s="1">
        <v>121</v>
      </c>
      <c r="F247" s="9">
        <v>1.8937398072289795</v>
      </c>
      <c r="G247" s="9">
        <v>0.83226070342700653</v>
      </c>
      <c r="H247" s="9">
        <v>0.20794211712067817</v>
      </c>
      <c r="I247" s="9">
        <v>0.12845741308334635</v>
      </c>
      <c r="J247" s="63"/>
      <c r="K247" s="6">
        <v>7.97972397038509E-2</v>
      </c>
    </row>
    <row r="248" spans="1:11">
      <c r="A248" s="46" t="s">
        <v>35</v>
      </c>
      <c r="B248" s="1" t="s">
        <v>34</v>
      </c>
      <c r="C248" s="2">
        <v>102</v>
      </c>
      <c r="D248" s="1" t="s">
        <v>5</v>
      </c>
      <c r="E248" s="1">
        <v>121</v>
      </c>
      <c r="F248" s="9">
        <v>2.3201036538046167</v>
      </c>
      <c r="G248" s="9">
        <v>0.92039602668874432</v>
      </c>
      <c r="H248" s="9">
        <v>0.27514142757265625</v>
      </c>
      <c r="I248" s="9">
        <v>0.14092355160507997</v>
      </c>
      <c r="J248" s="63"/>
      <c r="K248" s="6">
        <v>7.5769082476588603E-2</v>
      </c>
    </row>
    <row r="249" spans="1:11">
      <c r="A249" s="46" t="s">
        <v>35</v>
      </c>
      <c r="B249" s="1" t="s">
        <v>34</v>
      </c>
      <c r="C249" s="2">
        <v>104</v>
      </c>
      <c r="D249" s="1" t="s">
        <v>5</v>
      </c>
      <c r="E249" s="1">
        <v>121</v>
      </c>
      <c r="F249" s="8">
        <v>1.8856081544361165</v>
      </c>
      <c r="G249" s="8">
        <v>2.1256132214756289</v>
      </c>
      <c r="H249" s="8">
        <v>0.30589214810937515</v>
      </c>
      <c r="I249" s="8">
        <v>8.0094523611709656E-2</v>
      </c>
      <c r="J249" s="63"/>
      <c r="K249" s="6">
        <v>8.2959611066960898E-2</v>
      </c>
    </row>
    <row r="250" spans="1:11">
      <c r="A250" s="51" t="s">
        <v>35</v>
      </c>
      <c r="B250" s="1" t="s">
        <v>34</v>
      </c>
      <c r="C250" s="2">
        <v>105</v>
      </c>
      <c r="D250" s="1" t="s">
        <v>5</v>
      </c>
      <c r="E250" s="1">
        <v>121</v>
      </c>
      <c r="F250" s="3">
        <v>1.8148485721081467</v>
      </c>
      <c r="G250" s="3">
        <v>1.2577307669903464</v>
      </c>
      <c r="H250" s="3">
        <v>0.29942669727215071</v>
      </c>
      <c r="I250" s="3">
        <v>3.4378646621783103E-2</v>
      </c>
      <c r="J250" s="67"/>
      <c r="K250" s="6">
        <v>7.4301191599467103E-2</v>
      </c>
    </row>
    <row r="251" spans="1:11">
      <c r="A251" s="46" t="s">
        <v>35</v>
      </c>
      <c r="B251" s="1" t="s">
        <v>34</v>
      </c>
      <c r="C251" s="2">
        <v>106</v>
      </c>
      <c r="D251" s="1" t="s">
        <v>5</v>
      </c>
      <c r="E251" s="1">
        <v>121</v>
      </c>
      <c r="F251" s="52">
        <v>0.72342026160713591</v>
      </c>
      <c r="G251" s="52">
        <v>0.43605243851588216</v>
      </c>
      <c r="H251" s="52">
        <v>0.14862294588975689</v>
      </c>
      <c r="I251" s="52">
        <v>0.1369133985444155</v>
      </c>
      <c r="J251" s="63"/>
      <c r="K251" s="6">
        <v>8.5000000000000006E-2</v>
      </c>
    </row>
    <row r="252" spans="1:11">
      <c r="A252" s="1" t="s">
        <v>11</v>
      </c>
      <c r="B252" s="1" t="s">
        <v>10</v>
      </c>
      <c r="C252" s="2">
        <v>18</v>
      </c>
      <c r="D252" s="1" t="s">
        <v>3</v>
      </c>
      <c r="E252" s="1">
        <v>14</v>
      </c>
      <c r="F252" s="3">
        <v>7.6278548283744305</v>
      </c>
      <c r="G252" s="3">
        <v>1.7409228488652002</v>
      </c>
      <c r="H252" s="3">
        <v>0.6952354342827739</v>
      </c>
      <c r="I252" s="3">
        <v>0.39077440639970434</v>
      </c>
      <c r="J252" s="8">
        <v>44.719000000000001</v>
      </c>
      <c r="K252" s="6">
        <v>0.51249999999999996</v>
      </c>
    </row>
    <row r="253" spans="1:11">
      <c r="A253" s="1" t="s">
        <v>11</v>
      </c>
      <c r="B253" s="1" t="s">
        <v>10</v>
      </c>
      <c r="C253" s="2">
        <v>21</v>
      </c>
      <c r="D253" s="1" t="s">
        <v>3</v>
      </c>
      <c r="E253" s="1">
        <v>14</v>
      </c>
      <c r="F253" s="3">
        <v>5.2758806105263156</v>
      </c>
      <c r="G253" s="3">
        <v>1.9805178868421054</v>
      </c>
      <c r="H253" s="3">
        <v>0.31445588078947367</v>
      </c>
      <c r="I253" s="3">
        <v>0.37560864434210528</v>
      </c>
      <c r="J253" s="8">
        <v>46.411000000000001</v>
      </c>
      <c r="K253" s="6">
        <v>0.42849999999999999</v>
      </c>
    </row>
    <row r="254" spans="1:11">
      <c r="A254" s="1" t="s">
        <v>11</v>
      </c>
      <c r="B254" s="1" t="s">
        <v>10</v>
      </c>
      <c r="C254" s="2">
        <v>26</v>
      </c>
      <c r="D254" s="1" t="s">
        <v>3</v>
      </c>
      <c r="E254" s="1">
        <v>14</v>
      </c>
      <c r="F254" s="3">
        <v>6.7967515515279171</v>
      </c>
      <c r="G254" s="3">
        <v>2.4961590289982496</v>
      </c>
      <c r="H254" s="3">
        <v>0.37053399546204413</v>
      </c>
      <c r="I254" s="3">
        <v>0.4757182080662869</v>
      </c>
      <c r="J254" s="8">
        <v>43.660499999999999</v>
      </c>
      <c r="K254" s="6">
        <v>0.36499999999999999</v>
      </c>
    </row>
    <row r="255" spans="1:11">
      <c r="A255" s="1" t="s">
        <v>14</v>
      </c>
      <c r="B255" s="1" t="s">
        <v>10</v>
      </c>
      <c r="C255" s="2">
        <v>34</v>
      </c>
      <c r="D255" s="1" t="s">
        <v>3</v>
      </c>
      <c r="E255" s="1">
        <v>16</v>
      </c>
      <c r="F255" s="3">
        <v>6.6253546711538451</v>
      </c>
      <c r="G255" s="3">
        <v>1.7973810078846153</v>
      </c>
      <c r="H255" s="3">
        <v>0.65769027096153843</v>
      </c>
      <c r="I255" s="3">
        <v>0.3836881246153846</v>
      </c>
      <c r="J255" s="8">
        <v>44.034499999999994</v>
      </c>
      <c r="K255" s="6">
        <v>0.52550000000000008</v>
      </c>
    </row>
    <row r="256" spans="1:11">
      <c r="A256" s="1" t="s">
        <v>14</v>
      </c>
      <c r="B256" s="1" t="s">
        <v>10</v>
      </c>
      <c r="C256" s="2">
        <v>35</v>
      </c>
      <c r="D256" s="1" t="s">
        <v>3</v>
      </c>
      <c r="E256" s="1">
        <v>16</v>
      </c>
      <c r="F256" s="3">
        <v>6.7318007375000013</v>
      </c>
      <c r="G256" s="3">
        <v>1.3722610665277777</v>
      </c>
      <c r="H256" s="3">
        <v>0.43429819819444443</v>
      </c>
      <c r="I256" s="3">
        <v>0.3085122213888889</v>
      </c>
      <c r="J256" s="8">
        <v>45.724500000000006</v>
      </c>
      <c r="K256" s="6">
        <v>0.41949999999999998</v>
      </c>
    </row>
    <row r="257" spans="1:11">
      <c r="A257" s="1" t="s">
        <v>14</v>
      </c>
      <c r="B257" s="1" t="s">
        <v>10</v>
      </c>
      <c r="C257" s="2">
        <v>36</v>
      </c>
      <c r="D257" s="1" t="s">
        <v>3</v>
      </c>
      <c r="E257" s="1">
        <v>16</v>
      </c>
      <c r="F257" s="3">
        <v>5.1303507428571429</v>
      </c>
      <c r="G257" s="3">
        <v>1.6666900657142858</v>
      </c>
      <c r="H257" s="3">
        <v>0.38702701285714292</v>
      </c>
      <c r="I257" s="3">
        <v>0.29668180642857145</v>
      </c>
      <c r="J257" s="8">
        <v>48.801000000000002</v>
      </c>
      <c r="K257" s="6">
        <v>0.4425</v>
      </c>
    </row>
    <row r="258" spans="1:11">
      <c r="A258" s="1" t="s">
        <v>17</v>
      </c>
      <c r="B258" s="1" t="s">
        <v>10</v>
      </c>
      <c r="C258" s="2">
        <v>50</v>
      </c>
      <c r="D258" s="1" t="s">
        <v>3</v>
      </c>
      <c r="E258" s="1">
        <v>26</v>
      </c>
      <c r="F258" s="3">
        <v>6.4535449027777787</v>
      </c>
      <c r="G258" s="3">
        <v>2.1329177986111114</v>
      </c>
      <c r="H258" s="3">
        <v>0.64894108055555566</v>
      </c>
      <c r="I258" s="3">
        <v>0.30636926750000004</v>
      </c>
      <c r="J258" s="8">
        <v>35.454999999999998</v>
      </c>
      <c r="K258" s="6">
        <v>0.30599999999999999</v>
      </c>
    </row>
    <row r="259" spans="1:11">
      <c r="A259" s="1" t="s">
        <v>17</v>
      </c>
      <c r="B259" s="1" t="s">
        <v>10</v>
      </c>
      <c r="C259" s="2">
        <v>54</v>
      </c>
      <c r="D259" s="1" t="s">
        <v>3</v>
      </c>
      <c r="E259" s="1">
        <v>26</v>
      </c>
      <c r="F259" s="3">
        <v>7.0310562215288561</v>
      </c>
      <c r="G259" s="3">
        <v>0.98748804752329555</v>
      </c>
      <c r="H259" s="3">
        <v>0.31273152082362765</v>
      </c>
      <c r="I259" s="3">
        <v>0.19028131787394781</v>
      </c>
      <c r="J259" s="6">
        <v>45.968499999999999</v>
      </c>
      <c r="K259" s="6">
        <v>0.58699999999999997</v>
      </c>
    </row>
    <row r="260" spans="1:11" ht="15">
      <c r="A260" s="1" t="s">
        <v>17</v>
      </c>
      <c r="B260" s="1" t="s">
        <v>10</v>
      </c>
      <c r="C260" s="2">
        <v>59</v>
      </c>
      <c r="D260" s="1" t="s">
        <v>3</v>
      </c>
      <c r="E260" s="1">
        <v>26</v>
      </c>
      <c r="F260" s="3">
        <v>5.2917637350000017</v>
      </c>
      <c r="G260" s="3">
        <v>1.1909269388333334</v>
      </c>
      <c r="H260" s="3">
        <v>0.45854356766666671</v>
      </c>
      <c r="I260" s="3">
        <v>0.21249027616666671</v>
      </c>
      <c r="J260" s="4">
        <v>47.511089366541199</v>
      </c>
      <c r="K260" s="74">
        <v>0.43511074781417847</v>
      </c>
    </row>
    <row r="261" spans="1:11">
      <c r="A261" s="1" t="s">
        <v>1</v>
      </c>
      <c r="B261" s="1" t="s">
        <v>10</v>
      </c>
      <c r="C261" s="2">
        <v>7</v>
      </c>
      <c r="D261" s="1" t="s">
        <v>3</v>
      </c>
      <c r="E261" s="1">
        <v>29</v>
      </c>
      <c r="F261" s="3">
        <v>8.4034954484375</v>
      </c>
      <c r="G261" s="3">
        <v>2.0828677328125003</v>
      </c>
      <c r="H261" s="3">
        <v>0.61059881250000003</v>
      </c>
      <c r="I261" s="3">
        <v>0.40987875093750004</v>
      </c>
      <c r="J261" s="58"/>
      <c r="K261" s="59"/>
    </row>
    <row r="262" spans="1:11">
      <c r="A262" s="1" t="s">
        <v>1</v>
      </c>
      <c r="B262" s="1" t="s">
        <v>10</v>
      </c>
      <c r="C262" s="2">
        <v>9</v>
      </c>
      <c r="D262" s="1" t="s">
        <v>3</v>
      </c>
      <c r="E262" s="1">
        <v>29</v>
      </c>
      <c r="F262" s="3">
        <v>7.0610250867771391</v>
      </c>
      <c r="G262" s="3">
        <v>1.0101356053780535</v>
      </c>
      <c r="H262" s="3">
        <v>0.19065503954747251</v>
      </c>
      <c r="I262" s="3">
        <v>0.22677894562547468</v>
      </c>
      <c r="J262" s="8">
        <v>47.769499999999994</v>
      </c>
      <c r="K262" s="6">
        <v>0.22500000000000001</v>
      </c>
    </row>
    <row r="263" spans="1:11">
      <c r="A263" s="1" t="s">
        <v>1</v>
      </c>
      <c r="B263" s="1" t="s">
        <v>10</v>
      </c>
      <c r="C263" s="2">
        <v>11</v>
      </c>
      <c r="D263" s="1" t="s">
        <v>3</v>
      </c>
      <c r="E263" s="1">
        <v>29</v>
      </c>
      <c r="F263" s="3">
        <v>7.1341636642857162</v>
      </c>
      <c r="G263" s="3">
        <v>0.93090063857142868</v>
      </c>
      <c r="H263" s="3">
        <v>0.21344484785714285</v>
      </c>
      <c r="I263" s="3">
        <v>0.18555978800000006</v>
      </c>
      <c r="J263" s="8">
        <v>48.543000000000006</v>
      </c>
      <c r="K263" s="6">
        <v>0.25700000000000001</v>
      </c>
    </row>
    <row r="264" spans="1:11">
      <c r="A264" s="1" t="s">
        <v>11</v>
      </c>
      <c r="B264" s="1" t="s">
        <v>10</v>
      </c>
      <c r="C264" s="2">
        <v>18</v>
      </c>
      <c r="D264" s="1" t="s">
        <v>4</v>
      </c>
      <c r="E264" s="1">
        <v>14</v>
      </c>
      <c r="F264" s="3">
        <v>2.8741723374999992</v>
      </c>
      <c r="G264" s="3">
        <v>1.8552467847222223</v>
      </c>
      <c r="H264" s="3">
        <v>0.42287791972222222</v>
      </c>
      <c r="I264" s="3">
        <v>0.30849853458333337</v>
      </c>
      <c r="J264" s="6">
        <v>43.864822411172767</v>
      </c>
      <c r="K264" s="6">
        <v>0.33698208839858701</v>
      </c>
    </row>
    <row r="265" spans="1:11">
      <c r="A265" s="1" t="s">
        <v>11</v>
      </c>
      <c r="B265" s="1" t="s">
        <v>10</v>
      </c>
      <c r="C265" s="2">
        <v>21</v>
      </c>
      <c r="D265" s="1" t="s">
        <v>4</v>
      </c>
      <c r="E265" s="1">
        <v>14</v>
      </c>
      <c r="F265" s="3">
        <v>2.1128701818181819</v>
      </c>
      <c r="G265" s="3">
        <v>1.4828307136363639</v>
      </c>
      <c r="H265" s="3">
        <v>0.29638071306818181</v>
      </c>
      <c r="I265" s="3">
        <v>0.26419123511363635</v>
      </c>
      <c r="J265" s="6">
        <v>42.575347233812849</v>
      </c>
      <c r="K265" s="6">
        <v>0.2757267620472057</v>
      </c>
    </row>
    <row r="266" spans="1:11">
      <c r="A266" s="1" t="s">
        <v>11</v>
      </c>
      <c r="B266" s="1" t="s">
        <v>10</v>
      </c>
      <c r="C266" s="2">
        <v>26</v>
      </c>
      <c r="D266" s="1" t="s">
        <v>4</v>
      </c>
      <c r="E266" s="1">
        <v>14</v>
      </c>
      <c r="F266" s="3">
        <v>2.8934908072016747</v>
      </c>
      <c r="G266" s="3">
        <v>1.3290703127726649</v>
      </c>
      <c r="H266" s="3">
        <v>0.27033077740894751</v>
      </c>
      <c r="I266" s="3">
        <v>0.31137379712559998</v>
      </c>
      <c r="J266" s="6">
        <v>46.302294276834282</v>
      </c>
      <c r="K266" s="6">
        <v>0.11193662517689142</v>
      </c>
    </row>
    <row r="267" spans="1:11">
      <c r="A267" s="19" t="s">
        <v>15</v>
      </c>
      <c r="B267" s="19" t="s">
        <v>16</v>
      </c>
      <c r="C267" s="19">
        <v>34</v>
      </c>
      <c r="D267" s="30" t="s">
        <v>4</v>
      </c>
      <c r="E267" s="19">
        <v>16</v>
      </c>
      <c r="F267" s="20">
        <v>3.9701220292193087</v>
      </c>
      <c r="G267" s="20">
        <v>1.3010271255675621</v>
      </c>
      <c r="H267" s="20">
        <v>0.40902041581796161</v>
      </c>
      <c r="I267" s="20">
        <v>0.27249761974465708</v>
      </c>
      <c r="J267" s="6">
        <v>43.085991405656351</v>
      </c>
      <c r="K267" s="6">
        <v>0.29272277815492109</v>
      </c>
    </row>
    <row r="268" spans="1:11">
      <c r="A268" s="1" t="s">
        <v>14</v>
      </c>
      <c r="B268" s="1" t="s">
        <v>10</v>
      </c>
      <c r="C268" s="2">
        <v>35</v>
      </c>
      <c r="D268" s="1" t="s">
        <v>4</v>
      </c>
      <c r="E268" s="1">
        <v>16</v>
      </c>
      <c r="F268" s="3">
        <v>2.6245045178571429</v>
      </c>
      <c r="G268" s="3">
        <v>1.6311914202380957</v>
      </c>
      <c r="H268" s="3">
        <v>0.38847432333333332</v>
      </c>
      <c r="I268" s="3">
        <v>0.32305862345238101</v>
      </c>
      <c r="J268" s="6">
        <v>44.869223700117558</v>
      </c>
      <c r="K268" s="6">
        <v>0.31211352160730266</v>
      </c>
    </row>
    <row r="269" spans="1:11">
      <c r="A269" s="1" t="s">
        <v>14</v>
      </c>
      <c r="B269" s="1" t="s">
        <v>10</v>
      </c>
      <c r="C269" s="2">
        <v>36</v>
      </c>
      <c r="D269" s="1" t="s">
        <v>4</v>
      </c>
      <c r="E269" s="1">
        <v>16</v>
      </c>
      <c r="F269" s="3">
        <v>1.6775402182969337</v>
      </c>
      <c r="G269" s="3">
        <v>1.5243530621830761</v>
      </c>
      <c r="H269" s="3">
        <v>0.27430345529005334</v>
      </c>
      <c r="I269" s="3">
        <v>0.2114943788319619</v>
      </c>
      <c r="J269" s="8">
        <v>43.966499999999996</v>
      </c>
      <c r="K269" s="6">
        <v>0.32899999999999996</v>
      </c>
    </row>
    <row r="270" spans="1:11">
      <c r="A270" s="1" t="s">
        <v>17</v>
      </c>
      <c r="B270" s="1" t="s">
        <v>10</v>
      </c>
      <c r="C270" s="2">
        <v>50</v>
      </c>
      <c r="D270" s="1" t="s">
        <v>4</v>
      </c>
      <c r="E270" s="1">
        <v>26</v>
      </c>
      <c r="F270" s="3">
        <v>2.524333478389619</v>
      </c>
      <c r="G270" s="3">
        <v>2.1445913891185922</v>
      </c>
      <c r="H270" s="3">
        <v>0.39171778946952929</v>
      </c>
      <c r="I270" s="3">
        <v>0.24974700047810416</v>
      </c>
      <c r="J270" s="8">
        <v>41.926500000000004</v>
      </c>
      <c r="K270" s="6">
        <v>0.30299999999999999</v>
      </c>
    </row>
    <row r="271" spans="1:11">
      <c r="A271" s="1" t="s">
        <v>17</v>
      </c>
      <c r="B271" s="1" t="s">
        <v>10</v>
      </c>
      <c r="C271" s="2">
        <v>54</v>
      </c>
      <c r="D271" s="1" t="s">
        <v>4</v>
      </c>
      <c r="E271" s="1">
        <v>26</v>
      </c>
      <c r="F271" s="3">
        <v>3.0626779787514664</v>
      </c>
      <c r="G271" s="3">
        <v>1.595387014927532</v>
      </c>
      <c r="H271" s="3">
        <v>0.56250229526746631</v>
      </c>
      <c r="I271" s="3">
        <v>0.28726338598235895</v>
      </c>
      <c r="J271" s="6">
        <v>44.003235052697036</v>
      </c>
      <c r="K271" s="6">
        <v>0.27964676945993622</v>
      </c>
    </row>
    <row r="272" spans="1:11">
      <c r="A272" s="1" t="s">
        <v>17</v>
      </c>
      <c r="B272" s="1" t="s">
        <v>10</v>
      </c>
      <c r="C272" s="2">
        <v>59</v>
      </c>
      <c r="D272" s="1" t="s">
        <v>4</v>
      </c>
      <c r="E272" s="1">
        <v>26</v>
      </c>
      <c r="F272" s="3">
        <v>2.8812011363636363</v>
      </c>
      <c r="G272" s="3">
        <v>1.5435591681818184</v>
      </c>
      <c r="H272" s="3">
        <v>0.3659013465151516</v>
      </c>
      <c r="I272" s="3">
        <v>0.25475061636363638</v>
      </c>
      <c r="J272" s="6">
        <v>57.224001176920879</v>
      </c>
      <c r="K272" s="6">
        <v>0.4257359083655472</v>
      </c>
    </row>
    <row r="273" spans="1:11">
      <c r="A273" s="1" t="s">
        <v>1</v>
      </c>
      <c r="B273" s="1" t="s">
        <v>10</v>
      </c>
      <c r="C273" s="2">
        <v>7</v>
      </c>
      <c r="D273" s="1" t="s">
        <v>4</v>
      </c>
      <c r="E273" s="1">
        <v>29</v>
      </c>
      <c r="F273" s="3">
        <v>2.2131926565217395</v>
      </c>
      <c r="G273" s="3">
        <v>1.1585678097826084</v>
      </c>
      <c r="H273" s="3">
        <v>0.27400162282608692</v>
      </c>
      <c r="I273" s="3">
        <v>0.23801670423913041</v>
      </c>
      <c r="J273" s="6">
        <v>52.60215099691213</v>
      </c>
      <c r="K273" s="6">
        <v>0.35534387902248904</v>
      </c>
    </row>
    <row r="274" spans="1:11">
      <c r="A274" s="1" t="s">
        <v>1</v>
      </c>
      <c r="B274" s="1" t="s">
        <v>10</v>
      </c>
      <c r="C274" s="2">
        <v>9</v>
      </c>
      <c r="D274" s="1" t="s">
        <v>4</v>
      </c>
      <c r="E274" s="1">
        <v>29</v>
      </c>
      <c r="F274" s="3">
        <v>2.3095893458333339</v>
      </c>
      <c r="G274" s="3">
        <v>1.1357106885416668</v>
      </c>
      <c r="H274" s="3">
        <v>0.160806516875</v>
      </c>
      <c r="I274" s="3">
        <v>0.19455590593750002</v>
      </c>
      <c r="J274" s="6">
        <v>57.882587857997024</v>
      </c>
      <c r="K274" s="6">
        <v>0.3350267351013112</v>
      </c>
    </row>
    <row r="275" spans="1:11">
      <c r="A275" s="1" t="s">
        <v>1</v>
      </c>
      <c r="B275" s="1" t="s">
        <v>10</v>
      </c>
      <c r="C275" s="2">
        <v>11</v>
      </c>
      <c r="D275" s="1" t="s">
        <v>4</v>
      </c>
      <c r="E275" s="1">
        <v>29</v>
      </c>
      <c r="F275" s="3">
        <v>3.0260996641047653</v>
      </c>
      <c r="G275" s="3">
        <v>1.6722960651472025</v>
      </c>
      <c r="H275" s="3">
        <v>0.39455540466528832</v>
      </c>
      <c r="I275" s="3">
        <v>0.37474772676571999</v>
      </c>
      <c r="J275" s="6">
        <v>42.627445144312574</v>
      </c>
      <c r="K275" s="6">
        <v>0.22203816533010423</v>
      </c>
    </row>
    <row r="276" spans="1:11">
      <c r="A276" s="19" t="s">
        <v>12</v>
      </c>
      <c r="B276" s="19" t="s">
        <v>13</v>
      </c>
      <c r="C276" s="19">
        <v>18</v>
      </c>
      <c r="D276" s="19" t="s">
        <v>7</v>
      </c>
      <c r="E276" s="19">
        <v>14</v>
      </c>
      <c r="F276" s="20">
        <v>6.7310349552279645</v>
      </c>
      <c r="G276" s="20">
        <v>8.0714350247902846</v>
      </c>
      <c r="H276" s="17">
        <v>1.6424995449281878</v>
      </c>
      <c r="I276" s="20">
        <v>0.9417992804537394</v>
      </c>
      <c r="J276" s="6">
        <v>47.549365109633641</v>
      </c>
      <c r="K276" s="6">
        <v>2.1085000000000003</v>
      </c>
    </row>
    <row r="277" spans="1:11">
      <c r="A277" s="1" t="s">
        <v>11</v>
      </c>
      <c r="B277" s="1" t="s">
        <v>10</v>
      </c>
      <c r="C277" s="10">
        <v>21</v>
      </c>
      <c r="D277" s="1" t="s">
        <v>7</v>
      </c>
      <c r="E277" s="1">
        <v>14</v>
      </c>
      <c r="F277" s="3">
        <v>6.0132352941176475</v>
      </c>
      <c r="G277" s="3">
        <v>8.9764705882352942</v>
      </c>
      <c r="H277" s="3">
        <v>1.7338235294117645</v>
      </c>
      <c r="I277" s="3">
        <v>1.1399999999999999</v>
      </c>
      <c r="J277" s="6">
        <v>48.527264015245194</v>
      </c>
      <c r="K277" s="6">
        <v>2.1315</v>
      </c>
    </row>
    <row r="278" spans="1:11">
      <c r="A278" s="1" t="s">
        <v>11</v>
      </c>
      <c r="B278" s="1" t="s">
        <v>10</v>
      </c>
      <c r="C278" s="10">
        <v>26</v>
      </c>
      <c r="D278" s="1" t="s">
        <v>7</v>
      </c>
      <c r="E278" s="1">
        <v>14</v>
      </c>
      <c r="F278" s="3">
        <v>6.4712765957446816</v>
      </c>
      <c r="G278" s="3">
        <v>8.7840425531914903</v>
      </c>
      <c r="H278" s="3">
        <v>1.7872340425531918</v>
      </c>
      <c r="I278" s="3">
        <v>1.2638297872340427</v>
      </c>
      <c r="J278" s="6">
        <v>49.03253268812248</v>
      </c>
      <c r="K278" s="6">
        <v>2.1669999999999998</v>
      </c>
    </row>
    <row r="279" spans="1:11">
      <c r="A279" s="19" t="s">
        <v>15</v>
      </c>
      <c r="B279" s="19" t="s">
        <v>16</v>
      </c>
      <c r="C279" s="19">
        <v>34</v>
      </c>
      <c r="D279" s="19" t="s">
        <v>7</v>
      </c>
      <c r="E279" s="19">
        <v>16</v>
      </c>
      <c r="F279" s="17">
        <v>9.6368315210653765</v>
      </c>
      <c r="G279" s="17">
        <v>13.832882388312076</v>
      </c>
      <c r="H279" s="17">
        <v>2.0472142120464718</v>
      </c>
      <c r="I279" s="17">
        <v>1.2522126237416769</v>
      </c>
      <c r="J279" s="6">
        <v>47.107246394155482</v>
      </c>
      <c r="K279" s="6">
        <v>2.1734999999999998</v>
      </c>
    </row>
    <row r="280" spans="1:11">
      <c r="A280" s="1" t="s">
        <v>14</v>
      </c>
      <c r="B280" s="1" t="s">
        <v>10</v>
      </c>
      <c r="C280" s="10">
        <v>35</v>
      </c>
      <c r="D280" s="1" t="s">
        <v>7</v>
      </c>
      <c r="E280" s="1">
        <v>16</v>
      </c>
      <c r="F280" s="3">
        <v>4.1121212121212123</v>
      </c>
      <c r="G280" s="3">
        <v>9.3106060606060606</v>
      </c>
      <c r="H280" s="3">
        <v>1.0525757575757577</v>
      </c>
      <c r="I280" s="3">
        <v>0.67348484848484858</v>
      </c>
      <c r="J280" s="6">
        <v>48.307744844849779</v>
      </c>
      <c r="K280" s="6">
        <v>1.3882617027145243</v>
      </c>
    </row>
    <row r="281" spans="1:11">
      <c r="A281" s="19" t="s">
        <v>15</v>
      </c>
      <c r="B281" s="19" t="s">
        <v>16</v>
      </c>
      <c r="C281" s="19">
        <v>36</v>
      </c>
      <c r="D281" s="19" t="s">
        <v>7</v>
      </c>
      <c r="E281" s="19">
        <v>16</v>
      </c>
      <c r="F281" s="20">
        <v>6.5936091812658457</v>
      </c>
      <c r="G281" s="17">
        <v>16.783289633093752</v>
      </c>
      <c r="H281" s="17">
        <v>1.3773522483517038</v>
      </c>
      <c r="I281" s="17">
        <v>1.2048882021288099</v>
      </c>
      <c r="J281" s="6">
        <v>48.199091450528414</v>
      </c>
      <c r="K281" s="6">
        <v>2.2564938084890294</v>
      </c>
    </row>
    <row r="282" spans="1:11">
      <c r="A282" s="1" t="s">
        <v>17</v>
      </c>
      <c r="B282" s="1" t="s">
        <v>10</v>
      </c>
      <c r="C282" s="10">
        <v>50</v>
      </c>
      <c r="D282" s="1" t="s">
        <v>7</v>
      </c>
      <c r="E282" s="1">
        <v>26</v>
      </c>
      <c r="F282" s="3">
        <v>4.9859375000000004</v>
      </c>
      <c r="G282" s="3">
        <v>8.734375</v>
      </c>
      <c r="H282" s="3">
        <v>1.35765625</v>
      </c>
      <c r="I282" s="3">
        <v>1.2575000000000001</v>
      </c>
      <c r="J282" s="6">
        <v>51.408779998331553</v>
      </c>
      <c r="K282" s="6">
        <v>2.0587034704167042</v>
      </c>
    </row>
    <row r="283" spans="1:11">
      <c r="A283" s="1" t="s">
        <v>17</v>
      </c>
      <c r="B283" s="1" t="s">
        <v>10</v>
      </c>
      <c r="C283" s="10">
        <v>54</v>
      </c>
      <c r="D283" s="1" t="s">
        <v>7</v>
      </c>
      <c r="E283" s="1">
        <v>26</v>
      </c>
      <c r="F283" s="3">
        <v>5.5321428571428575</v>
      </c>
      <c r="G283" s="3">
        <v>7.4482142857142852</v>
      </c>
      <c r="H283" s="3">
        <v>2.1107142857142858</v>
      </c>
      <c r="I283" s="3">
        <v>0.84125000000000005</v>
      </c>
      <c r="J283" s="6">
        <v>49.441539038924887</v>
      </c>
      <c r="K283" s="6">
        <v>1.7403238768197231</v>
      </c>
    </row>
    <row r="284" spans="1:11">
      <c r="A284" s="1" t="s">
        <v>17</v>
      </c>
      <c r="B284" s="1" t="s">
        <v>10</v>
      </c>
      <c r="C284" s="10">
        <v>59</v>
      </c>
      <c r="D284" s="1" t="s">
        <v>7</v>
      </c>
      <c r="E284" s="1">
        <v>26</v>
      </c>
      <c r="F284" s="3">
        <v>3.5686046511627909</v>
      </c>
      <c r="G284" s="3">
        <v>8.159302325581395</v>
      </c>
      <c r="H284" s="3">
        <v>1.1394186046511627</v>
      </c>
      <c r="I284" s="3">
        <v>0.57732558139534884</v>
      </c>
      <c r="J284" s="6">
        <v>46.852394112114254</v>
      </c>
      <c r="K284" s="6">
        <v>1.4126717407593294</v>
      </c>
    </row>
    <row r="285" spans="1:11">
      <c r="A285" s="1" t="s">
        <v>1</v>
      </c>
      <c r="B285" s="1" t="s">
        <v>10</v>
      </c>
      <c r="C285" s="10">
        <v>7</v>
      </c>
      <c r="D285" s="1" t="s">
        <v>7</v>
      </c>
      <c r="E285" s="1">
        <v>29</v>
      </c>
      <c r="F285" s="3">
        <v>5.4232558139534888</v>
      </c>
      <c r="G285" s="3">
        <v>8.6418604651162791</v>
      </c>
      <c r="H285" s="3">
        <v>1.3360465116279068</v>
      </c>
      <c r="I285" s="3">
        <v>0.87930232558139543</v>
      </c>
      <c r="J285" s="6">
        <v>48.48815683778848</v>
      </c>
      <c r="K285" s="6">
        <v>1.6818074300199397</v>
      </c>
    </row>
    <row r="286" spans="1:11">
      <c r="A286" s="1" t="s">
        <v>1</v>
      </c>
      <c r="B286" s="1" t="s">
        <v>10</v>
      </c>
      <c r="C286" s="10">
        <v>9</v>
      </c>
      <c r="D286" s="1" t="s">
        <v>7</v>
      </c>
      <c r="E286" s="1">
        <v>29</v>
      </c>
      <c r="F286" s="3">
        <v>6.5777777777777775</v>
      </c>
      <c r="G286" s="3">
        <v>8.6</v>
      </c>
      <c r="H286" s="3">
        <v>1.5</v>
      </c>
      <c r="I286" s="3">
        <v>0.97402777777777783</v>
      </c>
      <c r="J286" s="6">
        <v>48.101352348026722</v>
      </c>
      <c r="K286" s="6">
        <v>2.0990000000000002</v>
      </c>
    </row>
    <row r="287" spans="1:11">
      <c r="A287" s="1" t="s">
        <v>1</v>
      </c>
      <c r="B287" s="1" t="s">
        <v>10</v>
      </c>
      <c r="C287" s="10">
        <v>11</v>
      </c>
      <c r="D287" s="1" t="s">
        <v>7</v>
      </c>
      <c r="E287" s="1">
        <v>29</v>
      </c>
      <c r="F287" s="3">
        <v>6.8355555555555565</v>
      </c>
      <c r="G287" s="3">
        <v>6.7088888888888887</v>
      </c>
      <c r="H287" s="3">
        <v>1.4033333333333338</v>
      </c>
      <c r="I287" s="3">
        <v>1.2444444444444442</v>
      </c>
      <c r="J287" s="6">
        <v>48.793129875052948</v>
      </c>
      <c r="K287" s="6">
        <v>2.3922298801498885</v>
      </c>
    </row>
    <row r="288" spans="1:11">
      <c r="A288" s="1" t="s">
        <v>11</v>
      </c>
      <c r="B288" s="1" t="s">
        <v>10</v>
      </c>
      <c r="C288" s="2">
        <v>18</v>
      </c>
      <c r="D288" s="1" t="s">
        <v>5</v>
      </c>
      <c r="E288" s="1">
        <v>14</v>
      </c>
      <c r="F288" s="3">
        <v>0.80356184069767433</v>
      </c>
      <c r="G288" s="3">
        <v>0.84778651162790697</v>
      </c>
      <c r="H288" s="3">
        <v>7.1724379697674409E-2</v>
      </c>
      <c r="I288" s="3">
        <v>6.156700876744186E-2</v>
      </c>
      <c r="J288" s="6">
        <v>54.034835347548842</v>
      </c>
      <c r="K288" s="6">
        <v>0.13152247703416978</v>
      </c>
    </row>
    <row r="289" spans="1:11">
      <c r="A289" s="1" t="s">
        <v>11</v>
      </c>
      <c r="B289" s="1" t="s">
        <v>10</v>
      </c>
      <c r="C289" s="15">
        <v>21</v>
      </c>
      <c r="D289" s="1" t="s">
        <v>5</v>
      </c>
      <c r="E289" s="1">
        <v>14</v>
      </c>
      <c r="F289" s="3">
        <v>0.53279674611111116</v>
      </c>
      <c r="G289" s="3">
        <v>0.56796856986111111</v>
      </c>
      <c r="H289" s="3">
        <v>8.785315848611111E-2</v>
      </c>
      <c r="I289" s="3">
        <v>7.791863609722223E-2</v>
      </c>
      <c r="J289" s="8">
        <v>44.760290364835967</v>
      </c>
      <c r="K289" s="6">
        <v>0.17076619967538559</v>
      </c>
    </row>
    <row r="290" spans="1:11">
      <c r="A290" s="1" t="s">
        <v>11</v>
      </c>
      <c r="B290" s="1" t="s">
        <v>10</v>
      </c>
      <c r="C290" s="15">
        <v>26</v>
      </c>
      <c r="D290" s="1" t="s">
        <v>5</v>
      </c>
      <c r="E290" s="1">
        <v>14</v>
      </c>
      <c r="F290" s="3">
        <v>0.58801945710526327</v>
      </c>
      <c r="G290" s="3">
        <v>0.6564924210526315</v>
      </c>
      <c r="H290" s="3">
        <v>9.8426382289473688E-2</v>
      </c>
      <c r="I290" s="3">
        <v>0.11205838243421054</v>
      </c>
      <c r="J290" s="8">
        <v>45.332502536055031</v>
      </c>
      <c r="K290" s="6">
        <v>0.16732257564487538</v>
      </c>
    </row>
    <row r="291" spans="1:11">
      <c r="A291" s="1" t="s">
        <v>14</v>
      </c>
      <c r="B291" s="1" t="s">
        <v>10</v>
      </c>
      <c r="C291" s="15">
        <v>34</v>
      </c>
      <c r="D291" s="1" t="s">
        <v>5</v>
      </c>
      <c r="E291" s="1">
        <v>16</v>
      </c>
      <c r="F291" s="3">
        <v>0.97540459279411773</v>
      </c>
      <c r="G291" s="3">
        <v>0.49049232161764705</v>
      </c>
      <c r="H291" s="3">
        <v>0.15998142044117647</v>
      </c>
      <c r="I291" s="3">
        <v>0.11254306689705881</v>
      </c>
      <c r="J291" s="6">
        <v>51.02331442266086</v>
      </c>
      <c r="K291" s="6">
        <v>0.15086532852783671</v>
      </c>
    </row>
    <row r="292" spans="1:11">
      <c r="A292" s="1" t="s">
        <v>14</v>
      </c>
      <c r="B292" s="1" t="s">
        <v>10</v>
      </c>
      <c r="C292" s="15">
        <v>35</v>
      </c>
      <c r="D292" s="1" t="s">
        <v>5</v>
      </c>
      <c r="E292" s="1">
        <v>16</v>
      </c>
      <c r="F292" s="3">
        <v>0.69163572116666672</v>
      </c>
      <c r="G292" s="3">
        <v>0.7382122286666668</v>
      </c>
      <c r="H292" s="3">
        <v>0.10802246301666668</v>
      </c>
      <c r="I292" s="3">
        <v>8.5825602549999991E-2</v>
      </c>
      <c r="J292" s="6">
        <v>51.803205072191091</v>
      </c>
      <c r="K292" s="6">
        <v>0.13432382328809328</v>
      </c>
    </row>
    <row r="293" spans="1:11">
      <c r="A293" s="1" t="s">
        <v>14</v>
      </c>
      <c r="B293" s="1" t="s">
        <v>10</v>
      </c>
      <c r="C293" s="15">
        <v>36</v>
      </c>
      <c r="D293" s="1" t="s">
        <v>5</v>
      </c>
      <c r="E293" s="1">
        <v>16</v>
      </c>
      <c r="F293" s="3">
        <v>0.69582791325581406</v>
      </c>
      <c r="G293" s="3">
        <v>0.5011744993023256</v>
      </c>
      <c r="H293" s="3">
        <v>0.11172663822093024</v>
      </c>
      <c r="I293" s="3">
        <v>8.223837758139535E-2</v>
      </c>
      <c r="J293" s="8">
        <v>44.665999999999997</v>
      </c>
      <c r="K293" s="6">
        <v>0.14300000000000002</v>
      </c>
    </row>
    <row r="294" spans="1:11">
      <c r="A294" s="1" t="s">
        <v>17</v>
      </c>
      <c r="B294" s="1" t="s">
        <v>10</v>
      </c>
      <c r="C294" s="15">
        <v>50</v>
      </c>
      <c r="D294" s="1" t="s">
        <v>5</v>
      </c>
      <c r="E294" s="1">
        <v>26</v>
      </c>
      <c r="F294" s="3">
        <v>0.73575169433333354</v>
      </c>
      <c r="G294" s="3">
        <v>0.79127110666666667</v>
      </c>
      <c r="H294" s="3">
        <v>0.12667021091666669</v>
      </c>
      <c r="I294" s="3">
        <v>6.5191729650000002E-2</v>
      </c>
      <c r="J294" s="6">
        <v>45.989850935678376</v>
      </c>
      <c r="K294" s="6">
        <v>0.28021519005656054</v>
      </c>
    </row>
    <row r="295" spans="1:11">
      <c r="A295" s="1" t="s">
        <v>17</v>
      </c>
      <c r="B295" s="1" t="s">
        <v>10</v>
      </c>
      <c r="C295" s="15">
        <v>54</v>
      </c>
      <c r="D295" s="1" t="s">
        <v>5</v>
      </c>
      <c r="E295" s="1">
        <v>26</v>
      </c>
      <c r="F295" s="3">
        <v>0.69394677539473681</v>
      </c>
      <c r="G295" s="3">
        <v>0.8059682514473685</v>
      </c>
      <c r="H295" s="3">
        <v>0.15485298802631578</v>
      </c>
      <c r="I295" s="3">
        <v>9.182780406578947E-2</v>
      </c>
      <c r="J295" s="6">
        <v>44.950494150903282</v>
      </c>
      <c r="K295" s="6">
        <v>0.1050071768231436</v>
      </c>
    </row>
    <row r="296" spans="1:11">
      <c r="A296" s="1" t="s">
        <v>17</v>
      </c>
      <c r="B296" s="1" t="s">
        <v>10</v>
      </c>
      <c r="C296" s="15">
        <v>59</v>
      </c>
      <c r="D296" s="1" t="s">
        <v>5</v>
      </c>
      <c r="E296" s="1">
        <v>26</v>
      </c>
      <c r="F296" s="3">
        <v>0.92650210062500016</v>
      </c>
      <c r="G296" s="3">
        <v>0.35458104899999998</v>
      </c>
      <c r="H296" s="3">
        <v>0.17697438074999994</v>
      </c>
      <c r="I296" s="3">
        <v>4.0453910612499991E-2</v>
      </c>
      <c r="J296" s="6">
        <v>44.5505</v>
      </c>
      <c r="K296" s="6">
        <v>0.13800000000000001</v>
      </c>
    </row>
    <row r="297" spans="1:11">
      <c r="A297" s="12" t="s">
        <v>1</v>
      </c>
      <c r="B297" s="12" t="s">
        <v>10</v>
      </c>
      <c r="C297" s="13">
        <v>7</v>
      </c>
      <c r="D297" s="12" t="s">
        <v>5</v>
      </c>
      <c r="E297" s="12">
        <v>29</v>
      </c>
      <c r="F297" s="14">
        <v>0.7969560287209303</v>
      </c>
      <c r="G297" s="14">
        <v>0.40763679058139535</v>
      </c>
      <c r="H297" s="14">
        <v>0.11313745097674419</v>
      </c>
      <c r="I297" s="14">
        <v>5.9379712697674419E-2</v>
      </c>
      <c r="J297" s="6">
        <v>45.732122808821444</v>
      </c>
      <c r="K297" s="6">
        <v>0.13162929369244866</v>
      </c>
    </row>
    <row r="298" spans="1:11">
      <c r="A298" s="1" t="s">
        <v>1</v>
      </c>
      <c r="B298" s="1" t="s">
        <v>10</v>
      </c>
      <c r="C298" s="2">
        <v>9</v>
      </c>
      <c r="D298" s="1" t="s">
        <v>5</v>
      </c>
      <c r="E298" s="1">
        <v>29</v>
      </c>
      <c r="F298" s="3">
        <v>0.72548442989130435</v>
      </c>
      <c r="G298" s="3">
        <v>0.42898584108695653</v>
      </c>
      <c r="H298" s="3">
        <v>7.3659291586956527E-2</v>
      </c>
      <c r="I298" s="3">
        <v>6.0154118760869568E-2</v>
      </c>
      <c r="J298" s="6">
        <v>45.380255712003617</v>
      </c>
      <c r="K298" s="6">
        <v>0.15510757126629413</v>
      </c>
    </row>
    <row r="299" spans="1:11">
      <c r="A299" s="1" t="s">
        <v>1</v>
      </c>
      <c r="B299" s="1" t="s">
        <v>10</v>
      </c>
      <c r="C299" s="15">
        <v>11</v>
      </c>
      <c r="D299" s="1" t="s">
        <v>5</v>
      </c>
      <c r="E299" s="1">
        <v>29</v>
      </c>
      <c r="F299" s="3">
        <v>0.46236710944444454</v>
      </c>
      <c r="G299" s="3">
        <v>0.4477570029166667</v>
      </c>
      <c r="H299" s="3">
        <v>6.3916201861111119E-2</v>
      </c>
      <c r="I299" s="3">
        <v>6.2311725902777781E-2</v>
      </c>
      <c r="J299" s="6">
        <v>42.892853491599617</v>
      </c>
      <c r="K299" s="6">
        <v>0.26426868316559926</v>
      </c>
    </row>
    <row r="300" spans="1:11">
      <c r="A300" s="1" t="s">
        <v>11</v>
      </c>
      <c r="B300" s="1" t="s">
        <v>6</v>
      </c>
      <c r="C300" s="2">
        <v>17</v>
      </c>
      <c r="D300" s="1" t="s">
        <v>3</v>
      </c>
      <c r="E300" s="1">
        <v>14</v>
      </c>
      <c r="F300" s="3">
        <v>7.8610654729729728</v>
      </c>
      <c r="G300" s="3">
        <v>2.0270699878378378</v>
      </c>
      <c r="H300" s="3">
        <v>0.30556161810810806</v>
      </c>
      <c r="I300" s="3">
        <v>0.40777575364864871</v>
      </c>
      <c r="J300" s="8">
        <v>42.548000000000002</v>
      </c>
      <c r="K300" s="6">
        <v>0.62050000000000005</v>
      </c>
    </row>
    <row r="301" spans="1:11">
      <c r="A301" s="1" t="s">
        <v>11</v>
      </c>
      <c r="B301" s="1" t="s">
        <v>6</v>
      </c>
      <c r="C301" s="2">
        <v>19</v>
      </c>
      <c r="D301" s="1" t="s">
        <v>3</v>
      </c>
      <c r="E301" s="1">
        <v>14</v>
      </c>
      <c r="F301" s="3">
        <v>5.9433852411643322</v>
      </c>
      <c r="G301" s="3">
        <v>1.257089746357053</v>
      </c>
      <c r="H301" s="3">
        <v>0.40592392153830892</v>
      </c>
      <c r="I301" s="3">
        <v>0.22669607256435098</v>
      </c>
      <c r="J301" s="8">
        <v>39.167499999999997</v>
      </c>
      <c r="K301" s="6">
        <v>0.34199999999999997</v>
      </c>
    </row>
    <row r="302" spans="1:11">
      <c r="A302" s="1" t="s">
        <v>11</v>
      </c>
      <c r="B302" s="1" t="s">
        <v>6</v>
      </c>
      <c r="C302" s="2">
        <v>24</v>
      </c>
      <c r="D302" s="1" t="s">
        <v>3</v>
      </c>
      <c r="E302" s="1">
        <v>14</v>
      </c>
      <c r="F302" s="3">
        <v>12.522872981591098</v>
      </c>
      <c r="G302" s="3">
        <v>1.6292685231350097</v>
      </c>
      <c r="H302" s="3">
        <v>0.54695358125406668</v>
      </c>
      <c r="I302" s="3">
        <v>0.34419067175763812</v>
      </c>
      <c r="J302" s="8">
        <v>47.2575</v>
      </c>
      <c r="K302" s="6">
        <v>0.65200000000000002</v>
      </c>
    </row>
    <row r="303" spans="1:11">
      <c r="A303" s="1" t="s">
        <v>14</v>
      </c>
      <c r="B303" s="1" t="s">
        <v>6</v>
      </c>
      <c r="C303" s="2">
        <v>43</v>
      </c>
      <c r="D303" s="1" t="s">
        <v>3</v>
      </c>
      <c r="E303" s="1">
        <v>16</v>
      </c>
      <c r="F303" s="3">
        <v>12.802068585897437</v>
      </c>
      <c r="G303" s="3">
        <v>1.6623975717948718</v>
      </c>
      <c r="H303" s="3">
        <v>0.47640523282051284</v>
      </c>
      <c r="I303" s="3">
        <v>0.27287693346153846</v>
      </c>
      <c r="J303" s="8">
        <v>43.695999999999998</v>
      </c>
      <c r="K303" s="6">
        <v>0.42249999999999999</v>
      </c>
    </row>
    <row r="304" spans="1:11">
      <c r="A304" s="1" t="s">
        <v>14</v>
      </c>
      <c r="B304" s="1" t="s">
        <v>6</v>
      </c>
      <c r="C304" s="2">
        <v>44</v>
      </c>
      <c r="D304" s="1" t="s">
        <v>3</v>
      </c>
      <c r="E304" s="1">
        <v>16</v>
      </c>
      <c r="F304" s="3">
        <v>7.5306558388888885</v>
      </c>
      <c r="G304" s="3">
        <v>1.9004991144444445</v>
      </c>
      <c r="H304" s="3">
        <v>0.31876411544444438</v>
      </c>
      <c r="I304" s="3">
        <v>0.26867688844444443</v>
      </c>
      <c r="J304" s="8">
        <v>39.156999999999996</v>
      </c>
      <c r="K304" s="6">
        <v>0.34200000000000003</v>
      </c>
    </row>
    <row r="305" spans="1:11">
      <c r="A305" s="1" t="s">
        <v>14</v>
      </c>
      <c r="B305" s="1" t="s">
        <v>6</v>
      </c>
      <c r="C305" s="2">
        <v>45</v>
      </c>
      <c r="D305" s="1" t="s">
        <v>3</v>
      </c>
      <c r="E305" s="1">
        <v>16</v>
      </c>
      <c r="F305" s="3">
        <v>11.064509321446035</v>
      </c>
      <c r="G305" s="3">
        <v>1.3993309647418761</v>
      </c>
      <c r="H305" s="3">
        <v>0.31926455024202416</v>
      </c>
      <c r="I305" s="3">
        <v>0.27381814628109241</v>
      </c>
      <c r="J305" s="8">
        <v>50.554500000000004</v>
      </c>
      <c r="K305" s="6">
        <v>0.58250000000000002</v>
      </c>
    </row>
    <row r="306" spans="1:11">
      <c r="A306" s="1" t="s">
        <v>17</v>
      </c>
      <c r="B306" s="1" t="s">
        <v>6</v>
      </c>
      <c r="C306" s="2">
        <v>47</v>
      </c>
      <c r="D306" s="1" t="s">
        <v>3</v>
      </c>
      <c r="E306" s="1">
        <v>26</v>
      </c>
      <c r="F306" s="3">
        <v>14.334826979411766</v>
      </c>
      <c r="G306" s="3">
        <v>1.2477990998529411</v>
      </c>
      <c r="H306" s="3">
        <v>0.45448538191176474</v>
      </c>
      <c r="I306" s="3">
        <v>0.2828199917647059</v>
      </c>
      <c r="J306" s="8">
        <v>41.156500000000001</v>
      </c>
      <c r="K306" s="6">
        <v>0.52500000000000002</v>
      </c>
    </row>
    <row r="307" spans="1:11">
      <c r="A307" s="1" t="s">
        <v>17</v>
      </c>
      <c r="B307" s="1" t="s">
        <v>6</v>
      </c>
      <c r="C307" s="2">
        <v>51</v>
      </c>
      <c r="D307" s="1" t="s">
        <v>3</v>
      </c>
      <c r="E307" s="1">
        <v>26</v>
      </c>
      <c r="F307" s="3">
        <v>14.442548225757577</v>
      </c>
      <c r="G307" s="3">
        <v>1.481133363939394</v>
      </c>
      <c r="H307" s="3">
        <v>0.46147543575757577</v>
      </c>
      <c r="I307" s="3">
        <v>0.23910094121212119</v>
      </c>
      <c r="J307" s="6">
        <v>43.975999999999999</v>
      </c>
      <c r="K307" s="69">
        <v>0.47599999999999998</v>
      </c>
    </row>
    <row r="308" spans="1:11">
      <c r="A308" s="1" t="s">
        <v>17</v>
      </c>
      <c r="B308" s="1" t="s">
        <v>6</v>
      </c>
      <c r="C308" s="2">
        <v>53</v>
      </c>
      <c r="D308" s="1" t="s">
        <v>3</v>
      </c>
      <c r="E308" s="1">
        <v>26</v>
      </c>
      <c r="F308" s="3">
        <v>12.706808833333332</v>
      </c>
      <c r="G308" s="3">
        <v>1.1458901711111111</v>
      </c>
      <c r="H308" s="3">
        <v>0.26611267866666666</v>
      </c>
      <c r="I308" s="3">
        <v>0.15543527266666668</v>
      </c>
      <c r="J308" s="6">
        <v>44.373999999999995</v>
      </c>
      <c r="K308" s="69">
        <v>0.55300000000000005</v>
      </c>
    </row>
    <row r="309" spans="1:11">
      <c r="A309" s="1" t="s">
        <v>1</v>
      </c>
      <c r="B309" s="1" t="s">
        <v>6</v>
      </c>
      <c r="C309" s="2">
        <v>2</v>
      </c>
      <c r="D309" s="1" t="s">
        <v>21</v>
      </c>
      <c r="E309" s="1">
        <v>29</v>
      </c>
      <c r="F309" s="9">
        <v>11.742189270689657</v>
      </c>
      <c r="G309" s="9">
        <v>0.662969840862069</v>
      </c>
      <c r="H309" s="9">
        <v>0.3491120615517242</v>
      </c>
      <c r="I309" s="9">
        <v>0.1830860325862069</v>
      </c>
      <c r="J309" s="8">
        <v>47.644000000000005</v>
      </c>
      <c r="K309" s="6">
        <v>0.221</v>
      </c>
    </row>
    <row r="310" spans="1:11">
      <c r="A310" s="1" t="s">
        <v>1</v>
      </c>
      <c r="B310" s="1" t="s">
        <v>6</v>
      </c>
      <c r="C310" s="2">
        <v>8</v>
      </c>
      <c r="D310" s="1" t="s">
        <v>3</v>
      </c>
      <c r="E310" s="1">
        <v>29</v>
      </c>
      <c r="F310" s="3">
        <v>13.943495700000001</v>
      </c>
      <c r="G310" s="3">
        <v>1.3734194225</v>
      </c>
      <c r="H310" s="3">
        <v>0.42705681974999998</v>
      </c>
      <c r="I310" s="3">
        <v>0.27749314375</v>
      </c>
      <c r="J310" s="18">
        <v>45.892723594665526</v>
      </c>
      <c r="K310" s="18">
        <v>0.43075388264656067</v>
      </c>
    </row>
    <row r="311" spans="1:11">
      <c r="A311" s="1" t="s">
        <v>1</v>
      </c>
      <c r="B311" s="1" t="s">
        <v>6</v>
      </c>
      <c r="C311" s="2">
        <v>14</v>
      </c>
      <c r="D311" s="1" t="s">
        <v>3</v>
      </c>
      <c r="E311" s="1">
        <v>29</v>
      </c>
      <c r="F311" s="3">
        <v>7.4997316266102256</v>
      </c>
      <c r="G311" s="3">
        <v>1.2520227502210401</v>
      </c>
      <c r="H311" s="3">
        <v>0.34463394882080006</v>
      </c>
      <c r="I311" s="3">
        <v>0.21348875790944</v>
      </c>
      <c r="J311" s="8">
        <v>52.995999999999995</v>
      </c>
      <c r="K311" s="6">
        <v>0.51950000000000007</v>
      </c>
    </row>
    <row r="312" spans="1:11">
      <c r="A312" s="1" t="s">
        <v>18</v>
      </c>
      <c r="B312" s="1" t="s">
        <v>6</v>
      </c>
      <c r="C312" s="2">
        <v>81</v>
      </c>
      <c r="D312" s="1" t="s">
        <v>3</v>
      </c>
      <c r="E312" s="1">
        <v>114</v>
      </c>
      <c r="F312" s="3">
        <v>15.428190300000001</v>
      </c>
      <c r="G312" s="3">
        <v>1.2189420849999999</v>
      </c>
      <c r="H312" s="3">
        <v>0.29341671599999997</v>
      </c>
      <c r="I312" s="3">
        <v>0.25463952919999999</v>
      </c>
      <c r="J312" s="4">
        <v>46.890855289426113</v>
      </c>
      <c r="K312" s="6">
        <v>0.60726254424932091</v>
      </c>
    </row>
    <row r="313" spans="1:11">
      <c r="A313" s="1" t="s">
        <v>18</v>
      </c>
      <c r="B313" s="1" t="s">
        <v>6</v>
      </c>
      <c r="C313" s="2">
        <v>82</v>
      </c>
      <c r="D313" s="1" t="s">
        <v>3</v>
      </c>
      <c r="E313" s="1">
        <v>114</v>
      </c>
      <c r="F313" s="3">
        <v>14.924070950000001</v>
      </c>
      <c r="G313" s="3">
        <v>1.7513160839999999</v>
      </c>
      <c r="H313" s="3">
        <v>0.51884865290000004</v>
      </c>
      <c r="I313" s="3">
        <v>0.2776274581</v>
      </c>
      <c r="J313" s="4">
        <v>48.451527944902793</v>
      </c>
      <c r="K313" s="6">
        <v>0.55024332322390412</v>
      </c>
    </row>
    <row r="314" spans="1:11">
      <c r="A314" s="1" t="s">
        <v>18</v>
      </c>
      <c r="B314" s="1" t="s">
        <v>6</v>
      </c>
      <c r="C314" s="2">
        <v>83</v>
      </c>
      <c r="D314" s="1" t="s">
        <v>3</v>
      </c>
      <c r="E314" s="1">
        <v>114</v>
      </c>
      <c r="F314" s="3">
        <v>15.53764996</v>
      </c>
      <c r="G314" s="3">
        <v>1.8298462799999999</v>
      </c>
      <c r="H314" s="3">
        <v>0.40455446360000002</v>
      </c>
      <c r="I314" s="3">
        <v>0.28587785230000001</v>
      </c>
      <c r="J314" s="4">
        <v>49.043705314083013</v>
      </c>
      <c r="K314" s="6">
        <v>0.57873551646431443</v>
      </c>
    </row>
    <row r="315" spans="1:11">
      <c r="A315" s="1" t="s">
        <v>18</v>
      </c>
      <c r="B315" s="1" t="s">
        <v>6</v>
      </c>
      <c r="C315" s="2">
        <v>84</v>
      </c>
      <c r="D315" s="1" t="s">
        <v>3</v>
      </c>
      <c r="E315" s="1">
        <v>114</v>
      </c>
      <c r="F315" s="3">
        <v>16.88867874</v>
      </c>
      <c r="G315" s="3">
        <v>1.1716367569999999</v>
      </c>
      <c r="H315" s="3">
        <v>0.40727158029999999</v>
      </c>
      <c r="I315" s="3">
        <v>0.21476165059999999</v>
      </c>
      <c r="J315" s="4">
        <v>47.552946971664099</v>
      </c>
      <c r="K315" s="6">
        <v>0.55491398979973128</v>
      </c>
    </row>
    <row r="316" spans="1:11">
      <c r="A316" s="1" t="s">
        <v>18</v>
      </c>
      <c r="B316" s="1" t="s">
        <v>6</v>
      </c>
      <c r="C316" s="2">
        <v>85</v>
      </c>
      <c r="D316" s="1" t="s">
        <v>3</v>
      </c>
      <c r="E316" s="1">
        <v>114</v>
      </c>
      <c r="F316" s="3">
        <v>21.006696570000003</v>
      </c>
      <c r="G316" s="3">
        <v>1.3442716269999999</v>
      </c>
      <c r="H316" s="3">
        <v>0.4798548977</v>
      </c>
      <c r="I316" s="3">
        <v>0.26600642770000005</v>
      </c>
      <c r="J316" s="4">
        <v>46.090754553199027</v>
      </c>
      <c r="K316" s="6">
        <v>0.64184854852180406</v>
      </c>
    </row>
    <row r="317" spans="1:11">
      <c r="A317" s="16" t="s">
        <v>37</v>
      </c>
      <c r="B317" s="16" t="s">
        <v>38</v>
      </c>
      <c r="C317" s="16">
        <v>105</v>
      </c>
      <c r="D317" s="16" t="s">
        <v>3</v>
      </c>
      <c r="E317" s="16">
        <v>121</v>
      </c>
      <c r="F317" s="17">
        <v>30.932234531618832</v>
      </c>
      <c r="G317" s="17">
        <v>1.5320176553736868</v>
      </c>
      <c r="H317" s="17">
        <v>0.62154954012575314</v>
      </c>
      <c r="I317" s="17">
        <v>0.22811881243281046</v>
      </c>
      <c r="J317" s="25">
        <v>44.657273826635098</v>
      </c>
      <c r="K317" s="6">
        <v>0.33216763328231314</v>
      </c>
    </row>
    <row r="318" spans="1:11">
      <c r="A318" s="1" t="s">
        <v>35</v>
      </c>
      <c r="B318" s="1" t="s">
        <v>6</v>
      </c>
      <c r="C318" s="2">
        <v>107</v>
      </c>
      <c r="D318" s="1" t="s">
        <v>3</v>
      </c>
      <c r="E318" s="1">
        <v>121</v>
      </c>
      <c r="F318" s="3">
        <v>12.06608293</v>
      </c>
      <c r="G318" s="3">
        <v>1.3690918030000001</v>
      </c>
      <c r="H318" s="3">
        <v>0.7350739946</v>
      </c>
      <c r="I318" s="3">
        <v>0.22328028450000004</v>
      </c>
      <c r="J318" s="4">
        <v>51.084550013312665</v>
      </c>
      <c r="K318" s="6">
        <v>0.46589662691401629</v>
      </c>
    </row>
    <row r="319" spans="1:11">
      <c r="A319" s="1" t="s">
        <v>35</v>
      </c>
      <c r="B319" s="1" t="s">
        <v>6</v>
      </c>
      <c r="C319" s="2">
        <v>109</v>
      </c>
      <c r="D319" s="1" t="s">
        <v>3</v>
      </c>
      <c r="E319" s="1">
        <v>121</v>
      </c>
      <c r="F319" s="3">
        <v>9.9649040099999997</v>
      </c>
      <c r="G319" s="3">
        <v>1.3930001569999999</v>
      </c>
      <c r="H319" s="3">
        <v>0.36288521079999997</v>
      </c>
      <c r="I319" s="3">
        <v>0.23293772129999998</v>
      </c>
      <c r="J319" s="4">
        <v>49.332126894142064</v>
      </c>
      <c r="K319" s="6">
        <v>0.40670481575215367</v>
      </c>
    </row>
    <row r="320" spans="1:11">
      <c r="A320" s="1" t="s">
        <v>11</v>
      </c>
      <c r="B320" s="1" t="s">
        <v>6</v>
      </c>
      <c r="C320" s="2">
        <v>17</v>
      </c>
      <c r="D320" s="1" t="s">
        <v>4</v>
      </c>
      <c r="E320" s="1">
        <v>14</v>
      </c>
      <c r="F320" s="3">
        <v>2.8533240711111105</v>
      </c>
      <c r="G320" s="3">
        <v>1.6663742355555555</v>
      </c>
      <c r="H320" s="3">
        <v>0.404442841</v>
      </c>
      <c r="I320" s="3">
        <v>0.35509510155555557</v>
      </c>
      <c r="J320" s="6">
        <v>59.248600418273384</v>
      </c>
      <c r="K320" s="6">
        <v>0.50021149403523046</v>
      </c>
    </row>
    <row r="321" spans="1:11">
      <c r="A321" s="1" t="s">
        <v>11</v>
      </c>
      <c r="B321" s="1" t="s">
        <v>6</v>
      </c>
      <c r="C321" s="2">
        <v>19</v>
      </c>
      <c r="D321" s="1" t="s">
        <v>4</v>
      </c>
      <c r="E321" s="1">
        <v>14</v>
      </c>
      <c r="F321" s="3">
        <v>3.5001442533333336</v>
      </c>
      <c r="G321" s="3">
        <v>1.5006420476666669</v>
      </c>
      <c r="H321" s="3">
        <v>0.32984633200000002</v>
      </c>
      <c r="I321" s="3">
        <v>0.25799994883333338</v>
      </c>
      <c r="J321" s="6">
        <v>47.85989945814363</v>
      </c>
      <c r="K321" s="6">
        <v>0.11614478684643967</v>
      </c>
    </row>
    <row r="322" spans="1:11">
      <c r="A322" s="1" t="s">
        <v>11</v>
      </c>
      <c r="B322" s="1" t="s">
        <v>6</v>
      </c>
      <c r="C322" s="2">
        <v>24</v>
      </c>
      <c r="D322" s="1" t="s">
        <v>4</v>
      </c>
      <c r="E322" s="1">
        <v>14</v>
      </c>
      <c r="F322" s="3">
        <v>3.7458881916666669</v>
      </c>
      <c r="G322" s="3">
        <v>1.620333191666667</v>
      </c>
      <c r="H322" s="3">
        <v>0.41421534791666664</v>
      </c>
      <c r="I322" s="3">
        <v>0.32218063013888898</v>
      </c>
      <c r="J322" s="6">
        <v>46.243365400925768</v>
      </c>
      <c r="K322" s="6">
        <v>9.7616292651861641E-2</v>
      </c>
    </row>
    <row r="323" spans="1:11">
      <c r="A323" s="1" t="s">
        <v>14</v>
      </c>
      <c r="B323" s="1" t="s">
        <v>6</v>
      </c>
      <c r="C323" s="2">
        <v>43</v>
      </c>
      <c r="D323" s="1" t="s">
        <v>4</v>
      </c>
      <c r="E323" s="1">
        <v>16</v>
      </c>
      <c r="F323" s="9">
        <v>2.5988623170731708</v>
      </c>
      <c r="G323" s="9">
        <v>1.2043601853658537</v>
      </c>
      <c r="H323" s="9">
        <v>0.31310185512195121</v>
      </c>
      <c r="I323" s="9">
        <v>0.20859205646341467</v>
      </c>
      <c r="J323" s="8">
        <v>56.355499999999999</v>
      </c>
      <c r="K323" s="6">
        <v>0.38750000000000001</v>
      </c>
    </row>
    <row r="324" spans="1:11">
      <c r="A324" s="1" t="s">
        <v>14</v>
      </c>
      <c r="B324" s="1" t="s">
        <v>6</v>
      </c>
      <c r="C324" s="2">
        <v>44</v>
      </c>
      <c r="D324" s="1" t="s">
        <v>4</v>
      </c>
      <c r="E324" s="1">
        <v>16</v>
      </c>
      <c r="F324" s="3">
        <v>3.1143299782051286</v>
      </c>
      <c r="G324" s="3">
        <v>1.4811080179487182</v>
      </c>
      <c r="H324" s="3">
        <v>0.38423021038461536</v>
      </c>
      <c r="I324" s="3">
        <v>0.31949821474358975</v>
      </c>
      <c r="J324" s="8">
        <v>47.512500000000003</v>
      </c>
      <c r="K324" s="6">
        <v>0.311</v>
      </c>
    </row>
    <row r="325" spans="1:11">
      <c r="A325" s="1" t="s">
        <v>14</v>
      </c>
      <c r="B325" s="1" t="s">
        <v>6</v>
      </c>
      <c r="C325" s="2">
        <v>45</v>
      </c>
      <c r="D325" s="1" t="s">
        <v>4</v>
      </c>
      <c r="E325" s="1">
        <v>16</v>
      </c>
      <c r="F325" s="3">
        <v>4.5812282494295147</v>
      </c>
      <c r="G325" s="3">
        <v>1.9489289195923032</v>
      </c>
      <c r="H325" s="3">
        <v>0.27346493544235156</v>
      </c>
      <c r="I325" s="3">
        <v>0.25323234323389848</v>
      </c>
      <c r="J325" s="8">
        <v>55.534500000000001</v>
      </c>
      <c r="K325" s="6">
        <v>0.47649999999999998</v>
      </c>
    </row>
    <row r="326" spans="1:11">
      <c r="A326" s="12" t="s">
        <v>17</v>
      </c>
      <c r="B326" s="12" t="s">
        <v>6</v>
      </c>
      <c r="C326" s="13">
        <v>47</v>
      </c>
      <c r="D326" s="12" t="s">
        <v>4</v>
      </c>
      <c r="E326" s="12">
        <v>26</v>
      </c>
      <c r="F326" s="36">
        <v>4.7284208136363635</v>
      </c>
      <c r="G326" s="36">
        <v>0.89707902272727269</v>
      </c>
      <c r="H326" s="36">
        <v>0.33160210439393945</v>
      </c>
      <c r="I326" s="36">
        <v>0.26430743348484848</v>
      </c>
      <c r="J326" s="8">
        <v>50.0685</v>
      </c>
      <c r="K326" s="6">
        <v>0.13900000000000001</v>
      </c>
    </row>
    <row r="327" spans="1:11">
      <c r="A327" s="1" t="s">
        <v>17</v>
      </c>
      <c r="B327" s="1" t="s">
        <v>6</v>
      </c>
      <c r="C327" s="2">
        <v>51</v>
      </c>
      <c r="D327" s="1" t="s">
        <v>4</v>
      </c>
      <c r="E327" s="1">
        <v>26</v>
      </c>
      <c r="F327" s="3">
        <v>3.7127244002674553</v>
      </c>
      <c r="G327" s="3">
        <v>1.1910213306787432</v>
      </c>
      <c r="H327" s="3">
        <v>0.31327736042487608</v>
      </c>
      <c r="I327" s="3">
        <v>0.22630858210287591</v>
      </c>
      <c r="J327" s="6">
        <v>57.187421504285524</v>
      </c>
      <c r="K327" s="6">
        <v>0.37653540307469568</v>
      </c>
    </row>
    <row r="328" spans="1:11">
      <c r="A328" s="1" t="s">
        <v>17</v>
      </c>
      <c r="B328" s="1" t="s">
        <v>6</v>
      </c>
      <c r="C328" s="2">
        <v>53</v>
      </c>
      <c r="D328" s="1" t="s">
        <v>4</v>
      </c>
      <c r="E328" s="1">
        <v>26</v>
      </c>
      <c r="F328" s="3">
        <v>4.7492601285714287</v>
      </c>
      <c r="G328" s="3">
        <v>1.3784109666666666</v>
      </c>
      <c r="H328" s="3">
        <v>0.3954221365476191</v>
      </c>
      <c r="I328" s="3">
        <v>0.25364008142857147</v>
      </c>
      <c r="J328" s="8">
        <v>44.076999999999998</v>
      </c>
      <c r="K328" s="6">
        <v>0.45050000000000001</v>
      </c>
    </row>
    <row r="329" spans="1:11">
      <c r="A329" s="1" t="s">
        <v>1</v>
      </c>
      <c r="B329" s="1" t="s">
        <v>6</v>
      </c>
      <c r="C329" s="2">
        <v>2</v>
      </c>
      <c r="D329" s="1" t="s">
        <v>4</v>
      </c>
      <c r="E329" s="1">
        <v>29</v>
      </c>
      <c r="F329" s="3">
        <v>3.241224226744186</v>
      </c>
      <c r="G329" s="3">
        <v>0.97848229127906972</v>
      </c>
      <c r="H329" s="3">
        <v>0.28977031058139535</v>
      </c>
      <c r="I329" s="3">
        <v>0.20371809569767446</v>
      </c>
      <c r="J329" s="6">
        <v>46.420919597664231</v>
      </c>
      <c r="K329" s="6">
        <v>0.26128062994357243</v>
      </c>
    </row>
    <row r="330" spans="1:11">
      <c r="A330" s="1" t="s">
        <v>1</v>
      </c>
      <c r="B330" s="1" t="s">
        <v>6</v>
      </c>
      <c r="C330" s="2">
        <v>8</v>
      </c>
      <c r="D330" s="1" t="s">
        <v>4</v>
      </c>
      <c r="E330" s="1">
        <v>29</v>
      </c>
      <c r="F330" s="3">
        <v>3.8300911147727272</v>
      </c>
      <c r="G330" s="3">
        <v>1.0685373254545454</v>
      </c>
      <c r="H330" s="3">
        <v>0.36188580636363643</v>
      </c>
      <c r="I330" s="3">
        <v>0.24883166545454549</v>
      </c>
      <c r="J330" s="6">
        <v>47.082132400642692</v>
      </c>
      <c r="K330" s="6">
        <v>0.28777624058168461</v>
      </c>
    </row>
    <row r="331" spans="1:11">
      <c r="A331" s="1" t="s">
        <v>1</v>
      </c>
      <c r="B331" s="1" t="s">
        <v>6</v>
      </c>
      <c r="C331" s="2">
        <v>14</v>
      </c>
      <c r="D331" s="1" t="s">
        <v>4</v>
      </c>
      <c r="E331" s="1">
        <v>29</v>
      </c>
      <c r="F331" s="3">
        <v>3.6452947205882347</v>
      </c>
      <c r="G331" s="3">
        <v>1.4344449008823528</v>
      </c>
      <c r="H331" s="3">
        <v>0.54656413970588236</v>
      </c>
      <c r="I331" s="3">
        <v>0.31397483867647058</v>
      </c>
      <c r="J331" s="6">
        <v>48.425322047973864</v>
      </c>
      <c r="K331" s="6">
        <v>0.42309770629683913</v>
      </c>
    </row>
    <row r="332" spans="1:11">
      <c r="A332" s="1" t="s">
        <v>11</v>
      </c>
      <c r="B332" s="1" t="s">
        <v>6</v>
      </c>
      <c r="C332" s="10">
        <v>17</v>
      </c>
      <c r="D332" s="1" t="s">
        <v>7</v>
      </c>
      <c r="E332" s="1">
        <v>14</v>
      </c>
      <c r="F332" s="3">
        <v>7.0121621621621619</v>
      </c>
      <c r="G332" s="3">
        <v>6.6513513513513525</v>
      </c>
      <c r="H332" s="3">
        <v>1.8013513513513519</v>
      </c>
      <c r="I332" s="3">
        <v>1.1241891891891893</v>
      </c>
      <c r="J332" s="6">
        <v>47.136780726752519</v>
      </c>
      <c r="K332" s="6">
        <v>1.9410000000000001</v>
      </c>
    </row>
    <row r="333" spans="1:11">
      <c r="A333" s="1" t="s">
        <v>11</v>
      </c>
      <c r="B333" s="1" t="s">
        <v>6</v>
      </c>
      <c r="C333" s="10">
        <v>19</v>
      </c>
      <c r="D333" s="1" t="s">
        <v>7</v>
      </c>
      <c r="E333" s="1">
        <v>14</v>
      </c>
      <c r="F333" s="3">
        <v>6.7576923076923094</v>
      </c>
      <c r="G333" s="3">
        <v>12.429487179487179</v>
      </c>
      <c r="H333" s="3">
        <v>2.0602564102564105</v>
      </c>
      <c r="I333" s="3">
        <v>1.0842307692307693</v>
      </c>
      <c r="J333" s="6">
        <v>47.539588082601767</v>
      </c>
      <c r="K333" s="6">
        <v>2.0719643170375095</v>
      </c>
    </row>
    <row r="334" spans="1:11">
      <c r="A334" s="1" t="s">
        <v>11</v>
      </c>
      <c r="B334" s="1" t="s">
        <v>6</v>
      </c>
      <c r="C334" s="10">
        <v>24</v>
      </c>
      <c r="D334" s="1" t="s">
        <v>7</v>
      </c>
      <c r="E334" s="1">
        <v>14</v>
      </c>
      <c r="F334" s="3">
        <v>11.772727272727273</v>
      </c>
      <c r="G334" s="3">
        <v>8.3060606060606066</v>
      </c>
      <c r="H334" s="3">
        <v>3.1121212121212114</v>
      </c>
      <c r="I334" s="3">
        <v>1.1233333333333333</v>
      </c>
      <c r="J334" s="6">
        <v>45.941372499828887</v>
      </c>
      <c r="K334" s="6">
        <v>2.1480885980074533</v>
      </c>
    </row>
    <row r="335" spans="1:11">
      <c r="A335" s="1" t="s">
        <v>14</v>
      </c>
      <c r="B335" s="1" t="s">
        <v>6</v>
      </c>
      <c r="C335" s="10">
        <v>43</v>
      </c>
      <c r="D335" s="1" t="s">
        <v>7</v>
      </c>
      <c r="E335" s="1">
        <v>16</v>
      </c>
      <c r="F335" s="3">
        <v>9.7799999999999994</v>
      </c>
      <c r="G335" s="3">
        <v>13.908000000000001</v>
      </c>
      <c r="H335" s="3">
        <v>2.48</v>
      </c>
      <c r="I335" s="3">
        <v>1.2784</v>
      </c>
      <c r="J335" s="6">
        <v>47.312096876743638</v>
      </c>
      <c r="K335" s="6">
        <v>2.3283659768052214</v>
      </c>
    </row>
    <row r="336" spans="1:11">
      <c r="A336" s="1" t="s">
        <v>14</v>
      </c>
      <c r="B336" s="1" t="s">
        <v>6</v>
      </c>
      <c r="C336" s="10">
        <v>44</v>
      </c>
      <c r="D336" s="1" t="s">
        <v>7</v>
      </c>
      <c r="E336" s="1">
        <v>16</v>
      </c>
      <c r="F336" s="3">
        <v>8.415789473684212</v>
      </c>
      <c r="G336" s="3">
        <v>16.276315789473685</v>
      </c>
      <c r="H336" s="3">
        <v>2.206578947368421</v>
      </c>
      <c r="I336" s="3">
        <v>1.4302631578947367</v>
      </c>
      <c r="J336" s="6">
        <v>46.953492486949216</v>
      </c>
      <c r="K336" s="6">
        <v>1.9495208873129592</v>
      </c>
    </row>
    <row r="337" spans="1:11">
      <c r="A337" s="1" t="s">
        <v>14</v>
      </c>
      <c r="B337" s="1" t="s">
        <v>6</v>
      </c>
      <c r="C337" s="10">
        <v>45</v>
      </c>
      <c r="D337" s="1" t="s">
        <v>7</v>
      </c>
      <c r="E337" s="1">
        <v>16</v>
      </c>
      <c r="F337" s="3">
        <v>9.5011111111111113</v>
      </c>
      <c r="G337" s="3">
        <v>10.723333333333333</v>
      </c>
      <c r="H337" s="3">
        <v>2.7911111111111122</v>
      </c>
      <c r="I337" s="3">
        <v>1.2544444444444445</v>
      </c>
      <c r="J337" s="6">
        <v>46.914422974380173</v>
      </c>
      <c r="K337" s="6">
        <v>1.9259999999999999</v>
      </c>
    </row>
    <row r="338" spans="1:11">
      <c r="A338" s="12" t="s">
        <v>17</v>
      </c>
      <c r="B338" s="12" t="s">
        <v>6</v>
      </c>
      <c r="C338" s="29">
        <v>47</v>
      </c>
      <c r="D338" s="12" t="s">
        <v>7</v>
      </c>
      <c r="E338" s="12">
        <v>26</v>
      </c>
      <c r="F338" s="14">
        <v>10.882758620689657</v>
      </c>
      <c r="G338" s="14">
        <v>17.482758620689658</v>
      </c>
      <c r="H338" s="14">
        <v>2.4517241379310351</v>
      </c>
      <c r="I338" s="14">
        <v>1.6329310344827588</v>
      </c>
      <c r="J338" s="6">
        <v>45.773422730447443</v>
      </c>
      <c r="K338" s="6">
        <v>2.1335023894574991</v>
      </c>
    </row>
    <row r="339" spans="1:11">
      <c r="A339" s="1" t="s">
        <v>17</v>
      </c>
      <c r="B339" s="1" t="s">
        <v>6</v>
      </c>
      <c r="C339" s="10">
        <v>51</v>
      </c>
      <c r="D339" s="1" t="s">
        <v>7</v>
      </c>
      <c r="E339" s="1">
        <v>26</v>
      </c>
      <c r="F339" s="3">
        <v>7.7712121212121215</v>
      </c>
      <c r="G339" s="3">
        <v>16.348484848484848</v>
      </c>
      <c r="H339" s="3">
        <v>2.106060606060606</v>
      </c>
      <c r="I339" s="3">
        <v>1.4310606060606061</v>
      </c>
      <c r="J339" s="6">
        <v>55.51738935448877</v>
      </c>
      <c r="K339" s="6">
        <v>2.3998254063369808</v>
      </c>
    </row>
    <row r="340" spans="1:11">
      <c r="A340" s="1" t="s">
        <v>17</v>
      </c>
      <c r="B340" s="1" t="s">
        <v>6</v>
      </c>
      <c r="C340" s="10">
        <v>53</v>
      </c>
      <c r="D340" s="1" t="s">
        <v>7</v>
      </c>
      <c r="E340" s="1">
        <v>26</v>
      </c>
      <c r="F340" s="9">
        <v>13.97632275172414</v>
      </c>
      <c r="G340" s="9">
        <v>14.938358132758623</v>
      </c>
      <c r="H340" s="9">
        <v>2.4703644465517245</v>
      </c>
      <c r="I340" s="9">
        <v>1.1074015894827589</v>
      </c>
      <c r="J340" s="6">
        <v>56.210901315105389</v>
      </c>
      <c r="K340" s="6">
        <v>2.2161502820826344</v>
      </c>
    </row>
    <row r="341" spans="1:11">
      <c r="A341" s="1" t="s">
        <v>1</v>
      </c>
      <c r="B341" s="1" t="s">
        <v>6</v>
      </c>
      <c r="C341" s="10">
        <v>2</v>
      </c>
      <c r="D341" s="1" t="s">
        <v>7</v>
      </c>
      <c r="E341" s="1">
        <v>29</v>
      </c>
      <c r="F341" s="3">
        <v>8.3363636363636378</v>
      </c>
      <c r="G341" s="3">
        <v>8.8954545454545464</v>
      </c>
      <c r="H341" s="3">
        <v>1.9272727272727275</v>
      </c>
      <c r="I341" s="3">
        <v>1.1243939393939395</v>
      </c>
      <c r="J341" s="6">
        <v>47.437177186785107</v>
      </c>
      <c r="K341" s="6">
        <v>2.0845000000000002</v>
      </c>
    </row>
    <row r="342" spans="1:11">
      <c r="A342" s="1" t="s">
        <v>1</v>
      </c>
      <c r="B342" s="1" t="s">
        <v>6</v>
      </c>
      <c r="C342" s="10">
        <v>8</v>
      </c>
      <c r="D342" s="1" t="s">
        <v>7</v>
      </c>
      <c r="E342" s="1">
        <v>29</v>
      </c>
      <c r="F342" s="3">
        <v>9.5263888888888903</v>
      </c>
      <c r="G342" s="3">
        <v>10.012499999999999</v>
      </c>
      <c r="H342" s="3">
        <v>2.3486111111111114</v>
      </c>
      <c r="I342" s="3">
        <v>1.315277777777778</v>
      </c>
      <c r="J342" s="6">
        <v>46.403910316275379</v>
      </c>
      <c r="K342" s="6">
        <v>2.3387330202189882</v>
      </c>
    </row>
    <row r="343" spans="1:11">
      <c r="A343" s="1" t="s">
        <v>1</v>
      </c>
      <c r="B343" s="1" t="s">
        <v>6</v>
      </c>
      <c r="C343" s="10">
        <v>14</v>
      </c>
      <c r="D343" s="1" t="s">
        <v>7</v>
      </c>
      <c r="E343" s="1">
        <v>29</v>
      </c>
      <c r="F343" s="3">
        <v>12.679310344827588</v>
      </c>
      <c r="G343" s="3">
        <v>20.224137931034484</v>
      </c>
      <c r="H343" s="3">
        <v>3.15</v>
      </c>
      <c r="I343" s="3">
        <v>1.6908620689655176</v>
      </c>
      <c r="J343" s="6">
        <v>48.011898027556015</v>
      </c>
      <c r="K343" s="6">
        <v>2.3365</v>
      </c>
    </row>
    <row r="344" spans="1:11">
      <c r="A344" s="1" t="s">
        <v>18</v>
      </c>
      <c r="B344" s="1" t="s">
        <v>6</v>
      </c>
      <c r="C344" s="10">
        <v>81</v>
      </c>
      <c r="D344" s="1" t="s">
        <v>7</v>
      </c>
      <c r="E344" s="1">
        <v>114</v>
      </c>
      <c r="F344" s="9">
        <v>5.1601849380000004</v>
      </c>
      <c r="G344" s="9">
        <v>8.0937048330000003</v>
      </c>
      <c r="H344" s="9">
        <v>1.0681270919999999</v>
      </c>
      <c r="I344" s="9">
        <v>1.2166761790000002</v>
      </c>
      <c r="J344" s="25">
        <v>47.1298137477499</v>
      </c>
      <c r="K344" s="6">
        <v>2.636045681749589</v>
      </c>
    </row>
    <row r="345" spans="1:11">
      <c r="A345" s="1" t="s">
        <v>18</v>
      </c>
      <c r="B345" s="1" t="s">
        <v>6</v>
      </c>
      <c r="C345" s="10">
        <v>82</v>
      </c>
      <c r="D345" s="1" t="s">
        <v>7</v>
      </c>
      <c r="E345" s="1">
        <v>114</v>
      </c>
      <c r="F345" s="3">
        <v>10.640340363198</v>
      </c>
      <c r="G345" s="3">
        <v>10.916093934474482</v>
      </c>
      <c r="H345" s="3">
        <v>2.3803088761846083</v>
      </c>
      <c r="I345" s="3">
        <v>1.4062642131257199</v>
      </c>
      <c r="J345" s="4">
        <v>47.87701264550536</v>
      </c>
      <c r="K345" s="6">
        <v>3.2609516577528153</v>
      </c>
    </row>
    <row r="346" spans="1:11">
      <c r="A346" s="1" t="s">
        <v>18</v>
      </c>
      <c r="B346" s="1" t="s">
        <v>6</v>
      </c>
      <c r="C346" s="10">
        <v>83</v>
      </c>
      <c r="D346" s="1" t="s">
        <v>7</v>
      </c>
      <c r="E346" s="1">
        <v>114</v>
      </c>
      <c r="F346" s="3">
        <v>10.536632140539485</v>
      </c>
      <c r="G346" s="3">
        <v>12.592859070596042</v>
      </c>
      <c r="H346" s="3">
        <v>2.5759085548690202</v>
      </c>
      <c r="I346" s="3">
        <v>1.3973789202654503</v>
      </c>
      <c r="J346" s="4">
        <v>49.373641097578982</v>
      </c>
      <c r="K346" s="6">
        <v>2.9428926765689853</v>
      </c>
    </row>
    <row r="347" spans="1:11">
      <c r="A347" s="1" t="s">
        <v>18</v>
      </c>
      <c r="B347" s="1" t="s">
        <v>6</v>
      </c>
      <c r="C347" s="10">
        <v>84</v>
      </c>
      <c r="D347" s="1" t="s">
        <v>7</v>
      </c>
      <c r="E347" s="1">
        <v>114</v>
      </c>
      <c r="F347" s="3">
        <v>8.48713430952699</v>
      </c>
      <c r="G347" s="3">
        <v>12.516215863415114</v>
      </c>
      <c r="H347" s="3">
        <v>2.1737337227947253</v>
      </c>
      <c r="I347" s="3">
        <v>1.6319997806564523</v>
      </c>
      <c r="J347" s="4">
        <v>47.956348249162176</v>
      </c>
      <c r="K347" s="6">
        <v>2.599953346666088</v>
      </c>
    </row>
    <row r="348" spans="1:11">
      <c r="A348" s="1" t="s">
        <v>18</v>
      </c>
      <c r="B348" s="1" t="s">
        <v>6</v>
      </c>
      <c r="C348" s="10">
        <v>85</v>
      </c>
      <c r="D348" s="1" t="s">
        <v>7</v>
      </c>
      <c r="E348" s="1">
        <v>114</v>
      </c>
      <c r="F348" s="3">
        <v>8.7011566930000015</v>
      </c>
      <c r="G348" s="3">
        <v>7.8361776479999996</v>
      </c>
      <c r="H348" s="3">
        <v>2.5175627290000002</v>
      </c>
      <c r="I348" s="3">
        <v>1.2196572330000002</v>
      </c>
      <c r="J348" s="24">
        <v>48.087471290084828</v>
      </c>
      <c r="K348" s="24">
        <v>3.6852921463049486</v>
      </c>
    </row>
    <row r="349" spans="1:11">
      <c r="A349" s="1" t="s">
        <v>35</v>
      </c>
      <c r="B349" s="1" t="s">
        <v>6</v>
      </c>
      <c r="C349" s="10">
        <v>107</v>
      </c>
      <c r="D349" s="1" t="s">
        <v>7</v>
      </c>
      <c r="E349" s="1">
        <v>121</v>
      </c>
      <c r="F349" s="3">
        <v>12.374708933184674</v>
      </c>
      <c r="G349" s="3">
        <v>6.9775528920787551</v>
      </c>
      <c r="H349" s="3">
        <v>3.0332250130624043</v>
      </c>
      <c r="I349" s="3">
        <v>1.5015675260532126</v>
      </c>
      <c r="J349" s="4">
        <v>47.266629124019914</v>
      </c>
      <c r="K349" s="6">
        <v>2.2535582450350242</v>
      </c>
    </row>
    <row r="350" spans="1:11">
      <c r="A350" s="1" t="s">
        <v>35</v>
      </c>
      <c r="B350" s="1" t="s">
        <v>6</v>
      </c>
      <c r="C350" s="10">
        <v>109</v>
      </c>
      <c r="D350" s="1" t="s">
        <v>7</v>
      </c>
      <c r="E350" s="1">
        <v>121</v>
      </c>
      <c r="F350" s="3">
        <v>6.8709287219999995</v>
      </c>
      <c r="G350" s="3">
        <v>9.2200957880000001</v>
      </c>
      <c r="H350" s="3">
        <v>2.3100219379999998</v>
      </c>
      <c r="I350" s="3">
        <v>1.800292056</v>
      </c>
      <c r="J350" s="4">
        <v>48.277839820018052</v>
      </c>
      <c r="K350" s="6">
        <v>2.4527164022477654</v>
      </c>
    </row>
    <row r="351" spans="1:11">
      <c r="A351" s="1" t="s">
        <v>11</v>
      </c>
      <c r="B351" s="1" t="s">
        <v>6</v>
      </c>
      <c r="C351" s="2">
        <v>17</v>
      </c>
      <c r="D351" s="1" t="s">
        <v>5</v>
      </c>
      <c r="E351" s="1">
        <v>14</v>
      </c>
      <c r="F351" s="3">
        <v>0.63863471733333332</v>
      </c>
      <c r="G351" s="3">
        <v>0.8011369748888888</v>
      </c>
      <c r="H351" s="3">
        <v>0.11691376411111112</v>
      </c>
      <c r="I351" s="3">
        <v>0.11197141944444446</v>
      </c>
      <c r="J351" s="6">
        <v>49.261221753312711</v>
      </c>
      <c r="K351" s="6">
        <v>0.13751854642702213</v>
      </c>
    </row>
    <row r="352" spans="1:11">
      <c r="A352" s="1" t="s">
        <v>11</v>
      </c>
      <c r="B352" s="1" t="s">
        <v>6</v>
      </c>
      <c r="C352" s="15">
        <v>19</v>
      </c>
      <c r="D352" s="1" t="s">
        <v>5</v>
      </c>
      <c r="E352" s="1">
        <v>14</v>
      </c>
      <c r="F352" s="3">
        <v>0.76710718285714286</v>
      </c>
      <c r="G352" s="3">
        <v>0.76595336200000019</v>
      </c>
      <c r="H352" s="3">
        <v>0.1387288523714286</v>
      </c>
      <c r="I352" s="3">
        <v>9.1535831971428588E-2</v>
      </c>
      <c r="J352" s="6">
        <v>38.006461536887677</v>
      </c>
      <c r="K352" s="6">
        <v>0.11742968676126281</v>
      </c>
    </row>
    <row r="353" spans="1:11">
      <c r="A353" s="1" t="s">
        <v>11</v>
      </c>
      <c r="B353" s="1" t="s">
        <v>6</v>
      </c>
      <c r="C353" s="15">
        <v>24</v>
      </c>
      <c r="D353" s="1" t="s">
        <v>5</v>
      </c>
      <c r="E353" s="1">
        <v>14</v>
      </c>
      <c r="F353" s="3">
        <v>0.89824448242857158</v>
      </c>
      <c r="G353" s="3">
        <v>0.90326868114285719</v>
      </c>
      <c r="H353" s="3">
        <v>0.16551470928571432</v>
      </c>
      <c r="I353" s="3">
        <v>0.13411154274285716</v>
      </c>
      <c r="J353" s="6">
        <v>49.580381097809521</v>
      </c>
      <c r="K353" s="6">
        <v>0.35404269732325411</v>
      </c>
    </row>
    <row r="354" spans="1:11">
      <c r="A354" s="1" t="s">
        <v>14</v>
      </c>
      <c r="B354" s="1" t="s">
        <v>6</v>
      </c>
      <c r="C354" s="15">
        <v>43</v>
      </c>
      <c r="D354" s="1" t="s">
        <v>5</v>
      </c>
      <c r="E354" s="1">
        <v>16</v>
      </c>
      <c r="F354" s="3">
        <v>0.81199151157894733</v>
      </c>
      <c r="G354" s="3">
        <v>0.35871743263157896</v>
      </c>
      <c r="H354" s="3">
        <v>0.19031729315789475</v>
      </c>
      <c r="I354" s="3">
        <v>9.1558578460526313E-2</v>
      </c>
      <c r="J354" s="8">
        <v>42.218000000000004</v>
      </c>
      <c r="K354" s="6">
        <v>0.31</v>
      </c>
    </row>
    <row r="355" spans="1:11">
      <c r="A355" s="1" t="s">
        <v>14</v>
      </c>
      <c r="B355" s="1" t="s">
        <v>6</v>
      </c>
      <c r="C355" s="15">
        <v>44</v>
      </c>
      <c r="D355" s="1" t="s">
        <v>5</v>
      </c>
      <c r="E355" s="1">
        <v>16</v>
      </c>
      <c r="F355" s="3">
        <v>0.67633512278517871</v>
      </c>
      <c r="G355" s="3">
        <v>0.24867126820248325</v>
      </c>
      <c r="H355" s="3">
        <v>0.15349022170095436</v>
      </c>
      <c r="I355" s="3">
        <v>4.561220157168467E-2</v>
      </c>
      <c r="J355" s="6">
        <v>50.696450534388575</v>
      </c>
      <c r="K355" s="6">
        <v>0.13470047333279803</v>
      </c>
    </row>
    <row r="356" spans="1:11">
      <c r="A356" s="1" t="s">
        <v>14</v>
      </c>
      <c r="B356" s="1" t="s">
        <v>6</v>
      </c>
      <c r="C356" s="15">
        <v>45</v>
      </c>
      <c r="D356" s="1" t="s">
        <v>5</v>
      </c>
      <c r="E356" s="1">
        <v>16</v>
      </c>
      <c r="F356" s="3">
        <v>0.5682027363636365</v>
      </c>
      <c r="G356" s="3">
        <v>0.47910597488636364</v>
      </c>
      <c r="H356" s="3">
        <v>7.5633340227272736E-2</v>
      </c>
      <c r="I356" s="3">
        <v>5.6935534863636374E-2</v>
      </c>
      <c r="J356" s="6">
        <v>40.587563904023284</v>
      </c>
      <c r="K356" s="6">
        <v>9.3053746525754988E-2</v>
      </c>
    </row>
    <row r="357" spans="1:11">
      <c r="A357" s="1" t="s">
        <v>17</v>
      </c>
      <c r="B357" s="1" t="s">
        <v>6</v>
      </c>
      <c r="C357" s="15">
        <v>47</v>
      </c>
      <c r="D357" s="1" t="s">
        <v>5</v>
      </c>
      <c r="E357" s="1">
        <v>26</v>
      </c>
      <c r="F357" s="3">
        <v>1.4382500250434049</v>
      </c>
      <c r="G357" s="3">
        <v>0.97668004333948311</v>
      </c>
      <c r="H357" s="3">
        <v>0.23365381327401738</v>
      </c>
      <c r="I357" s="3">
        <v>0.11451773969741698</v>
      </c>
      <c r="J357" s="8">
        <v>50.335999999999999</v>
      </c>
      <c r="K357" s="6">
        <v>0.40549999999999997</v>
      </c>
    </row>
    <row r="358" spans="1:11">
      <c r="A358" s="1" t="s">
        <v>17</v>
      </c>
      <c r="B358" s="1" t="s">
        <v>6</v>
      </c>
      <c r="C358" s="15">
        <v>51</v>
      </c>
      <c r="D358" s="1" t="s">
        <v>5</v>
      </c>
      <c r="E358" s="1">
        <v>26</v>
      </c>
      <c r="F358" s="3">
        <v>0.94448381045454555</v>
      </c>
      <c r="G358" s="3">
        <v>0.62087854924242425</v>
      </c>
      <c r="H358" s="3">
        <v>0.15057700396969698</v>
      </c>
      <c r="I358" s="3">
        <v>8.2087568045454543E-2</v>
      </c>
      <c r="J358" s="6">
        <v>45.736906346328439</v>
      </c>
      <c r="K358" s="6">
        <v>0.13812233627013415</v>
      </c>
    </row>
    <row r="359" spans="1:11">
      <c r="A359" s="1" t="s">
        <v>17</v>
      </c>
      <c r="B359" s="1" t="s">
        <v>6</v>
      </c>
      <c r="C359" s="15">
        <v>53</v>
      </c>
      <c r="D359" s="1" t="s">
        <v>5</v>
      </c>
      <c r="E359" s="1">
        <v>26</v>
      </c>
      <c r="F359" s="3">
        <v>0.94309050571428588</v>
      </c>
      <c r="G359" s="3">
        <v>0.64607041773809515</v>
      </c>
      <c r="H359" s="3">
        <v>0.11697771135714286</v>
      </c>
      <c r="I359" s="3">
        <v>6.8278430250000008E-2</v>
      </c>
      <c r="J359" s="6">
        <v>50.29264102786955</v>
      </c>
      <c r="K359" s="6">
        <v>0.13675430499329672</v>
      </c>
    </row>
    <row r="360" spans="1:11">
      <c r="A360" s="1" t="s">
        <v>1</v>
      </c>
      <c r="B360" s="1" t="s">
        <v>6</v>
      </c>
      <c r="C360" s="2">
        <v>2</v>
      </c>
      <c r="D360" s="1" t="s">
        <v>5</v>
      </c>
      <c r="E360" s="1">
        <v>29</v>
      </c>
      <c r="F360" s="3">
        <v>0.77532442222222231</v>
      </c>
      <c r="G360" s="3">
        <v>0.51288907333333333</v>
      </c>
      <c r="H360" s="3">
        <v>0.11774026765277777</v>
      </c>
      <c r="I360" s="3">
        <v>5.9617011444444451E-2</v>
      </c>
      <c r="J360" s="6">
        <v>45.587093860800209</v>
      </c>
      <c r="K360" s="6">
        <v>0.10422214036396812</v>
      </c>
    </row>
    <row r="361" spans="1:11">
      <c r="A361" s="1" t="s">
        <v>1</v>
      </c>
      <c r="B361" s="1" t="s">
        <v>6</v>
      </c>
      <c r="C361" s="2">
        <v>8</v>
      </c>
      <c r="D361" s="1" t="s">
        <v>5</v>
      </c>
      <c r="E361" s="1">
        <v>29</v>
      </c>
      <c r="F361" s="3">
        <v>0.88464973125000013</v>
      </c>
      <c r="G361" s="3">
        <v>0.50306305112500005</v>
      </c>
      <c r="H361" s="3">
        <v>0.13978831787500001</v>
      </c>
      <c r="I361" s="3">
        <v>8.8734537837500002E-2</v>
      </c>
      <c r="J361" s="6">
        <v>55.202666743577616</v>
      </c>
      <c r="K361" s="6">
        <v>0.15372961092226012</v>
      </c>
    </row>
    <row r="362" spans="1:11">
      <c r="A362" s="1" t="s">
        <v>1</v>
      </c>
      <c r="B362" s="1" t="s">
        <v>6</v>
      </c>
      <c r="C362" s="15">
        <v>14</v>
      </c>
      <c r="D362" s="1" t="s">
        <v>5</v>
      </c>
      <c r="E362" s="1">
        <v>29</v>
      </c>
      <c r="F362" s="9">
        <v>0.71811293720000002</v>
      </c>
      <c r="G362" s="9">
        <v>0.91869994830000001</v>
      </c>
      <c r="H362" s="9">
        <v>0.13384587320000002</v>
      </c>
      <c r="I362" s="9">
        <v>7.70374157E-2</v>
      </c>
      <c r="J362" s="6">
        <v>43.109084683366298</v>
      </c>
      <c r="K362" s="6">
        <v>0.14039422303562135</v>
      </c>
    </row>
    <row r="363" spans="1:11">
      <c r="A363" s="46" t="s">
        <v>18</v>
      </c>
      <c r="B363" s="1" t="s">
        <v>6</v>
      </c>
      <c r="C363" s="2">
        <v>81</v>
      </c>
      <c r="D363" s="1" t="s">
        <v>5</v>
      </c>
      <c r="E363" s="1">
        <v>114</v>
      </c>
      <c r="F363" s="8">
        <v>0.98215735826859418</v>
      </c>
      <c r="G363" s="8">
        <v>0.41715647412149764</v>
      </c>
      <c r="H363" s="8">
        <v>0.13162035206271203</v>
      </c>
      <c r="I363" s="8">
        <v>5.9644635031783098E-2</v>
      </c>
      <c r="J363" s="63"/>
      <c r="K363" s="6">
        <v>9.5515996855499594E-2</v>
      </c>
    </row>
    <row r="364" spans="1:11">
      <c r="A364" s="46" t="s">
        <v>18</v>
      </c>
      <c r="B364" s="1" t="s">
        <v>6</v>
      </c>
      <c r="C364" s="2">
        <v>82</v>
      </c>
      <c r="D364" s="1" t="s">
        <v>5</v>
      </c>
      <c r="E364" s="1">
        <v>114</v>
      </c>
      <c r="F364" s="8">
        <v>0.80870065174113415</v>
      </c>
      <c r="G364" s="8">
        <v>0.43399547795286875</v>
      </c>
      <c r="H364" s="8">
        <v>0.11540354831603936</v>
      </c>
      <c r="I364" s="8">
        <v>8.3941492126702738E-2</v>
      </c>
      <c r="J364" s="63"/>
      <c r="K364" s="6">
        <v>0.155264983831955</v>
      </c>
    </row>
    <row r="365" spans="1:11">
      <c r="A365" s="46" t="s">
        <v>18</v>
      </c>
      <c r="B365" s="1" t="s">
        <v>6</v>
      </c>
      <c r="C365" s="2">
        <v>83</v>
      </c>
      <c r="D365" s="1" t="s">
        <v>5</v>
      </c>
      <c r="E365" s="1">
        <v>114</v>
      </c>
      <c r="F365" s="9">
        <v>0.79702147737022422</v>
      </c>
      <c r="G365" s="9">
        <v>2.6674250783423692</v>
      </c>
      <c r="H365" s="9">
        <v>0.18379148564100728</v>
      </c>
      <c r="I365" s="9">
        <v>0.14159430976992599</v>
      </c>
      <c r="J365" s="63"/>
      <c r="K365" s="6">
        <v>0.114819929108974</v>
      </c>
    </row>
    <row r="366" spans="1:11">
      <c r="A366" s="46" t="s">
        <v>18</v>
      </c>
      <c r="B366" s="1" t="s">
        <v>6</v>
      </c>
      <c r="C366" s="2">
        <v>84</v>
      </c>
      <c r="D366" s="1" t="s">
        <v>5</v>
      </c>
      <c r="E366" s="1">
        <v>114</v>
      </c>
      <c r="F366" s="8">
        <v>0.6290025122405265</v>
      </c>
      <c r="G366" s="8">
        <v>0.37227636313766888</v>
      </c>
      <c r="H366" s="8">
        <v>0.10596119534873162</v>
      </c>
      <c r="I366" s="8">
        <v>7.2304180150463207E-2</v>
      </c>
      <c r="J366" s="63"/>
      <c r="K366" s="6">
        <v>8.5234435895188101E-2</v>
      </c>
    </row>
    <row r="367" spans="1:11">
      <c r="A367" s="46" t="s">
        <v>18</v>
      </c>
      <c r="B367" s="1" t="s">
        <v>6</v>
      </c>
      <c r="C367" s="2">
        <v>85</v>
      </c>
      <c r="D367" s="1" t="s">
        <v>5</v>
      </c>
      <c r="E367" s="1">
        <v>114</v>
      </c>
      <c r="F367" s="8">
        <v>0.74195490202562353</v>
      </c>
      <c r="G367" s="8">
        <v>0.5521996659730074</v>
      </c>
      <c r="H367" s="8">
        <v>0.10381971913661719</v>
      </c>
      <c r="I367" s="8">
        <v>0.12568439147601504</v>
      </c>
      <c r="J367" s="58"/>
      <c r="K367" s="69">
        <v>0.108003530121032</v>
      </c>
    </row>
    <row r="368" spans="1:11">
      <c r="A368" s="46" t="s">
        <v>35</v>
      </c>
      <c r="B368" s="1" t="s">
        <v>6</v>
      </c>
      <c r="C368" s="2">
        <v>107</v>
      </c>
      <c r="D368" s="1" t="s">
        <v>5</v>
      </c>
      <c r="E368" s="1">
        <v>121</v>
      </c>
      <c r="F368" s="8">
        <v>0.81776195072368663</v>
      </c>
      <c r="G368" s="8">
        <v>0.28207739863995174</v>
      </c>
      <c r="H368" s="8">
        <v>0.1220955957145905</v>
      </c>
      <c r="I368" s="8">
        <v>7.2643876464442744E-2</v>
      </c>
      <c r="J368" s="63"/>
      <c r="K368" s="6">
        <v>9.0586399999999997E-2</v>
      </c>
    </row>
    <row r="369" spans="1:11">
      <c r="A369" s="46" t="s">
        <v>35</v>
      </c>
      <c r="B369" s="1" t="s">
        <v>6</v>
      </c>
      <c r="C369" s="2">
        <v>109</v>
      </c>
      <c r="D369" s="1" t="s">
        <v>5</v>
      </c>
      <c r="E369" s="1">
        <v>121</v>
      </c>
      <c r="F369" s="8">
        <v>1.3684591124210392</v>
      </c>
      <c r="G369" s="8">
        <v>0.97476321210822525</v>
      </c>
      <c r="H369" s="8">
        <v>0.27311623111275152</v>
      </c>
      <c r="I369" s="8">
        <v>0.28156398513255249</v>
      </c>
      <c r="J369" s="63"/>
      <c r="K369" s="6">
        <v>8.7004487746702594E-2</v>
      </c>
    </row>
  </sheetData>
  <sortState ref="A2:K1048576">
    <sortCondition ref="B3:B1048576"/>
    <sortCondition ref="D3:D1048576"/>
    <sortCondition ref="E3:E1048576"/>
  </sortState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9"/>
  <sheetViews>
    <sheetView workbookViewId="0"/>
  </sheetViews>
  <sheetFormatPr defaultColWidth="11" defaultRowHeight="12.75"/>
  <cols>
    <col min="1" max="1" width="4.125" customWidth="1"/>
    <col min="2" max="2" width="7.125" customWidth="1"/>
    <col min="3" max="3" width="4.75" customWidth="1"/>
    <col min="4" max="4" width="7.75" customWidth="1"/>
    <col min="5" max="5" width="4.125" customWidth="1"/>
    <col min="6" max="6" width="9.75" customWidth="1"/>
    <col min="7" max="7" width="8.75" customWidth="1"/>
    <col min="8" max="8" width="10" customWidth="1"/>
    <col min="9" max="9" width="8.75" customWidth="1"/>
    <col min="10" max="10" width="7.125" customWidth="1"/>
    <col min="11" max="11" width="6.125" customWidth="1"/>
  </cols>
  <sheetData>
    <row r="1" spans="1:11">
      <c r="A1" s="56" t="s">
        <v>43</v>
      </c>
      <c r="B1" s="56" t="s">
        <v>44</v>
      </c>
      <c r="C1" s="57" t="s">
        <v>45</v>
      </c>
      <c r="D1" s="56" t="s">
        <v>46</v>
      </c>
      <c r="E1" s="56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64</v>
      </c>
      <c r="K1" s="5" t="s">
        <v>65</v>
      </c>
    </row>
    <row r="2" spans="1:11">
      <c r="A2" s="1" t="s">
        <v>11</v>
      </c>
      <c r="B2" s="1" t="s">
        <v>2</v>
      </c>
      <c r="C2" s="2">
        <v>23</v>
      </c>
      <c r="D2" s="1" t="s">
        <v>3</v>
      </c>
      <c r="E2" s="1">
        <v>14</v>
      </c>
      <c r="F2" s="3">
        <v>14.119401572820482</v>
      </c>
      <c r="G2" s="3">
        <v>3.9011885809057532</v>
      </c>
      <c r="H2" s="3">
        <v>0.31099635006541176</v>
      </c>
      <c r="I2" s="3">
        <v>0.36967728038878478</v>
      </c>
      <c r="J2" s="8">
        <v>47.224000000000004</v>
      </c>
      <c r="K2" s="6">
        <v>0.46100000000000002</v>
      </c>
    </row>
    <row r="3" spans="1:11">
      <c r="A3" s="1" t="s">
        <v>11</v>
      </c>
      <c r="B3" s="1" t="s">
        <v>2</v>
      </c>
      <c r="C3" s="2">
        <v>29</v>
      </c>
      <c r="D3" s="1" t="s">
        <v>3</v>
      </c>
      <c r="E3" s="1">
        <v>14</v>
      </c>
      <c r="F3" s="3">
        <v>21.273343983615106</v>
      </c>
      <c r="G3" s="3">
        <v>2.4050477754243462</v>
      </c>
      <c r="H3" s="3">
        <v>0.46114399075392437</v>
      </c>
      <c r="I3" s="3">
        <v>0.32371276626724332</v>
      </c>
      <c r="J3" s="8">
        <v>43.138500000000001</v>
      </c>
      <c r="K3" s="6">
        <v>0.40449999999999997</v>
      </c>
    </row>
    <row r="4" spans="1:11">
      <c r="A4" s="1" t="s">
        <v>11</v>
      </c>
      <c r="B4" s="1" t="s">
        <v>2</v>
      </c>
      <c r="C4" s="2">
        <v>30</v>
      </c>
      <c r="D4" s="1" t="s">
        <v>3</v>
      </c>
      <c r="E4" s="1">
        <v>14</v>
      </c>
      <c r="F4" s="3">
        <v>15.219724142760837</v>
      </c>
      <c r="G4" s="3">
        <v>3.0852776521429739</v>
      </c>
      <c r="H4" s="3">
        <v>0.43478755418327619</v>
      </c>
      <c r="I4" s="3">
        <v>0.37460727459976351</v>
      </c>
      <c r="J4" s="8">
        <v>47.491999999999997</v>
      </c>
      <c r="K4" s="6">
        <v>0.43049999999999999</v>
      </c>
    </row>
    <row r="5" spans="1:11">
      <c r="A5" s="1" t="s">
        <v>14</v>
      </c>
      <c r="B5" s="1" t="s">
        <v>2</v>
      </c>
      <c r="C5" s="2">
        <v>38</v>
      </c>
      <c r="D5" s="1" t="s">
        <v>3</v>
      </c>
      <c r="E5" s="1">
        <v>16</v>
      </c>
      <c r="F5" s="3">
        <v>15.6263909628</v>
      </c>
      <c r="G5" s="3">
        <v>3.227225174853662</v>
      </c>
      <c r="H5" s="3">
        <v>0.52382355696582561</v>
      </c>
      <c r="I5" s="3">
        <v>0.37139787937942148</v>
      </c>
      <c r="J5" s="8">
        <v>42.897999999999996</v>
      </c>
      <c r="K5" s="6">
        <v>0.55099999999999993</v>
      </c>
    </row>
    <row r="6" spans="1:11">
      <c r="A6" s="1" t="s">
        <v>14</v>
      </c>
      <c r="B6" s="1" t="s">
        <v>2</v>
      </c>
      <c r="C6" s="2">
        <v>39</v>
      </c>
      <c r="D6" s="1" t="s">
        <v>3</v>
      </c>
      <c r="E6" s="1">
        <v>16</v>
      </c>
      <c r="F6" s="3">
        <v>17.731863671530743</v>
      </c>
      <c r="G6" s="3">
        <v>3.7691406110044898</v>
      </c>
      <c r="H6" s="3">
        <v>0.26898499876531895</v>
      </c>
      <c r="I6" s="3">
        <v>0.38773028600530612</v>
      </c>
      <c r="J6" s="8">
        <v>45.808500000000002</v>
      </c>
      <c r="K6" s="6">
        <v>0.55449999999999999</v>
      </c>
    </row>
    <row r="7" spans="1:11">
      <c r="A7" s="1" t="s">
        <v>17</v>
      </c>
      <c r="B7" s="1" t="s">
        <v>2</v>
      </c>
      <c r="C7" s="2">
        <v>46</v>
      </c>
      <c r="D7" s="1" t="s">
        <v>3</v>
      </c>
      <c r="E7" s="1">
        <v>26</v>
      </c>
      <c r="F7" s="3">
        <v>27.636341736111113</v>
      </c>
      <c r="G7" s="3">
        <v>2.3705564180555561</v>
      </c>
      <c r="H7" s="3">
        <v>0.42733320222222226</v>
      </c>
      <c r="I7" s="3">
        <v>0.27902726597222227</v>
      </c>
      <c r="J7" s="8">
        <v>43.534999999999997</v>
      </c>
      <c r="K7" s="6">
        <v>0.53600000000000003</v>
      </c>
    </row>
    <row r="8" spans="1:11" ht="15">
      <c r="A8" s="37" t="s">
        <v>17</v>
      </c>
      <c r="B8" s="37" t="s">
        <v>2</v>
      </c>
      <c r="C8" s="38">
        <v>56</v>
      </c>
      <c r="D8" s="37" t="s">
        <v>3</v>
      </c>
      <c r="E8" s="37">
        <v>26</v>
      </c>
      <c r="F8" s="62">
        <v>18.350812529005044</v>
      </c>
      <c r="G8" s="62">
        <v>1.9316591889592063</v>
      </c>
      <c r="H8" s="62">
        <v>0.52357029952223344</v>
      </c>
      <c r="I8" s="62">
        <v>0.22037642674237257</v>
      </c>
      <c r="J8" s="42">
        <v>46.405333182946805</v>
      </c>
      <c r="K8" s="74">
        <v>0.63375437259674072</v>
      </c>
    </row>
    <row r="9" spans="1:11">
      <c r="A9" s="1" t="s">
        <v>17</v>
      </c>
      <c r="B9" s="1" t="s">
        <v>2</v>
      </c>
      <c r="C9" s="2">
        <v>60</v>
      </c>
      <c r="D9" s="1" t="s">
        <v>3</v>
      </c>
      <c r="E9" s="1">
        <v>26</v>
      </c>
      <c r="F9" s="3">
        <v>20.813659013888891</v>
      </c>
      <c r="G9" s="3">
        <v>2.3290816847222224</v>
      </c>
      <c r="H9" s="3">
        <v>0.35049581361111126</v>
      </c>
      <c r="I9" s="3">
        <v>0.19819107444444445</v>
      </c>
      <c r="J9" s="4">
        <v>46.907991951478394</v>
      </c>
      <c r="K9" s="6">
        <v>2.2128642115264663</v>
      </c>
    </row>
    <row r="10" spans="1:11">
      <c r="A10" s="1" t="s">
        <v>1</v>
      </c>
      <c r="B10" s="1" t="s">
        <v>2</v>
      </c>
      <c r="C10" s="2">
        <v>3</v>
      </c>
      <c r="D10" s="1" t="s">
        <v>3</v>
      </c>
      <c r="E10" s="1">
        <v>29</v>
      </c>
      <c r="F10" s="3">
        <v>25.987446211521007</v>
      </c>
      <c r="G10" s="3">
        <v>2.9999512014600089</v>
      </c>
      <c r="H10" s="3">
        <v>0.40217483909629315</v>
      </c>
      <c r="I10" s="3">
        <v>0.23391466606457534</v>
      </c>
      <c r="J10" s="8">
        <v>34.618499999999997</v>
      </c>
      <c r="K10" s="6">
        <v>0.24199999999999999</v>
      </c>
    </row>
    <row r="11" spans="1:11">
      <c r="A11" s="1" t="s">
        <v>1</v>
      </c>
      <c r="B11" s="1" t="s">
        <v>2</v>
      </c>
      <c r="C11" s="2">
        <v>4</v>
      </c>
      <c r="D11" s="1" t="s">
        <v>3</v>
      </c>
      <c r="E11" s="1">
        <v>29</v>
      </c>
      <c r="F11" s="3">
        <v>26.355149879795604</v>
      </c>
      <c r="G11" s="3">
        <v>2.2082344353348922</v>
      </c>
      <c r="H11" s="3">
        <v>0.27946746045673077</v>
      </c>
      <c r="I11" s="3">
        <v>0.30459473591387898</v>
      </c>
      <c r="J11" s="8">
        <v>43.501999999999995</v>
      </c>
      <c r="K11" s="6">
        <v>0.23300000000000001</v>
      </c>
    </row>
    <row r="12" spans="1:11">
      <c r="A12" s="1" t="s">
        <v>1</v>
      </c>
      <c r="B12" s="1" t="s">
        <v>2</v>
      </c>
      <c r="C12" s="2">
        <v>37</v>
      </c>
      <c r="D12" s="1" t="s">
        <v>3</v>
      </c>
      <c r="E12" s="1">
        <v>29</v>
      </c>
      <c r="F12" s="3">
        <v>21.324274953468311</v>
      </c>
      <c r="G12" s="3">
        <v>2.5231057338425904</v>
      </c>
      <c r="H12" s="3">
        <v>0.61340240732942997</v>
      </c>
      <c r="I12" s="3">
        <v>0.39606008895154071</v>
      </c>
      <c r="J12" s="8">
        <v>44.326999999999998</v>
      </c>
      <c r="K12" s="6">
        <v>0.46550000000000002</v>
      </c>
    </row>
    <row r="13" spans="1:11">
      <c r="A13" s="1" t="s">
        <v>18</v>
      </c>
      <c r="B13" s="1" t="s">
        <v>2</v>
      </c>
      <c r="C13" s="2">
        <v>61</v>
      </c>
      <c r="D13" s="1" t="s">
        <v>3</v>
      </c>
      <c r="E13" s="1">
        <v>114</v>
      </c>
      <c r="F13" s="3">
        <v>20.283695764839656</v>
      </c>
      <c r="G13" s="3">
        <v>1.8457373452874335</v>
      </c>
      <c r="H13" s="3">
        <v>0.39468637215339386</v>
      </c>
      <c r="I13" s="3">
        <v>0.25176181585375257</v>
      </c>
      <c r="J13" s="4">
        <v>46.497766916595978</v>
      </c>
      <c r="K13" s="6">
        <v>0.71243428659657337</v>
      </c>
    </row>
    <row r="14" spans="1:11">
      <c r="A14" s="1" t="s">
        <v>18</v>
      </c>
      <c r="B14" s="1" t="s">
        <v>2</v>
      </c>
      <c r="C14" s="2">
        <v>65</v>
      </c>
      <c r="D14" s="1" t="s">
        <v>3</v>
      </c>
      <c r="E14" s="1">
        <v>114</v>
      </c>
      <c r="F14" s="3">
        <v>31.076575128141137</v>
      </c>
      <c r="G14" s="3">
        <v>3.3787197806560396</v>
      </c>
      <c r="H14" s="3">
        <v>0.60969870966919804</v>
      </c>
      <c r="I14" s="3">
        <v>0.41907246193475212</v>
      </c>
      <c r="J14" s="4">
        <v>46.282475220188402</v>
      </c>
      <c r="K14" s="6">
        <v>0.91162414763135402</v>
      </c>
    </row>
    <row r="15" spans="1:11">
      <c r="A15" s="1" t="s">
        <v>18</v>
      </c>
      <c r="B15" s="1" t="s">
        <v>2</v>
      </c>
      <c r="C15" s="2">
        <v>66</v>
      </c>
      <c r="D15" s="1" t="s">
        <v>3</v>
      </c>
      <c r="E15" s="1">
        <v>114</v>
      </c>
      <c r="F15" s="3">
        <v>13.872356252751173</v>
      </c>
      <c r="G15" s="3">
        <v>1.8443265400784954</v>
      </c>
      <c r="H15" s="3">
        <v>0.33867437132014944</v>
      </c>
      <c r="I15" s="3">
        <v>0.23848870431759997</v>
      </c>
      <c r="J15" s="4">
        <v>48.037675483892897</v>
      </c>
      <c r="K15" s="6">
        <v>1.0042442858164304</v>
      </c>
    </row>
    <row r="16" spans="1:11">
      <c r="A16" s="1" t="s">
        <v>18</v>
      </c>
      <c r="B16" s="1" t="s">
        <v>2</v>
      </c>
      <c r="C16" s="2">
        <v>68</v>
      </c>
      <c r="D16" s="1" t="s">
        <v>3</v>
      </c>
      <c r="E16" s="1">
        <v>114</v>
      </c>
      <c r="F16" s="3">
        <v>16.811436546003133</v>
      </c>
      <c r="G16" s="3">
        <v>2.819485610746542</v>
      </c>
      <c r="H16" s="3">
        <v>0.59475177899760001</v>
      </c>
      <c r="I16" s="3">
        <v>0.38119248806790379</v>
      </c>
      <c r="J16" s="4">
        <v>47.627175615579254</v>
      </c>
      <c r="K16" s="6">
        <v>0.97416753875498507</v>
      </c>
    </row>
    <row r="17" spans="1:11">
      <c r="A17" s="1" t="s">
        <v>18</v>
      </c>
      <c r="B17" s="1" t="s">
        <v>2</v>
      </c>
      <c r="C17" s="2">
        <v>70</v>
      </c>
      <c r="D17" s="1" t="s">
        <v>3</v>
      </c>
      <c r="E17" s="1">
        <v>114</v>
      </c>
      <c r="F17" s="3">
        <v>25.857057078151552</v>
      </c>
      <c r="G17" s="3">
        <v>2.2960522215528814</v>
      </c>
      <c r="H17" s="3">
        <v>0.54195364257351308</v>
      </c>
      <c r="I17" s="3">
        <v>0.29103243905047194</v>
      </c>
      <c r="J17" s="6">
        <v>46.070560529375491</v>
      </c>
      <c r="K17" s="6">
        <v>0.64332910430048074</v>
      </c>
    </row>
    <row r="18" spans="1:11">
      <c r="A18" s="1" t="s">
        <v>35</v>
      </c>
      <c r="B18" s="1" t="s">
        <v>2</v>
      </c>
      <c r="C18" s="2">
        <v>87</v>
      </c>
      <c r="D18" s="1" t="s">
        <v>3</v>
      </c>
      <c r="E18" s="1">
        <v>121</v>
      </c>
      <c r="F18" s="3">
        <v>17.84633878428118</v>
      </c>
      <c r="G18" s="3">
        <v>2.4466303966602245</v>
      </c>
      <c r="H18" s="3">
        <v>0.44361793837785163</v>
      </c>
      <c r="I18" s="3">
        <v>0.28639585847838173</v>
      </c>
      <c r="J18" s="4">
        <v>47.049477346332623</v>
      </c>
      <c r="K18" s="6">
        <v>0.49446338097070264</v>
      </c>
    </row>
    <row r="19" spans="1:11">
      <c r="A19" s="1" t="s">
        <v>35</v>
      </c>
      <c r="B19" s="1" t="s">
        <v>2</v>
      </c>
      <c r="C19" s="2">
        <v>90</v>
      </c>
      <c r="D19" s="1" t="s">
        <v>3</v>
      </c>
      <c r="E19" s="1">
        <v>121</v>
      </c>
      <c r="F19" s="3">
        <v>22.464565958220746</v>
      </c>
      <c r="G19" s="3">
        <v>1.772689398029736</v>
      </c>
      <c r="H19" s="3">
        <v>0.36151714867588347</v>
      </c>
      <c r="I19" s="3">
        <v>0.28148553479931787</v>
      </c>
      <c r="J19" s="4">
        <v>47.453795168205673</v>
      </c>
      <c r="K19" s="6">
        <v>0.59894547039179358</v>
      </c>
    </row>
    <row r="20" spans="1:11">
      <c r="A20" s="31" t="s">
        <v>35</v>
      </c>
      <c r="B20" s="31" t="s">
        <v>2</v>
      </c>
      <c r="C20" s="32">
        <v>93</v>
      </c>
      <c r="D20" s="31" t="s">
        <v>3</v>
      </c>
      <c r="E20" s="31">
        <v>121</v>
      </c>
      <c r="F20" s="61">
        <v>22.182738140175491</v>
      </c>
      <c r="G20" s="61">
        <v>1.8214126215852326</v>
      </c>
      <c r="H20" s="35">
        <v>0.32104884678385942</v>
      </c>
      <c r="I20" s="33">
        <v>0.28658957427522491</v>
      </c>
      <c r="J20" s="25">
        <v>43.659208471057468</v>
      </c>
      <c r="K20" s="6">
        <v>0.71208394939803088</v>
      </c>
    </row>
    <row r="21" spans="1:11">
      <c r="A21" s="37" t="s">
        <v>35</v>
      </c>
      <c r="B21" s="37" t="s">
        <v>2</v>
      </c>
      <c r="C21" s="48">
        <v>94</v>
      </c>
      <c r="D21" s="37" t="s">
        <v>36</v>
      </c>
      <c r="E21" s="37">
        <v>121</v>
      </c>
      <c r="F21" s="40">
        <v>12.691676600000001</v>
      </c>
      <c r="G21" s="40">
        <v>1.4378525030000002</v>
      </c>
      <c r="H21" s="40">
        <v>0.23623961439999999</v>
      </c>
      <c r="I21" s="40">
        <v>0.16916889074999999</v>
      </c>
      <c r="J21" s="41">
        <v>46.542220875563466</v>
      </c>
      <c r="K21" s="40">
        <v>0.81192995892877429</v>
      </c>
    </row>
    <row r="22" spans="1:11">
      <c r="A22" s="1" t="s">
        <v>35</v>
      </c>
      <c r="B22" s="1" t="s">
        <v>2</v>
      </c>
      <c r="C22" s="2">
        <v>95</v>
      </c>
      <c r="D22" s="1" t="s">
        <v>3</v>
      </c>
      <c r="E22" s="1">
        <v>121</v>
      </c>
      <c r="F22" s="3">
        <v>22.70338491</v>
      </c>
      <c r="G22" s="3">
        <v>2.810536935</v>
      </c>
      <c r="H22" s="3">
        <v>0.49603587189999998</v>
      </c>
      <c r="I22" s="3">
        <v>0.35894673849999997</v>
      </c>
      <c r="J22" s="4">
        <v>45.290352775389877</v>
      </c>
      <c r="K22" s="6">
        <v>0.86814946888286948</v>
      </c>
    </row>
    <row r="23" spans="1:11">
      <c r="A23" s="1" t="s">
        <v>11</v>
      </c>
      <c r="B23" s="1" t="s">
        <v>2</v>
      </c>
      <c r="C23" s="2">
        <v>23</v>
      </c>
      <c r="D23" s="1" t="s">
        <v>4</v>
      </c>
      <c r="E23" s="1">
        <v>14</v>
      </c>
      <c r="F23" s="3">
        <v>4.1690282099999996</v>
      </c>
      <c r="G23" s="3">
        <v>2.7626292187499999</v>
      </c>
      <c r="H23" s="3">
        <v>0.38998132424999998</v>
      </c>
      <c r="I23" s="3">
        <v>0.29093224950000002</v>
      </c>
      <c r="J23" s="6">
        <v>47.859935127336371</v>
      </c>
      <c r="K23" s="6">
        <v>0.1423375673644332</v>
      </c>
    </row>
    <row r="24" spans="1:11">
      <c r="A24" s="1" t="s">
        <v>11</v>
      </c>
      <c r="B24" s="1" t="s">
        <v>2</v>
      </c>
      <c r="C24" s="2">
        <v>29</v>
      </c>
      <c r="D24" s="1" t="s">
        <v>4</v>
      </c>
      <c r="E24" s="1">
        <v>14</v>
      </c>
      <c r="F24" s="3">
        <v>4.2862331119047621</v>
      </c>
      <c r="G24" s="3">
        <v>1.6784847595238097</v>
      </c>
      <c r="H24" s="3">
        <v>0.39743231666666667</v>
      </c>
      <c r="I24" s="3">
        <v>0.24760500166666666</v>
      </c>
      <c r="J24" s="6">
        <v>46.917197674957528</v>
      </c>
      <c r="K24" s="6">
        <v>0.12410529085656261</v>
      </c>
    </row>
    <row r="25" spans="1:11">
      <c r="A25" s="1" t="s">
        <v>11</v>
      </c>
      <c r="B25" s="1" t="s">
        <v>2</v>
      </c>
      <c r="C25" s="2">
        <v>30</v>
      </c>
      <c r="D25" s="1" t="s">
        <v>4</v>
      </c>
      <c r="E25" s="1">
        <v>14</v>
      </c>
      <c r="F25" s="3">
        <v>3.2391362194055882</v>
      </c>
      <c r="G25" s="3">
        <v>2.1944994580431954</v>
      </c>
      <c r="H25" s="3">
        <v>0.29447269159300365</v>
      </c>
      <c r="I25" s="3">
        <v>0.25866846893787365</v>
      </c>
      <c r="J25" s="6">
        <v>44.742880834539662</v>
      </c>
      <c r="K25" s="6">
        <v>0.14148662572517962</v>
      </c>
    </row>
    <row r="26" spans="1:11">
      <c r="A26" s="1" t="s">
        <v>14</v>
      </c>
      <c r="B26" s="1" t="s">
        <v>2</v>
      </c>
      <c r="C26" s="2">
        <v>37</v>
      </c>
      <c r="D26" s="1" t="s">
        <v>4</v>
      </c>
      <c r="E26" s="1">
        <v>16</v>
      </c>
      <c r="F26" s="3">
        <v>3.1581372935177332</v>
      </c>
      <c r="G26" s="3">
        <v>1.8992137612252247</v>
      </c>
      <c r="H26" s="3">
        <v>0.42635174052027019</v>
      </c>
      <c r="I26" s="3">
        <v>0.27786234638945689</v>
      </c>
      <c r="J26" s="6">
        <v>49.182924478086989</v>
      </c>
      <c r="K26" s="6">
        <v>0.15310875442936731</v>
      </c>
    </row>
    <row r="27" spans="1:11">
      <c r="A27" s="1" t="s">
        <v>14</v>
      </c>
      <c r="B27" s="1" t="s">
        <v>2</v>
      </c>
      <c r="C27" s="2">
        <v>38</v>
      </c>
      <c r="D27" s="1" t="s">
        <v>4</v>
      </c>
      <c r="E27" s="1">
        <v>16</v>
      </c>
      <c r="F27" s="3">
        <v>3.1623200807692307</v>
      </c>
      <c r="G27" s="3">
        <v>2.2062885320512824</v>
      </c>
      <c r="H27" s="3">
        <v>0.42953375410256411</v>
      </c>
      <c r="I27" s="3">
        <v>0.21920080910256412</v>
      </c>
      <c r="J27" s="8">
        <v>38.517499999999998</v>
      </c>
      <c r="K27" s="6">
        <v>0.25700000000000001</v>
      </c>
    </row>
    <row r="28" spans="1:11">
      <c r="A28" s="1" t="s">
        <v>14</v>
      </c>
      <c r="B28" s="1" t="s">
        <v>2</v>
      </c>
      <c r="C28" s="2">
        <v>39</v>
      </c>
      <c r="D28" s="1" t="s">
        <v>4</v>
      </c>
      <c r="E28" s="1">
        <v>16</v>
      </c>
      <c r="F28" s="3">
        <v>2.5974975511627911</v>
      </c>
      <c r="G28" s="3">
        <v>2.2717142372093027</v>
      </c>
      <c r="H28" s="3">
        <v>0.42284607011627906</v>
      </c>
      <c r="I28" s="3">
        <v>0.27519217000000001</v>
      </c>
      <c r="J28" s="8">
        <v>47.729500000000002</v>
      </c>
      <c r="K28" s="6">
        <v>0.34450000000000003</v>
      </c>
    </row>
    <row r="29" spans="1:11">
      <c r="A29" s="31" t="s">
        <v>17</v>
      </c>
      <c r="B29" s="31" t="s">
        <v>2</v>
      </c>
      <c r="C29" s="32">
        <v>46</v>
      </c>
      <c r="D29" s="31" t="s">
        <v>4</v>
      </c>
      <c r="E29" s="31">
        <v>26</v>
      </c>
      <c r="F29" s="62">
        <v>5.5297213528496734</v>
      </c>
      <c r="G29" s="33">
        <v>1.507803304451131</v>
      </c>
      <c r="H29" s="62">
        <v>0.33078639120321501</v>
      </c>
      <c r="I29" s="62">
        <v>0.1943228311998795</v>
      </c>
      <c r="J29" s="8">
        <v>52.192</v>
      </c>
      <c r="K29" s="6">
        <v>0.47050000000000003</v>
      </c>
    </row>
    <row r="30" spans="1:11">
      <c r="A30" s="1" t="s">
        <v>17</v>
      </c>
      <c r="B30" s="1" t="s">
        <v>2</v>
      </c>
      <c r="C30" s="2">
        <v>56</v>
      </c>
      <c r="D30" s="1" t="s">
        <v>4</v>
      </c>
      <c r="E30" s="1">
        <v>26</v>
      </c>
      <c r="F30" s="3">
        <v>3.8642888325000002</v>
      </c>
      <c r="G30" s="3">
        <v>1.67789833375</v>
      </c>
      <c r="H30" s="3">
        <v>0.442962170125</v>
      </c>
      <c r="I30" s="3">
        <v>0.20439755000000004</v>
      </c>
      <c r="J30" s="8">
        <v>46.296999999999997</v>
      </c>
      <c r="K30" s="6">
        <v>0.13950000000000001</v>
      </c>
    </row>
    <row r="31" spans="1:11">
      <c r="A31" s="1" t="s">
        <v>17</v>
      </c>
      <c r="B31" s="1" t="s">
        <v>2</v>
      </c>
      <c r="C31" s="2">
        <v>60</v>
      </c>
      <c r="D31" s="1" t="s">
        <v>4</v>
      </c>
      <c r="E31" s="1">
        <v>26</v>
      </c>
      <c r="F31" s="3">
        <v>3.6250250601720921</v>
      </c>
      <c r="G31" s="3">
        <v>1.5489595647191192</v>
      </c>
      <c r="H31" s="3">
        <v>0.46253319507379165</v>
      </c>
      <c r="I31" s="3">
        <v>0.17448435503567242</v>
      </c>
      <c r="J31" s="6">
        <v>38.1235</v>
      </c>
      <c r="K31" s="6">
        <v>0.24349999999999999</v>
      </c>
    </row>
    <row r="32" spans="1:11">
      <c r="A32" s="1" t="s">
        <v>1</v>
      </c>
      <c r="B32" s="1" t="s">
        <v>2</v>
      </c>
      <c r="C32" s="2">
        <v>3</v>
      </c>
      <c r="D32" s="1" t="s">
        <v>4</v>
      </c>
      <c r="E32" s="1">
        <v>29</v>
      </c>
      <c r="F32" s="3">
        <v>3.7947558882978729</v>
      </c>
      <c r="G32" s="3">
        <v>1.5297590244680852</v>
      </c>
      <c r="H32" s="3">
        <v>0.37902843000000008</v>
      </c>
      <c r="I32" s="3">
        <v>0.16400906563829787</v>
      </c>
      <c r="J32" s="6">
        <v>44.948426178696977</v>
      </c>
      <c r="K32" s="6">
        <v>0.26743709593687376</v>
      </c>
    </row>
    <row r="33" spans="1:21">
      <c r="A33" s="1" t="s">
        <v>1</v>
      </c>
      <c r="B33" s="1" t="s">
        <v>2</v>
      </c>
      <c r="C33" s="2">
        <v>4</v>
      </c>
      <c r="D33" s="1" t="s">
        <v>4</v>
      </c>
      <c r="E33" s="1">
        <v>29</v>
      </c>
      <c r="F33" s="3">
        <v>5.9601321802631571</v>
      </c>
      <c r="G33" s="3">
        <v>1.3593928315789474</v>
      </c>
      <c r="H33" s="3">
        <v>0.24279750131578948</v>
      </c>
      <c r="I33" s="3">
        <v>0.21730277828947372</v>
      </c>
      <c r="J33" s="6">
        <v>43.634638272791094</v>
      </c>
      <c r="K33" s="6">
        <v>0.27259733621925736</v>
      </c>
    </row>
    <row r="34" spans="1:21">
      <c r="A34" s="1" t="s">
        <v>11</v>
      </c>
      <c r="B34" s="1" t="s">
        <v>2</v>
      </c>
      <c r="C34" s="10">
        <v>23</v>
      </c>
      <c r="D34" s="1" t="s">
        <v>7</v>
      </c>
      <c r="E34" s="1">
        <v>14</v>
      </c>
      <c r="F34" s="3">
        <v>6.0588888888888892</v>
      </c>
      <c r="G34" s="3">
        <v>8.07</v>
      </c>
      <c r="H34" s="3">
        <v>0.93566666666666665</v>
      </c>
      <c r="I34" s="3">
        <v>1.038888888888889</v>
      </c>
      <c r="J34" s="6">
        <v>48.108878422821277</v>
      </c>
      <c r="K34" s="6">
        <v>1.981865952151759</v>
      </c>
    </row>
    <row r="35" spans="1:21">
      <c r="A35" s="1" t="s">
        <v>11</v>
      </c>
      <c r="B35" s="1" t="s">
        <v>2</v>
      </c>
      <c r="C35" s="10">
        <v>29</v>
      </c>
      <c r="D35" s="1" t="s">
        <v>7</v>
      </c>
      <c r="E35" s="1">
        <v>14</v>
      </c>
      <c r="F35" s="3">
        <v>4.905555555555555</v>
      </c>
      <c r="G35" s="3">
        <v>8.2537037037037031</v>
      </c>
      <c r="H35" s="3">
        <v>1.1000000000000001</v>
      </c>
      <c r="I35" s="3">
        <v>1.0546296296296296</v>
      </c>
      <c r="J35" s="6">
        <v>47.747234719188285</v>
      </c>
      <c r="K35" s="6">
        <v>1.7345000000000002</v>
      </c>
    </row>
    <row r="36" spans="1:21">
      <c r="A36" s="1" t="s">
        <v>11</v>
      </c>
      <c r="B36" s="1" t="s">
        <v>2</v>
      </c>
      <c r="C36" s="10">
        <v>30</v>
      </c>
      <c r="D36" s="1" t="s">
        <v>7</v>
      </c>
      <c r="E36" s="1">
        <v>14</v>
      </c>
      <c r="F36" s="3">
        <v>4.6796296296296296</v>
      </c>
      <c r="G36" s="3">
        <v>9.2111111111111104</v>
      </c>
      <c r="H36" s="3">
        <v>1.0833333333333333</v>
      </c>
      <c r="I36" s="3">
        <v>0.87537037037037058</v>
      </c>
      <c r="J36" s="6">
        <v>47.066910251128505</v>
      </c>
      <c r="K36" s="6">
        <v>1.9935</v>
      </c>
    </row>
    <row r="37" spans="1:21">
      <c r="A37" s="1" t="s">
        <v>14</v>
      </c>
      <c r="B37" s="1" t="s">
        <v>2</v>
      </c>
      <c r="C37" s="10">
        <v>37</v>
      </c>
      <c r="D37" s="1" t="s">
        <v>7</v>
      </c>
      <c r="E37" s="1">
        <v>16</v>
      </c>
      <c r="F37" s="3">
        <v>4.8551724137931043</v>
      </c>
      <c r="G37" s="3">
        <v>9.6310344827586221</v>
      </c>
      <c r="H37" s="3">
        <v>1.5394827586206898</v>
      </c>
      <c r="I37" s="3">
        <v>0.89672413793103445</v>
      </c>
      <c r="J37" s="6">
        <v>46.922864131580837</v>
      </c>
      <c r="K37" s="6">
        <v>2.218</v>
      </c>
    </row>
    <row r="38" spans="1:21">
      <c r="A38" s="1" t="s">
        <v>14</v>
      </c>
      <c r="B38" s="1" t="s">
        <v>2</v>
      </c>
      <c r="C38" s="10">
        <v>38</v>
      </c>
      <c r="D38" s="1" t="s">
        <v>7</v>
      </c>
      <c r="E38" s="1">
        <v>16</v>
      </c>
      <c r="F38" s="3">
        <v>5.1120000000000001</v>
      </c>
      <c r="G38" s="3">
        <v>8.6180000000000003</v>
      </c>
      <c r="H38" s="3">
        <v>1.4582000000000002</v>
      </c>
      <c r="I38" s="3">
        <v>0.95850000000000002</v>
      </c>
      <c r="J38" s="6">
        <v>47.989941328135359</v>
      </c>
      <c r="K38" s="6">
        <v>2.2654999999999998</v>
      </c>
      <c r="U38" t="s">
        <v>68</v>
      </c>
    </row>
    <row r="39" spans="1:21">
      <c r="A39" s="1" t="s">
        <v>14</v>
      </c>
      <c r="B39" s="1" t="s">
        <v>2</v>
      </c>
      <c r="C39" s="10">
        <v>39</v>
      </c>
      <c r="D39" s="1" t="s">
        <v>7</v>
      </c>
      <c r="E39" s="1">
        <v>16</v>
      </c>
      <c r="F39" s="3">
        <v>5.9</v>
      </c>
      <c r="G39" s="3">
        <v>9.3866666666666685</v>
      </c>
      <c r="H39" s="3">
        <v>1.4238333333333333</v>
      </c>
      <c r="I39" s="3">
        <v>1.1843333333333335</v>
      </c>
      <c r="J39" s="6">
        <v>47.489120709358929</v>
      </c>
      <c r="K39" s="6">
        <v>1.9706331638006334</v>
      </c>
    </row>
    <row r="40" spans="1:21">
      <c r="A40" s="1" t="s">
        <v>17</v>
      </c>
      <c r="B40" s="1" t="s">
        <v>2</v>
      </c>
      <c r="C40" s="10">
        <v>46</v>
      </c>
      <c r="D40" s="1" t="s">
        <v>7</v>
      </c>
      <c r="E40" s="1">
        <v>26</v>
      </c>
      <c r="F40" s="3">
        <v>6.0453124999999996</v>
      </c>
      <c r="G40" s="3">
        <v>8.3312500000000007</v>
      </c>
      <c r="H40" s="3">
        <v>1.0449999999999999</v>
      </c>
      <c r="I40" s="3">
        <v>0.73796874999999995</v>
      </c>
      <c r="J40" s="6">
        <v>47.082944914633757</v>
      </c>
      <c r="K40" s="6">
        <v>2.222</v>
      </c>
    </row>
    <row r="41" spans="1:21">
      <c r="A41" s="1" t="s">
        <v>17</v>
      </c>
      <c r="B41" s="1" t="s">
        <v>2</v>
      </c>
      <c r="C41" s="10">
        <v>56</v>
      </c>
      <c r="D41" s="1" t="s">
        <v>7</v>
      </c>
      <c r="E41" s="1">
        <v>26</v>
      </c>
      <c r="F41" s="43">
        <v>5.4472022410714285</v>
      </c>
      <c r="G41" s="43">
        <v>9.7712572633928563</v>
      </c>
      <c r="H41" s="43">
        <v>1.5734621154464286</v>
      </c>
      <c r="I41" s="43">
        <v>0.93768349589285716</v>
      </c>
      <c r="J41" s="6">
        <v>43.962939863922742</v>
      </c>
      <c r="K41" s="6">
        <v>2.0045747997767895</v>
      </c>
    </row>
    <row r="42" spans="1:21">
      <c r="A42" s="1" t="s">
        <v>17</v>
      </c>
      <c r="B42" s="1" t="s">
        <v>2</v>
      </c>
      <c r="C42" s="10">
        <v>60</v>
      </c>
      <c r="D42" s="1" t="s">
        <v>7</v>
      </c>
      <c r="E42" s="1">
        <v>26</v>
      </c>
      <c r="F42" s="3">
        <v>7.5846153846153852</v>
      </c>
      <c r="G42" s="3">
        <v>9.9294871794871806</v>
      </c>
      <c r="H42" s="3">
        <v>1.9987179487179492</v>
      </c>
      <c r="I42" s="3">
        <v>1.0770512820512821</v>
      </c>
      <c r="J42" s="6">
        <v>37.162887171088222</v>
      </c>
      <c r="K42" s="6">
        <v>1.6972562485321632</v>
      </c>
    </row>
    <row r="43" spans="1:21">
      <c r="A43" s="1" t="s">
        <v>1</v>
      </c>
      <c r="B43" s="1" t="s">
        <v>2</v>
      </c>
      <c r="C43" s="10">
        <v>3</v>
      </c>
      <c r="D43" s="1" t="s">
        <v>7</v>
      </c>
      <c r="E43" s="1">
        <v>29</v>
      </c>
      <c r="F43" s="3">
        <v>5.0925000000000002</v>
      </c>
      <c r="G43" s="3">
        <v>9.4024999999999999</v>
      </c>
      <c r="H43" s="3">
        <v>1.1581250000000001</v>
      </c>
      <c r="I43" s="3">
        <v>1.0026250000000001</v>
      </c>
      <c r="J43" s="6">
        <v>47.707703581060045</v>
      </c>
      <c r="K43" s="6">
        <v>2.2087852321337138</v>
      </c>
    </row>
    <row r="44" spans="1:21">
      <c r="A44" s="1" t="s">
        <v>1</v>
      </c>
      <c r="B44" s="1" t="s">
        <v>2</v>
      </c>
      <c r="C44" s="10">
        <v>4</v>
      </c>
      <c r="D44" s="1" t="s">
        <v>7</v>
      </c>
      <c r="E44" s="1">
        <v>29</v>
      </c>
      <c r="F44" s="3">
        <v>7.375</v>
      </c>
      <c r="G44" s="3">
        <v>10.453333333333335</v>
      </c>
      <c r="H44" s="3">
        <v>1.3558333333333334</v>
      </c>
      <c r="I44" s="3">
        <v>1.403</v>
      </c>
      <c r="J44" s="6">
        <v>47.939633424432117</v>
      </c>
      <c r="K44" s="6">
        <v>2.2807096803642279</v>
      </c>
    </row>
    <row r="45" spans="1:21">
      <c r="A45" s="1" t="s">
        <v>18</v>
      </c>
      <c r="B45" s="1" t="s">
        <v>2</v>
      </c>
      <c r="C45" s="10">
        <v>61</v>
      </c>
      <c r="D45" s="1" t="s">
        <v>7</v>
      </c>
      <c r="E45" s="1">
        <v>114</v>
      </c>
      <c r="F45" s="3">
        <v>4.3106590549999995</v>
      </c>
      <c r="G45" s="3">
        <v>9.3325541109999985</v>
      </c>
      <c r="H45" s="3">
        <v>1.6064899300000002</v>
      </c>
      <c r="I45" s="3">
        <v>1.2306688140000002</v>
      </c>
      <c r="J45" s="4">
        <v>49.255202243479289</v>
      </c>
      <c r="K45" s="6">
        <v>2.4709621411925871</v>
      </c>
    </row>
    <row r="46" spans="1:21">
      <c r="A46" s="1" t="s">
        <v>18</v>
      </c>
      <c r="B46" s="1" t="s">
        <v>2</v>
      </c>
      <c r="C46" s="10">
        <v>65</v>
      </c>
      <c r="D46" s="1" t="s">
        <v>7</v>
      </c>
      <c r="E46" s="1">
        <v>114</v>
      </c>
      <c r="F46" s="3">
        <v>6.7232344269999995</v>
      </c>
      <c r="G46" s="3">
        <v>12.070658450000003</v>
      </c>
      <c r="H46" s="3">
        <v>1.7711327370000003</v>
      </c>
      <c r="I46" s="3">
        <v>1.5353200930000002</v>
      </c>
      <c r="J46" s="4">
        <v>49.078599019928639</v>
      </c>
      <c r="K46" s="6">
        <v>2.4549385842628517</v>
      </c>
    </row>
    <row r="47" spans="1:21">
      <c r="A47" s="12" t="s">
        <v>18</v>
      </c>
      <c r="B47" s="12" t="s">
        <v>2</v>
      </c>
      <c r="C47" s="29">
        <v>66</v>
      </c>
      <c r="D47" s="12" t="s">
        <v>7</v>
      </c>
      <c r="E47" s="12">
        <v>114</v>
      </c>
      <c r="F47" s="17">
        <v>8.5504501189594251</v>
      </c>
      <c r="G47" s="17">
        <v>8.2062762094442476</v>
      </c>
      <c r="H47" s="62">
        <v>1.9944872038318548</v>
      </c>
      <c r="I47" s="62">
        <v>1.297389261547222</v>
      </c>
      <c r="J47" s="4">
        <v>48.751591911897904</v>
      </c>
      <c r="K47" s="6">
        <v>2.390412809063299</v>
      </c>
    </row>
    <row r="48" spans="1:21">
      <c r="A48" s="1" t="s">
        <v>18</v>
      </c>
      <c r="B48" s="1" t="s">
        <v>2</v>
      </c>
      <c r="C48" s="10">
        <v>68</v>
      </c>
      <c r="D48" s="1" t="s">
        <v>7</v>
      </c>
      <c r="E48" s="1">
        <v>114</v>
      </c>
      <c r="F48" s="3">
        <v>7.972413605076321</v>
      </c>
      <c r="G48" s="3">
        <v>8.2313607878100044</v>
      </c>
      <c r="H48" s="3">
        <v>1.6849936268272803</v>
      </c>
      <c r="I48" s="3">
        <v>1.2835358037018403</v>
      </c>
      <c r="J48" s="4">
        <v>48.305336097632811</v>
      </c>
      <c r="K48" s="6">
        <v>2.5911594576758739</v>
      </c>
    </row>
    <row r="49" spans="1:11">
      <c r="A49" s="1" t="s">
        <v>18</v>
      </c>
      <c r="B49" s="1" t="s">
        <v>2</v>
      </c>
      <c r="C49" s="10">
        <v>70</v>
      </c>
      <c r="D49" s="1" t="s">
        <v>7</v>
      </c>
      <c r="E49" s="1">
        <v>114</v>
      </c>
      <c r="F49" s="3">
        <v>7.3938075263836893</v>
      </c>
      <c r="G49" s="3">
        <v>9.0023787098545505</v>
      </c>
      <c r="H49" s="3">
        <v>1.8964990870067902</v>
      </c>
      <c r="I49" s="3">
        <v>1.5532762783387564</v>
      </c>
      <c r="J49" s="4">
        <v>48.44755001401964</v>
      </c>
      <c r="K49" s="6">
        <v>2.4165633883177495</v>
      </c>
    </row>
    <row r="50" spans="1:11">
      <c r="A50" s="31" t="s">
        <v>35</v>
      </c>
      <c r="B50" s="31" t="s">
        <v>2</v>
      </c>
      <c r="C50" s="50">
        <v>87</v>
      </c>
      <c r="D50" s="31" t="s">
        <v>7</v>
      </c>
      <c r="E50" s="31">
        <v>121</v>
      </c>
      <c r="F50" s="33">
        <v>5.5198848658804502</v>
      </c>
      <c r="G50" s="62">
        <v>10.089458819509524</v>
      </c>
      <c r="H50" s="33">
        <v>1.8687838213594745</v>
      </c>
      <c r="I50" s="33">
        <v>1.4622972809773311</v>
      </c>
      <c r="J50" s="25">
        <v>49.007624098709371</v>
      </c>
      <c r="K50" s="6">
        <v>2.3705553640729193</v>
      </c>
    </row>
    <row r="51" spans="1:11">
      <c r="A51" s="1" t="s">
        <v>35</v>
      </c>
      <c r="B51" s="1" t="s">
        <v>2</v>
      </c>
      <c r="C51" s="10">
        <v>90</v>
      </c>
      <c r="D51" s="1" t="s">
        <v>7</v>
      </c>
      <c r="E51" s="1">
        <v>121</v>
      </c>
      <c r="F51" s="3">
        <v>5.7677926930000005</v>
      </c>
      <c r="G51" s="3">
        <v>11.098512810000001</v>
      </c>
      <c r="H51" s="3">
        <v>1.7702097349999999</v>
      </c>
      <c r="I51" s="3">
        <v>1.5313658950000004</v>
      </c>
      <c r="J51" s="4">
        <v>50.62444744527707</v>
      </c>
      <c r="K51" s="6">
        <v>2.1600663055086557</v>
      </c>
    </row>
    <row r="52" spans="1:11">
      <c r="A52" s="1" t="s">
        <v>35</v>
      </c>
      <c r="B52" s="1" t="s">
        <v>2</v>
      </c>
      <c r="C52" s="10">
        <v>93</v>
      </c>
      <c r="D52" s="1" t="s">
        <v>7</v>
      </c>
      <c r="E52" s="1">
        <v>121</v>
      </c>
      <c r="F52" s="3">
        <v>7.4464930358408257</v>
      </c>
      <c r="G52" s="3">
        <v>9.8081560081215997</v>
      </c>
      <c r="H52" s="3">
        <v>2.0679454577459002</v>
      </c>
      <c r="I52" s="3">
        <v>1.4892430772783998</v>
      </c>
      <c r="J52" s="4">
        <v>48.870459783432985</v>
      </c>
      <c r="K52" s="6">
        <v>2.0724047205839291</v>
      </c>
    </row>
    <row r="53" spans="1:11">
      <c r="A53" s="1" t="s">
        <v>35</v>
      </c>
      <c r="B53" s="1" t="s">
        <v>2</v>
      </c>
      <c r="C53" s="10">
        <v>94</v>
      </c>
      <c r="D53" s="1" t="s">
        <v>7</v>
      </c>
      <c r="E53" s="1">
        <v>121</v>
      </c>
      <c r="F53" s="3">
        <v>5.8153386880000006</v>
      </c>
      <c r="G53" s="3">
        <v>8.000423339000001</v>
      </c>
      <c r="H53" s="3">
        <v>1.4197036190000001</v>
      </c>
      <c r="I53" s="3">
        <v>1.2764963530000002</v>
      </c>
      <c r="J53" s="4">
        <v>47.773931136543524</v>
      </c>
      <c r="K53" s="6">
        <v>2.017956326048334</v>
      </c>
    </row>
    <row r="54" spans="1:11">
      <c r="A54" s="1" t="s">
        <v>35</v>
      </c>
      <c r="B54" s="1" t="s">
        <v>2</v>
      </c>
      <c r="C54" s="10">
        <v>95</v>
      </c>
      <c r="D54" s="1" t="s">
        <v>7</v>
      </c>
      <c r="E54" s="1">
        <v>121</v>
      </c>
      <c r="F54" s="3">
        <v>6.5963248810358905</v>
      </c>
      <c r="G54" s="3">
        <v>8.7019455550424407</v>
      </c>
      <c r="H54" s="3">
        <v>1.566135332557048</v>
      </c>
      <c r="I54" s="3">
        <v>1.148179638480505</v>
      </c>
      <c r="J54" s="4">
        <v>48.289929803288231</v>
      </c>
      <c r="K54" s="6">
        <v>1.7117207866282413</v>
      </c>
    </row>
    <row r="55" spans="1:11">
      <c r="A55" s="1" t="s">
        <v>11</v>
      </c>
      <c r="B55" s="1" t="s">
        <v>2</v>
      </c>
      <c r="C55" s="15">
        <v>23</v>
      </c>
      <c r="D55" s="1" t="s">
        <v>5</v>
      </c>
      <c r="E55" s="1">
        <v>14</v>
      </c>
      <c r="F55" s="3">
        <v>0.84525429636363647</v>
      </c>
      <c r="G55" s="3">
        <v>1.3098530318181818</v>
      </c>
      <c r="H55" s="3">
        <v>8.88055965E-2</v>
      </c>
      <c r="I55" s="3">
        <v>9.1958925590909096E-2</v>
      </c>
      <c r="J55" s="6">
        <v>33.739511666148921</v>
      </c>
      <c r="K55" s="6">
        <v>0.19551564740562155</v>
      </c>
    </row>
    <row r="56" spans="1:11">
      <c r="A56" s="1" t="s">
        <v>11</v>
      </c>
      <c r="B56" s="1" t="s">
        <v>2</v>
      </c>
      <c r="C56" s="15">
        <v>29</v>
      </c>
      <c r="D56" s="1" t="s">
        <v>5</v>
      </c>
      <c r="E56" s="1">
        <v>14</v>
      </c>
      <c r="F56" s="3">
        <v>0.98416703010869577</v>
      </c>
      <c r="G56" s="3">
        <v>1.1129271586956522</v>
      </c>
      <c r="H56" s="3">
        <v>0.19683208641304348</v>
      </c>
      <c r="I56" s="3">
        <v>9.3487555630434788E-2</v>
      </c>
      <c r="J56" s="6">
        <v>52.05621293433903</v>
      </c>
      <c r="K56" s="6">
        <v>0.27661147165674005</v>
      </c>
    </row>
    <row r="57" spans="1:11">
      <c r="A57" s="1" t="s">
        <v>11</v>
      </c>
      <c r="B57" s="1" t="s">
        <v>2</v>
      </c>
      <c r="C57" s="15">
        <v>30</v>
      </c>
      <c r="D57" s="1" t="s">
        <v>5</v>
      </c>
      <c r="E57" s="1">
        <v>14</v>
      </c>
      <c r="F57" s="3">
        <v>0.95472811065789487</v>
      </c>
      <c r="G57" s="3">
        <v>1.1404580655263159</v>
      </c>
      <c r="H57" s="3">
        <v>0.11283067039473683</v>
      </c>
      <c r="I57" s="3">
        <v>0.10011787606578949</v>
      </c>
      <c r="J57" s="18">
        <v>45.344627380371094</v>
      </c>
      <c r="K57" s="24">
        <v>0.18877019733190536</v>
      </c>
    </row>
    <row r="58" spans="1:11">
      <c r="A58" s="1" t="s">
        <v>14</v>
      </c>
      <c r="B58" s="1" t="s">
        <v>2</v>
      </c>
      <c r="C58" s="15">
        <v>38</v>
      </c>
      <c r="D58" s="1" t="s">
        <v>5</v>
      </c>
      <c r="E58" s="1">
        <v>16</v>
      </c>
      <c r="F58" s="3">
        <v>1.3062911500000003</v>
      </c>
      <c r="G58" s="3">
        <v>1.8003777525641027</v>
      </c>
      <c r="H58" s="3">
        <v>0.28128872012820516</v>
      </c>
      <c r="I58" s="3">
        <v>0.1102482566025641</v>
      </c>
      <c r="J58" s="6">
        <v>43.785225794888134</v>
      </c>
      <c r="K58" s="6">
        <v>0.10168437682405392</v>
      </c>
    </row>
    <row r="59" spans="1:11">
      <c r="A59" s="1" t="s">
        <v>14</v>
      </c>
      <c r="B59" s="1" t="s">
        <v>2</v>
      </c>
      <c r="C59" s="15">
        <v>39</v>
      </c>
      <c r="D59" s="1" t="s">
        <v>5</v>
      </c>
      <c r="E59" s="1">
        <v>16</v>
      </c>
      <c r="F59" s="3">
        <v>0.52119790962500001</v>
      </c>
      <c r="G59" s="3">
        <v>0.586574906625</v>
      </c>
      <c r="H59" s="3">
        <v>9.4426845162500009E-2</v>
      </c>
      <c r="I59" s="3">
        <v>6.6333378112499994E-2</v>
      </c>
      <c r="J59" s="6">
        <v>38.649269782725995</v>
      </c>
      <c r="K59" s="6">
        <v>0.21845074208776954</v>
      </c>
    </row>
    <row r="60" spans="1:11">
      <c r="A60" s="31" t="s">
        <v>17</v>
      </c>
      <c r="B60" s="31" t="s">
        <v>2</v>
      </c>
      <c r="C60" s="34">
        <v>46</v>
      </c>
      <c r="D60" s="31" t="s">
        <v>5</v>
      </c>
      <c r="E60" s="31">
        <v>26</v>
      </c>
      <c r="F60" s="33">
        <v>2.096661274430454</v>
      </c>
      <c r="G60" s="60">
        <v>1.2759435188808208</v>
      </c>
      <c r="H60" s="33">
        <v>0.25149078561426264</v>
      </c>
      <c r="I60" s="33">
        <v>0.12180168958642676</v>
      </c>
      <c r="J60" s="6">
        <v>43.824833646881046</v>
      </c>
      <c r="K60" s="6">
        <v>0.27552242079535755</v>
      </c>
    </row>
    <row r="61" spans="1:11">
      <c r="A61" s="1" t="s">
        <v>17</v>
      </c>
      <c r="B61" s="1" t="s">
        <v>2</v>
      </c>
      <c r="C61" s="15">
        <v>56</v>
      </c>
      <c r="D61" s="1" t="s">
        <v>5</v>
      </c>
      <c r="E61" s="1">
        <v>26</v>
      </c>
      <c r="F61" s="3">
        <v>0.99954905655555559</v>
      </c>
      <c r="G61" s="3">
        <v>0.69698796966666676</v>
      </c>
      <c r="H61" s="3">
        <v>0.17946313577777784</v>
      </c>
      <c r="I61" s="3">
        <v>6.5603257588888894E-2</v>
      </c>
      <c r="J61" s="6">
        <v>47.253</v>
      </c>
      <c r="K61" s="6">
        <v>0.14050000000000001</v>
      </c>
    </row>
    <row r="62" spans="1:11">
      <c r="A62" s="1" t="s">
        <v>17</v>
      </c>
      <c r="B62" s="1" t="s">
        <v>2</v>
      </c>
      <c r="C62" s="15">
        <v>60</v>
      </c>
      <c r="D62" s="1" t="s">
        <v>5</v>
      </c>
      <c r="E62" s="1">
        <v>26</v>
      </c>
      <c r="F62" s="3">
        <v>1.2593390891428573</v>
      </c>
      <c r="G62" s="3">
        <v>0.95458066485714299</v>
      </c>
      <c r="H62" s="3">
        <v>0.24992490742857146</v>
      </c>
      <c r="I62" s="3">
        <v>6.20584756857143E-2</v>
      </c>
      <c r="J62" s="6">
        <v>43.091244840546992</v>
      </c>
      <c r="K62" s="6">
        <v>0.12567485936391687</v>
      </c>
    </row>
    <row r="63" spans="1:11">
      <c r="A63" s="1" t="s">
        <v>1</v>
      </c>
      <c r="B63" s="1" t="s">
        <v>2</v>
      </c>
      <c r="C63" s="2">
        <v>3</v>
      </c>
      <c r="D63" s="1" t="s">
        <v>5</v>
      </c>
      <c r="E63" s="1">
        <v>29</v>
      </c>
      <c r="F63" s="3">
        <v>0.67642872479166671</v>
      </c>
      <c r="G63" s="3">
        <v>0.8864710696875</v>
      </c>
      <c r="H63" s="3">
        <v>0.11732950312500001</v>
      </c>
      <c r="I63" s="3">
        <v>6.3008303072916674E-2</v>
      </c>
      <c r="J63" s="6">
        <v>54.403886602255994</v>
      </c>
      <c r="K63" s="6">
        <v>0.13869051873502597</v>
      </c>
    </row>
    <row r="64" spans="1:11">
      <c r="A64" s="1" t="s">
        <v>1</v>
      </c>
      <c r="B64" s="1" t="s">
        <v>2</v>
      </c>
      <c r="C64" s="2">
        <v>4</v>
      </c>
      <c r="D64" s="1" t="s">
        <v>5</v>
      </c>
      <c r="E64" s="1">
        <v>29</v>
      </c>
      <c r="F64" s="3">
        <v>1.3494170633333336</v>
      </c>
      <c r="G64" s="3">
        <v>0.8006310969999999</v>
      </c>
      <c r="H64" s="3">
        <v>0.19049408377777777</v>
      </c>
      <c r="I64" s="3">
        <v>0.10774674825555555</v>
      </c>
      <c r="J64" s="6">
        <v>53.716878844308468</v>
      </c>
      <c r="K64" s="6">
        <v>0.25225702789208032</v>
      </c>
    </row>
    <row r="65" spans="1:34">
      <c r="A65" s="1" t="s">
        <v>1</v>
      </c>
      <c r="B65" s="1" t="s">
        <v>2</v>
      </c>
      <c r="C65" s="15">
        <v>37</v>
      </c>
      <c r="D65" s="1" t="s">
        <v>5</v>
      </c>
      <c r="E65" s="1">
        <v>29</v>
      </c>
      <c r="F65" s="3">
        <v>1.0668016851166044</v>
      </c>
      <c r="G65" s="3">
        <v>0.87550094623401442</v>
      </c>
      <c r="H65" s="3">
        <v>0.17797052725354726</v>
      </c>
      <c r="I65" s="3">
        <v>0.11390718005462401</v>
      </c>
      <c r="J65" s="6">
        <v>46.05638782731188</v>
      </c>
      <c r="K65" s="6">
        <v>0.14925138439022662</v>
      </c>
    </row>
    <row r="66" spans="1:34">
      <c r="A66" s="46" t="s">
        <v>18</v>
      </c>
      <c r="B66" s="1" t="s">
        <v>2</v>
      </c>
      <c r="C66" s="2">
        <v>61</v>
      </c>
      <c r="D66" s="1" t="s">
        <v>5</v>
      </c>
      <c r="E66" s="1">
        <v>114</v>
      </c>
      <c r="F66" s="3">
        <v>0.89690475247187196</v>
      </c>
      <c r="G66" s="3">
        <v>0.62670089379474947</v>
      </c>
      <c r="H66" s="3">
        <v>0.2241610231844528</v>
      </c>
      <c r="I66" s="3">
        <v>2.7899614047050797E-2</v>
      </c>
      <c r="J66" s="67"/>
      <c r="K66" s="6">
        <v>0.11718201434908511</v>
      </c>
    </row>
    <row r="67" spans="1:34">
      <c r="A67" s="46" t="s">
        <v>18</v>
      </c>
      <c r="B67" s="1" t="s">
        <v>2</v>
      </c>
      <c r="C67" s="2">
        <v>65</v>
      </c>
      <c r="D67" s="1" t="s">
        <v>5</v>
      </c>
      <c r="E67" s="1">
        <v>114</v>
      </c>
      <c r="F67" s="8">
        <v>0.89195694628167066</v>
      </c>
      <c r="G67" s="8">
        <v>1.0029812752513394</v>
      </c>
      <c r="H67" s="8">
        <v>0.11207740705214783</v>
      </c>
      <c r="I67" s="8">
        <v>5.0613916271715367E-2</v>
      </c>
      <c r="J67" s="63"/>
      <c r="K67" s="6">
        <v>0.11478189762503101</v>
      </c>
    </row>
    <row r="68" spans="1:34">
      <c r="A68" s="46" t="s">
        <v>18</v>
      </c>
      <c r="B68" s="1" t="s">
        <v>2</v>
      </c>
      <c r="C68" s="2">
        <v>66</v>
      </c>
      <c r="D68" s="1" t="s">
        <v>5</v>
      </c>
      <c r="E68" s="1">
        <v>114</v>
      </c>
      <c r="F68" s="3">
        <v>0.65605029024228356</v>
      </c>
      <c r="G68" s="3">
        <v>0.8804606583139728</v>
      </c>
      <c r="H68" s="3">
        <v>0.12311231946564885</v>
      </c>
      <c r="I68" s="3">
        <v>3.2608688981081976E-2</v>
      </c>
      <c r="J68" s="67"/>
      <c r="K68" s="6">
        <v>0.10436887641280999</v>
      </c>
    </row>
    <row r="69" spans="1:34">
      <c r="A69" s="47" t="s">
        <v>18</v>
      </c>
      <c r="B69" s="31" t="s">
        <v>2</v>
      </c>
      <c r="C69" s="32">
        <v>68</v>
      </c>
      <c r="D69" s="31" t="s">
        <v>5</v>
      </c>
      <c r="E69" s="31">
        <v>114</v>
      </c>
      <c r="F69" s="35">
        <v>0.69611674824473413</v>
      </c>
      <c r="G69" s="35">
        <v>1.8560801420929456</v>
      </c>
      <c r="H69" s="35">
        <v>0.22883527766633235</v>
      </c>
      <c r="I69" s="35">
        <v>5.2190980892678041E-2</v>
      </c>
      <c r="J69" s="6">
        <v>46.84815788269043</v>
      </c>
      <c r="K69" s="4">
        <v>0.15033325552940369</v>
      </c>
    </row>
    <row r="70" spans="1:34">
      <c r="A70" s="46" t="s">
        <v>18</v>
      </c>
      <c r="B70" s="1" t="s">
        <v>2</v>
      </c>
      <c r="C70" s="2">
        <v>70</v>
      </c>
      <c r="D70" s="1" t="s">
        <v>5</v>
      </c>
      <c r="E70" s="1">
        <v>114</v>
      </c>
      <c r="F70" s="8">
        <v>0.62751048507165652</v>
      </c>
      <c r="G70" s="8">
        <v>0.72303897613138568</v>
      </c>
      <c r="H70" s="8">
        <v>0.15821334490903133</v>
      </c>
      <c r="I70" s="8">
        <v>4.6197840196136458E-2</v>
      </c>
      <c r="J70" s="67"/>
      <c r="K70" s="6">
        <v>0.113938137963601</v>
      </c>
    </row>
    <row r="71" spans="1:34">
      <c r="A71" s="46" t="s">
        <v>35</v>
      </c>
      <c r="B71" s="1" t="s">
        <v>2</v>
      </c>
      <c r="C71" s="2">
        <v>87</v>
      </c>
      <c r="D71" s="1" t="s">
        <v>5</v>
      </c>
      <c r="E71" s="1">
        <v>121</v>
      </c>
      <c r="F71" s="8">
        <v>0.63221837259686775</v>
      </c>
      <c r="G71" s="8">
        <v>0.87488492812556462</v>
      </c>
      <c r="H71" s="8">
        <v>0.1117461386359437</v>
      </c>
      <c r="I71" s="8">
        <v>0.17203413405432558</v>
      </c>
      <c r="J71" s="65"/>
      <c r="K71" s="69">
        <v>9.0225318696243395E-2</v>
      </c>
    </row>
    <row r="72" spans="1:34">
      <c r="A72" s="47" t="s">
        <v>35</v>
      </c>
      <c r="B72" s="31" t="s">
        <v>2</v>
      </c>
      <c r="C72" s="32">
        <v>90</v>
      </c>
      <c r="D72" s="31" t="s">
        <v>5</v>
      </c>
      <c r="E72" s="31">
        <v>121</v>
      </c>
      <c r="F72" s="35">
        <v>0.82587119636388906</v>
      </c>
      <c r="G72" s="35">
        <v>0.77047195801369184</v>
      </c>
      <c r="H72" s="35">
        <v>0.16016949744917039</v>
      </c>
      <c r="I72" s="35">
        <v>0.21810811360323804</v>
      </c>
      <c r="J72" s="6">
        <v>46.845381736755371</v>
      </c>
      <c r="K72" s="4">
        <v>0.13867446035146713</v>
      </c>
    </row>
    <row r="73" spans="1:34">
      <c r="A73" s="46" t="s">
        <v>35</v>
      </c>
      <c r="B73" s="1" t="s">
        <v>2</v>
      </c>
      <c r="C73" s="2">
        <v>93</v>
      </c>
      <c r="D73" s="1" t="s">
        <v>5</v>
      </c>
      <c r="E73" s="1">
        <v>121</v>
      </c>
      <c r="F73" s="8">
        <v>0.91109038318972291</v>
      </c>
      <c r="G73" s="8">
        <v>0.82533813484538499</v>
      </c>
      <c r="H73" s="8">
        <v>0.13372198813213448</v>
      </c>
      <c r="I73" s="8">
        <v>0.12949316331999111</v>
      </c>
      <c r="J73" s="6">
        <v>44.751272201538086</v>
      </c>
      <c r="K73" s="75">
        <v>0.116135627031326</v>
      </c>
    </row>
    <row r="74" spans="1:34">
      <c r="A74" s="46" t="s">
        <v>35</v>
      </c>
      <c r="B74" s="1" t="s">
        <v>2</v>
      </c>
      <c r="C74" s="2">
        <v>94</v>
      </c>
      <c r="D74" s="1" t="s">
        <v>5</v>
      </c>
      <c r="E74" s="1">
        <v>121</v>
      </c>
      <c r="F74" s="8">
        <v>0.89563893054305033</v>
      </c>
      <c r="G74" s="8">
        <v>0.96043994137476463</v>
      </c>
      <c r="H74" s="8">
        <v>0.12392018130430722</v>
      </c>
      <c r="I74" s="8">
        <v>0.15066517353398526</v>
      </c>
      <c r="J74" s="63"/>
      <c r="K74" s="6">
        <v>0.1125</v>
      </c>
    </row>
    <row r="75" spans="1:34">
      <c r="A75" s="46" t="s">
        <v>35</v>
      </c>
      <c r="B75" s="1" t="s">
        <v>2</v>
      </c>
      <c r="C75" s="2">
        <v>95</v>
      </c>
      <c r="D75" s="1" t="s">
        <v>5</v>
      </c>
      <c r="E75" s="1">
        <v>121</v>
      </c>
      <c r="F75" s="8">
        <v>0.86188023938086222</v>
      </c>
      <c r="G75" s="8">
        <v>1.0207930388435138</v>
      </c>
      <c r="H75" s="8">
        <v>0.12574761576026283</v>
      </c>
      <c r="I75" s="8">
        <v>0.11821926798366454</v>
      </c>
      <c r="J75" s="63"/>
      <c r="K75" s="6">
        <v>0.13527975888156901</v>
      </c>
    </row>
    <row r="76" spans="1:34">
      <c r="A76" s="1" t="s">
        <v>11</v>
      </c>
      <c r="B76" s="1" t="s">
        <v>8</v>
      </c>
      <c r="C76" s="2">
        <v>20</v>
      </c>
      <c r="D76" s="1" t="s">
        <v>3</v>
      </c>
      <c r="E76" s="1">
        <v>14</v>
      </c>
      <c r="F76" s="3">
        <v>9.8309243742857166</v>
      </c>
      <c r="G76" s="3">
        <v>2.0434563342857146</v>
      </c>
      <c r="H76" s="3">
        <v>0.53791797585714285</v>
      </c>
      <c r="I76" s="3">
        <v>0.38902406342857143</v>
      </c>
      <c r="J76" s="8">
        <v>53.402500000000003</v>
      </c>
      <c r="K76" s="6">
        <v>0.46200000000000002</v>
      </c>
    </row>
    <row r="77" spans="1:34">
      <c r="A77" s="1" t="s">
        <v>11</v>
      </c>
      <c r="B77" s="1" t="s">
        <v>8</v>
      </c>
      <c r="C77" s="2">
        <v>25</v>
      </c>
      <c r="D77" s="1" t="s">
        <v>3</v>
      </c>
      <c r="E77" s="1">
        <v>14</v>
      </c>
      <c r="F77" s="3">
        <v>8.497461964143989</v>
      </c>
      <c r="G77" s="3">
        <v>2.1751839994477771</v>
      </c>
      <c r="H77" s="3">
        <v>0.33052530830217913</v>
      </c>
      <c r="I77" s="3">
        <v>0.35575592481202611</v>
      </c>
      <c r="J77" s="8">
        <v>53.05</v>
      </c>
      <c r="K77" s="6">
        <v>0.58499999999999996</v>
      </c>
    </row>
    <row r="78" spans="1:34">
      <c r="A78" s="1" t="s">
        <v>14</v>
      </c>
      <c r="B78" s="1" t="s">
        <v>8</v>
      </c>
      <c r="C78" s="2">
        <v>31</v>
      </c>
      <c r="D78" s="1" t="s">
        <v>3</v>
      </c>
      <c r="E78" s="1">
        <v>16</v>
      </c>
      <c r="F78" s="3">
        <v>10.736758365384617</v>
      </c>
      <c r="G78" s="3">
        <v>2.146145301923077</v>
      </c>
      <c r="H78" s="3">
        <v>0.54809465730769225</v>
      </c>
      <c r="I78" s="3">
        <v>0.41465170307692306</v>
      </c>
      <c r="J78" s="8">
        <v>44.703500000000005</v>
      </c>
      <c r="K78" s="6">
        <v>0.46450000000000002</v>
      </c>
      <c r="AH78" t="s">
        <v>69</v>
      </c>
    </row>
    <row r="79" spans="1:34">
      <c r="A79" s="1" t="s">
        <v>14</v>
      </c>
      <c r="B79" s="1" t="s">
        <v>8</v>
      </c>
      <c r="C79" s="2">
        <v>32</v>
      </c>
      <c r="D79" s="1" t="s">
        <v>3</v>
      </c>
      <c r="E79" s="1">
        <v>16</v>
      </c>
      <c r="F79" s="3">
        <v>8.6989521171428574</v>
      </c>
      <c r="G79" s="3">
        <v>1.216821543</v>
      </c>
      <c r="H79" s="3">
        <v>0.34931644614285717</v>
      </c>
      <c r="I79" s="3">
        <v>0.28449133985714287</v>
      </c>
      <c r="J79" s="8">
        <v>48.245500000000007</v>
      </c>
      <c r="K79" s="6">
        <v>0.62250000000000005</v>
      </c>
    </row>
    <row r="80" spans="1:34">
      <c r="A80" s="1" t="s">
        <v>14</v>
      </c>
      <c r="B80" s="1" t="s">
        <v>8</v>
      </c>
      <c r="C80" s="2">
        <v>33</v>
      </c>
      <c r="D80" s="1" t="s">
        <v>3</v>
      </c>
      <c r="E80" s="1">
        <v>16</v>
      </c>
      <c r="F80" s="3">
        <v>8.644148004844995</v>
      </c>
      <c r="G80" s="3">
        <v>1.6507496455972652</v>
      </c>
      <c r="H80" s="3">
        <v>0.50265139586516627</v>
      </c>
      <c r="I80" s="3">
        <v>0.33687535044383998</v>
      </c>
      <c r="J80" s="8">
        <v>51.612499999999997</v>
      </c>
      <c r="K80" s="6">
        <v>0.44500000000000001</v>
      </c>
    </row>
    <row r="81" spans="1:11" ht="15">
      <c r="A81" s="37" t="s">
        <v>17</v>
      </c>
      <c r="B81" s="37" t="s">
        <v>8</v>
      </c>
      <c r="C81" s="38">
        <v>49</v>
      </c>
      <c r="D81" s="37" t="s">
        <v>3</v>
      </c>
      <c r="E81" s="37">
        <v>26</v>
      </c>
      <c r="F81" s="62">
        <v>6.0353220058891601</v>
      </c>
      <c r="G81" s="39">
        <v>1.4526479176126328</v>
      </c>
      <c r="H81" s="62">
        <v>0.49937134601230204</v>
      </c>
      <c r="I81" s="62">
        <v>0.36190198397894102</v>
      </c>
      <c r="J81" s="40">
        <v>55.037500000000001</v>
      </c>
      <c r="K81" s="74">
        <v>0.71264231204986572</v>
      </c>
    </row>
    <row r="82" spans="1:11">
      <c r="A82" s="1" t="s">
        <v>17</v>
      </c>
      <c r="B82" s="1" t="s">
        <v>8</v>
      </c>
      <c r="C82" s="2">
        <v>55</v>
      </c>
      <c r="D82" s="1" t="s">
        <v>3</v>
      </c>
      <c r="E82" s="1">
        <v>26</v>
      </c>
      <c r="F82" s="3">
        <v>7.7105026485990624</v>
      </c>
      <c r="G82" s="3">
        <v>1.3723746619764623</v>
      </c>
      <c r="H82" s="3">
        <v>0.4907854307088656</v>
      </c>
      <c r="I82" s="3">
        <v>0.3029272532431625</v>
      </c>
      <c r="J82" s="6">
        <v>57.014499999999998</v>
      </c>
      <c r="K82" s="69">
        <v>0.501</v>
      </c>
    </row>
    <row r="83" spans="1:11" ht="15">
      <c r="A83" s="1" t="s">
        <v>17</v>
      </c>
      <c r="B83" s="1" t="s">
        <v>8</v>
      </c>
      <c r="C83" s="2">
        <v>58</v>
      </c>
      <c r="D83" s="1" t="s">
        <v>3</v>
      </c>
      <c r="E83" s="1">
        <v>26</v>
      </c>
      <c r="F83" s="3">
        <v>3.3461321172003577</v>
      </c>
      <c r="G83" s="3">
        <v>1.34823702628174</v>
      </c>
      <c r="H83" s="3">
        <v>0.46056397376642977</v>
      </c>
      <c r="I83" s="3">
        <v>0.30705112091331499</v>
      </c>
      <c r="J83" s="4">
        <v>48.335954481520957</v>
      </c>
      <c r="K83" s="74">
        <v>0.53296971321105957</v>
      </c>
    </row>
    <row r="84" spans="1:11">
      <c r="A84" s="1" t="s">
        <v>1</v>
      </c>
      <c r="B84" s="1" t="s">
        <v>8</v>
      </c>
      <c r="C84" s="2">
        <v>5</v>
      </c>
      <c r="D84" s="1" t="s">
        <v>3</v>
      </c>
      <c r="E84" s="1">
        <v>29</v>
      </c>
      <c r="F84" s="3">
        <v>8.9189423341256191</v>
      </c>
      <c r="G84" s="3">
        <v>1.9865725778470156</v>
      </c>
      <c r="H84" s="3">
        <v>0.74080402138287205</v>
      </c>
      <c r="I84" s="3">
        <v>0.45201930126420919</v>
      </c>
      <c r="J84" s="8">
        <v>57.42</v>
      </c>
      <c r="K84" s="6">
        <v>0.65549999999999997</v>
      </c>
    </row>
    <row r="85" spans="1:11">
      <c r="A85" s="1" t="s">
        <v>1</v>
      </c>
      <c r="B85" s="1" t="s">
        <v>8</v>
      </c>
      <c r="C85" s="2">
        <v>13</v>
      </c>
      <c r="D85" s="1" t="s">
        <v>3</v>
      </c>
      <c r="E85" s="1">
        <v>29</v>
      </c>
      <c r="F85" s="3">
        <v>7.3099893280334625</v>
      </c>
      <c r="G85" s="3">
        <v>1.2383654844682801</v>
      </c>
      <c r="H85" s="3">
        <v>0.50210857767988748</v>
      </c>
      <c r="I85" s="3">
        <v>0.29742923742756</v>
      </c>
      <c r="J85" s="8">
        <v>49.236000000000004</v>
      </c>
      <c r="K85" s="6">
        <v>0.38750000000000001</v>
      </c>
    </row>
    <row r="86" spans="1:11">
      <c r="A86" s="1" t="s">
        <v>1</v>
      </c>
      <c r="B86" s="1" t="s">
        <v>8</v>
      </c>
      <c r="C86" s="2">
        <v>15</v>
      </c>
      <c r="D86" s="1" t="s">
        <v>3</v>
      </c>
      <c r="E86" s="1">
        <v>29</v>
      </c>
      <c r="F86" s="3">
        <v>7.4964413513513515</v>
      </c>
      <c r="G86" s="3">
        <v>1.2770869917567569</v>
      </c>
      <c r="H86" s="3">
        <v>0.61100240756756752</v>
      </c>
      <c r="I86" s="3">
        <v>0.33401609364864865</v>
      </c>
      <c r="J86" s="8">
        <v>51.028500000000001</v>
      </c>
      <c r="K86" s="6">
        <v>0.63200000000000001</v>
      </c>
    </row>
    <row r="87" spans="1:11">
      <c r="A87" s="12" t="s">
        <v>1</v>
      </c>
      <c r="B87" s="12" t="s">
        <v>8</v>
      </c>
      <c r="C87" s="13">
        <v>16</v>
      </c>
      <c r="D87" s="12" t="s">
        <v>3</v>
      </c>
      <c r="E87" s="12">
        <v>29</v>
      </c>
      <c r="F87" s="14">
        <v>11.61514304444681</v>
      </c>
      <c r="G87" s="17">
        <v>1.3739683582092348</v>
      </c>
      <c r="H87" s="14">
        <v>0.70653372187555097</v>
      </c>
      <c r="I87" s="17">
        <v>0.34869785682250687</v>
      </c>
      <c r="J87" s="8">
        <v>49.03</v>
      </c>
      <c r="K87" s="6">
        <v>0.46699999999999997</v>
      </c>
    </row>
    <row r="88" spans="1:11">
      <c r="A88" s="1" t="s">
        <v>11</v>
      </c>
      <c r="B88" s="1" t="s">
        <v>8</v>
      </c>
      <c r="C88" s="2">
        <v>16</v>
      </c>
      <c r="D88" s="1" t="s">
        <v>4</v>
      </c>
      <c r="E88" s="1">
        <v>14</v>
      </c>
      <c r="F88" s="3">
        <v>3.2152847681818186</v>
      </c>
      <c r="G88" s="3">
        <v>1.0207337583333334</v>
      </c>
      <c r="H88" s="3">
        <v>0.2821974910606061</v>
      </c>
      <c r="I88" s="3">
        <v>0.21720232348484847</v>
      </c>
      <c r="J88" s="6">
        <v>55.117127292321172</v>
      </c>
      <c r="K88" s="6">
        <v>0.37193669602725282</v>
      </c>
    </row>
    <row r="89" spans="1:11">
      <c r="A89" s="1" t="s">
        <v>11</v>
      </c>
      <c r="B89" s="1" t="s">
        <v>8</v>
      </c>
      <c r="C89" s="2">
        <v>20</v>
      </c>
      <c r="D89" s="1" t="s">
        <v>4</v>
      </c>
      <c r="E89" s="1">
        <v>14</v>
      </c>
      <c r="F89" s="3">
        <v>3.4583521910714281</v>
      </c>
      <c r="G89" s="3">
        <v>1.3356150885714286</v>
      </c>
      <c r="H89" s="3">
        <v>0.30448264249999996</v>
      </c>
      <c r="I89" s="3">
        <v>0.21102887535714288</v>
      </c>
      <c r="J89" s="6">
        <v>36.078438685116851</v>
      </c>
      <c r="K89" s="6">
        <v>0.16948775355468337</v>
      </c>
    </row>
    <row r="90" spans="1:11">
      <c r="A90" s="1" t="s">
        <v>11</v>
      </c>
      <c r="B90" s="1" t="s">
        <v>8</v>
      </c>
      <c r="C90" s="2">
        <v>25</v>
      </c>
      <c r="D90" s="1" t="s">
        <v>4</v>
      </c>
      <c r="E90" s="1">
        <v>14</v>
      </c>
      <c r="F90" s="3">
        <v>5.5464315176470596</v>
      </c>
      <c r="G90" s="3">
        <v>1.6411159044117647</v>
      </c>
      <c r="H90" s="3">
        <v>0.31632733014705883</v>
      </c>
      <c r="I90" s="3">
        <v>0.2768864325</v>
      </c>
      <c r="J90" s="6">
        <v>46.348204328842762</v>
      </c>
      <c r="K90" s="6">
        <v>0.1147977461711851</v>
      </c>
    </row>
    <row r="91" spans="1:11">
      <c r="A91" s="1" t="s">
        <v>11</v>
      </c>
      <c r="B91" s="1" t="s">
        <v>8</v>
      </c>
      <c r="C91" s="2">
        <v>32</v>
      </c>
      <c r="D91" s="1" t="s">
        <v>4</v>
      </c>
      <c r="E91" s="1">
        <v>14</v>
      </c>
      <c r="F91" s="3">
        <v>5.0331302424999986</v>
      </c>
      <c r="G91" s="3">
        <v>1.022061776875</v>
      </c>
      <c r="H91" s="3">
        <v>0.26745285624999998</v>
      </c>
      <c r="I91" s="3">
        <v>0.17105014287500001</v>
      </c>
      <c r="J91" s="6">
        <v>48.784811711574356</v>
      </c>
      <c r="K91" s="6">
        <v>0.26326717605180394</v>
      </c>
    </row>
    <row r="92" spans="1:11">
      <c r="A92" s="1" t="s">
        <v>14</v>
      </c>
      <c r="B92" s="1" t="s">
        <v>8</v>
      </c>
      <c r="C92" s="2">
        <v>31</v>
      </c>
      <c r="D92" s="1" t="s">
        <v>4</v>
      </c>
      <c r="E92" s="1">
        <v>16</v>
      </c>
      <c r="F92" s="3">
        <v>4.0803695578148806</v>
      </c>
      <c r="G92" s="3">
        <v>0.95007395624662561</v>
      </c>
      <c r="H92" s="3">
        <v>0.23202367227283199</v>
      </c>
      <c r="I92" s="3">
        <v>0.17233864514278882</v>
      </c>
      <c r="J92" s="6">
        <v>47.163799973873225</v>
      </c>
      <c r="K92" s="6">
        <v>0.16606158737232155</v>
      </c>
    </row>
    <row r="93" spans="1:11">
      <c r="A93" s="1" t="s">
        <v>14</v>
      </c>
      <c r="B93" s="1" t="s">
        <v>8</v>
      </c>
      <c r="C93" s="2">
        <v>33</v>
      </c>
      <c r="D93" s="1" t="s">
        <v>4</v>
      </c>
      <c r="E93" s="1">
        <v>16</v>
      </c>
      <c r="F93" s="3">
        <v>4.2547344986111115</v>
      </c>
      <c r="G93" s="3">
        <v>1.40728915</v>
      </c>
      <c r="H93" s="3">
        <v>0.374683145</v>
      </c>
      <c r="I93" s="3">
        <v>0.19477383861111114</v>
      </c>
      <c r="J93" s="6">
        <v>36.0610275061482</v>
      </c>
      <c r="K93" s="6">
        <v>0.17594276806075826</v>
      </c>
    </row>
    <row r="94" spans="1:11">
      <c r="A94" s="1" t="s">
        <v>17</v>
      </c>
      <c r="B94" s="1" t="s">
        <v>8</v>
      </c>
      <c r="C94" s="2">
        <v>49</v>
      </c>
      <c r="D94" s="1" t="s">
        <v>4</v>
      </c>
      <c r="E94" s="1">
        <v>26</v>
      </c>
      <c r="F94" s="43">
        <v>3.3311219513741488</v>
      </c>
      <c r="G94" s="43">
        <v>0.77226869532004694</v>
      </c>
      <c r="H94" s="43">
        <v>0.23909471093429568</v>
      </c>
      <c r="I94" s="43">
        <v>0.17350048992685715</v>
      </c>
      <c r="J94" s="8">
        <v>51.028999999999996</v>
      </c>
      <c r="K94" s="6">
        <v>0.254</v>
      </c>
    </row>
    <row r="95" spans="1:11">
      <c r="A95" s="1" t="s">
        <v>17</v>
      </c>
      <c r="B95" s="1" t="s">
        <v>8</v>
      </c>
      <c r="C95" s="2">
        <v>55</v>
      </c>
      <c r="D95" s="1" t="s">
        <v>4</v>
      </c>
      <c r="E95" s="1">
        <v>26</v>
      </c>
      <c r="F95" s="3">
        <v>2.8627717888358699</v>
      </c>
      <c r="G95" s="3">
        <v>0.8828596445074034</v>
      </c>
      <c r="H95" s="3">
        <v>0.23693973723613682</v>
      </c>
      <c r="I95" s="3">
        <v>0.14077642982828112</v>
      </c>
      <c r="J95" s="18">
        <v>48.17045783996582</v>
      </c>
      <c r="K95" s="24">
        <v>0.34596823155879974</v>
      </c>
    </row>
    <row r="96" spans="1:11">
      <c r="A96" s="1" t="s">
        <v>17</v>
      </c>
      <c r="B96" s="1" t="s">
        <v>8</v>
      </c>
      <c r="C96" s="2">
        <v>58</v>
      </c>
      <c r="D96" s="1" t="s">
        <v>4</v>
      </c>
      <c r="E96" s="1">
        <v>26</v>
      </c>
      <c r="F96" s="3">
        <v>3.2992768856188897</v>
      </c>
      <c r="G96" s="3">
        <v>1.2592586700303783</v>
      </c>
      <c r="H96" s="3">
        <v>0.40158250237516702</v>
      </c>
      <c r="I96" s="3">
        <v>0.20477457841606247</v>
      </c>
      <c r="J96" s="6">
        <v>51.533500000000004</v>
      </c>
      <c r="K96" s="6">
        <v>0.34199999999999997</v>
      </c>
    </row>
    <row r="97" spans="1:11">
      <c r="A97" s="1" t="s">
        <v>1</v>
      </c>
      <c r="B97" s="1" t="s">
        <v>8</v>
      </c>
      <c r="C97" s="2">
        <v>5</v>
      </c>
      <c r="D97" s="1" t="s">
        <v>4</v>
      </c>
      <c r="E97" s="1">
        <v>29</v>
      </c>
      <c r="F97" s="3">
        <v>3.2588888888888885</v>
      </c>
      <c r="G97" s="3">
        <v>0.9372222222222224</v>
      </c>
      <c r="H97" s="3">
        <v>0.3</v>
      </c>
      <c r="I97" s="3">
        <v>0.18755555555555556</v>
      </c>
      <c r="J97" s="6">
        <v>43.000127927163589</v>
      </c>
      <c r="K97" s="6">
        <v>0.20885938431366449</v>
      </c>
    </row>
    <row r="98" spans="1:11">
      <c r="A98" s="1" t="s">
        <v>1</v>
      </c>
      <c r="B98" s="1" t="s">
        <v>8</v>
      </c>
      <c r="C98" s="2">
        <v>13</v>
      </c>
      <c r="D98" s="1" t="s">
        <v>4</v>
      </c>
      <c r="E98" s="1">
        <v>29</v>
      </c>
      <c r="F98" s="3">
        <v>3.3636364216216217</v>
      </c>
      <c r="G98" s="3">
        <v>0.77967834405405401</v>
      </c>
      <c r="H98" s="3">
        <v>0.25536813459459462</v>
      </c>
      <c r="I98" s="3">
        <v>0.17684328648648651</v>
      </c>
      <c r="J98" s="6">
        <v>43.83690328393115</v>
      </c>
      <c r="K98" s="6">
        <v>0.1081321106965068</v>
      </c>
    </row>
    <row r="99" spans="1:11">
      <c r="A99" s="1" t="s">
        <v>1</v>
      </c>
      <c r="B99" s="1" t="s">
        <v>8</v>
      </c>
      <c r="C99" s="2">
        <v>15</v>
      </c>
      <c r="D99" s="1" t="s">
        <v>4</v>
      </c>
      <c r="E99" s="1">
        <v>29</v>
      </c>
      <c r="F99" s="3">
        <v>3.6469521944444443</v>
      </c>
      <c r="G99" s="3">
        <v>1.2046311670370371</v>
      </c>
      <c r="H99" s="3">
        <v>0.34957172111111107</v>
      </c>
      <c r="I99" s="3">
        <v>0.2201383011111111</v>
      </c>
      <c r="J99" s="6">
        <v>46.486416990837029</v>
      </c>
      <c r="K99" s="6">
        <v>0.32110136532297506</v>
      </c>
    </row>
    <row r="100" spans="1:11">
      <c r="A100" s="1" t="s">
        <v>11</v>
      </c>
      <c r="B100" s="1" t="s">
        <v>8</v>
      </c>
      <c r="C100" s="10">
        <v>16</v>
      </c>
      <c r="D100" s="1" t="s">
        <v>7</v>
      </c>
      <c r="E100" s="1">
        <v>14</v>
      </c>
      <c r="F100" s="3">
        <v>6.8166666666666664</v>
      </c>
      <c r="G100" s="3">
        <v>10.203846153846154</v>
      </c>
      <c r="H100" s="3">
        <v>2.3141025641025643</v>
      </c>
      <c r="I100" s="3">
        <v>1.1017948717948718</v>
      </c>
      <c r="J100" s="6">
        <v>48.001176168865634</v>
      </c>
      <c r="K100" s="6">
        <v>2.4290134484561543</v>
      </c>
    </row>
    <row r="101" spans="1:11">
      <c r="A101" s="1" t="s">
        <v>11</v>
      </c>
      <c r="B101" s="1" t="s">
        <v>8</v>
      </c>
      <c r="C101" s="10">
        <v>20</v>
      </c>
      <c r="D101" s="1" t="s">
        <v>7</v>
      </c>
      <c r="E101" s="1">
        <v>14</v>
      </c>
      <c r="F101" s="3">
        <v>8.3034090909090903</v>
      </c>
      <c r="G101" s="3">
        <v>12.65909090909091</v>
      </c>
      <c r="H101" s="3">
        <v>2.5397727272727275</v>
      </c>
      <c r="I101" s="3">
        <v>1.2477272727272728</v>
      </c>
      <c r="J101" s="6">
        <v>48.102737032774442</v>
      </c>
      <c r="K101" s="6">
        <v>1.9776677943681906</v>
      </c>
    </row>
    <row r="102" spans="1:11">
      <c r="A102" s="1" t="s">
        <v>11</v>
      </c>
      <c r="B102" s="1" t="s">
        <v>8</v>
      </c>
      <c r="C102" s="10">
        <v>25</v>
      </c>
      <c r="D102" s="1" t="s">
        <v>7</v>
      </c>
      <c r="E102" s="1">
        <v>14</v>
      </c>
      <c r="F102" s="3">
        <v>8.1514705882352931</v>
      </c>
      <c r="G102" s="3">
        <v>12.666176470588233</v>
      </c>
      <c r="H102" s="3">
        <v>1.8411764705882352</v>
      </c>
      <c r="I102" s="3">
        <v>1.1901470588235294</v>
      </c>
      <c r="J102" s="6">
        <v>49.452764748538854</v>
      </c>
      <c r="K102" s="6">
        <v>2.14</v>
      </c>
    </row>
    <row r="103" spans="1:11">
      <c r="A103" s="12" t="s">
        <v>14</v>
      </c>
      <c r="B103" s="12" t="s">
        <v>8</v>
      </c>
      <c r="C103" s="29">
        <v>31</v>
      </c>
      <c r="D103" s="12" t="s">
        <v>7</v>
      </c>
      <c r="E103" s="12">
        <v>16</v>
      </c>
      <c r="F103" s="62">
        <v>18.218314987563041</v>
      </c>
      <c r="G103" s="62">
        <v>16.189188839251599</v>
      </c>
      <c r="H103" s="62">
        <v>4.4872802931205396</v>
      </c>
      <c r="I103" s="62">
        <v>1.4945940658183297</v>
      </c>
      <c r="J103" s="6">
        <v>45.838590039051937</v>
      </c>
      <c r="K103" s="6">
        <v>2.0227422623197735</v>
      </c>
    </row>
    <row r="104" spans="1:11">
      <c r="A104" s="1" t="s">
        <v>14</v>
      </c>
      <c r="B104" s="1" t="s">
        <v>8</v>
      </c>
      <c r="C104" s="10">
        <v>32</v>
      </c>
      <c r="D104" s="1" t="s">
        <v>7</v>
      </c>
      <c r="E104" s="1">
        <v>16</v>
      </c>
      <c r="F104" s="3">
        <v>13.535</v>
      </c>
      <c r="G104" s="3">
        <v>12.923333333333336</v>
      </c>
      <c r="H104" s="3">
        <v>3.2383333333333337</v>
      </c>
      <c r="I104" s="3">
        <v>1.3276666666666668</v>
      </c>
      <c r="J104" s="6">
        <v>49.03142000768932</v>
      </c>
      <c r="K104" s="6">
        <v>1.9516719960965494</v>
      </c>
    </row>
    <row r="105" spans="1:11">
      <c r="A105" s="1" t="s">
        <v>14</v>
      </c>
      <c r="B105" s="1" t="s">
        <v>8</v>
      </c>
      <c r="C105" s="10">
        <v>33</v>
      </c>
      <c r="D105" s="1" t="s">
        <v>7</v>
      </c>
      <c r="E105" s="1">
        <v>16</v>
      </c>
      <c r="F105" s="3">
        <v>8.9357142857142868</v>
      </c>
      <c r="G105" s="3">
        <v>16.828571428571433</v>
      </c>
      <c r="H105" s="3">
        <v>2.1971428571428575</v>
      </c>
      <c r="I105" s="3">
        <v>1.3525714285714288</v>
      </c>
      <c r="J105" s="6">
        <v>48.895394656685312</v>
      </c>
      <c r="K105" s="6">
        <v>1.9430000000000001</v>
      </c>
    </row>
    <row r="106" spans="1:11">
      <c r="A106" s="1" t="s">
        <v>17</v>
      </c>
      <c r="B106" s="1" t="s">
        <v>8</v>
      </c>
      <c r="C106" s="10">
        <v>49</v>
      </c>
      <c r="D106" s="1" t="s">
        <v>7</v>
      </c>
      <c r="E106" s="1">
        <v>26</v>
      </c>
      <c r="F106" s="43">
        <v>11.266666666666667</v>
      </c>
      <c r="G106" s="43">
        <v>17.80952380952381</v>
      </c>
      <c r="H106" s="43">
        <v>2.5773809523809526</v>
      </c>
      <c r="I106" s="43">
        <v>1.2428571428571429</v>
      </c>
      <c r="J106" s="6">
        <v>49.729083465489232</v>
      </c>
      <c r="K106" s="6">
        <v>2.6773737355236769</v>
      </c>
    </row>
    <row r="107" spans="1:11">
      <c r="A107" s="12" t="s">
        <v>17</v>
      </c>
      <c r="B107" s="12" t="s">
        <v>8</v>
      </c>
      <c r="C107" s="29">
        <v>55</v>
      </c>
      <c r="D107" s="12" t="s">
        <v>7</v>
      </c>
      <c r="E107" s="12">
        <v>26</v>
      </c>
      <c r="F107" s="62">
        <v>12.147971287612107</v>
      </c>
      <c r="G107" s="17">
        <v>15.080945484812434</v>
      </c>
      <c r="H107" s="17">
        <v>2.8297266300354114</v>
      </c>
      <c r="I107" s="62">
        <v>1.4896795460009393</v>
      </c>
      <c r="J107" s="6">
        <v>37.610648163041034</v>
      </c>
      <c r="K107" s="6">
        <v>1.812412067921005</v>
      </c>
    </row>
    <row r="108" spans="1:11">
      <c r="A108" s="1" t="s">
        <v>17</v>
      </c>
      <c r="B108" s="1" t="s">
        <v>8</v>
      </c>
      <c r="C108" s="10">
        <v>58</v>
      </c>
      <c r="D108" s="1" t="s">
        <v>7</v>
      </c>
      <c r="E108" s="1">
        <v>26</v>
      </c>
      <c r="F108" s="3">
        <v>9.7822580645161299</v>
      </c>
      <c r="G108" s="3">
        <v>15.3241935483871</v>
      </c>
      <c r="H108" s="3">
        <v>3.0903225806451617</v>
      </c>
      <c r="I108" s="3">
        <v>1.838709677419355</v>
      </c>
      <c r="J108" s="6">
        <v>42.846034268665612</v>
      </c>
      <c r="K108" s="6">
        <v>1.9948400720670971</v>
      </c>
    </row>
    <row r="109" spans="1:11">
      <c r="A109" s="1" t="s">
        <v>1</v>
      </c>
      <c r="B109" s="1" t="s">
        <v>8</v>
      </c>
      <c r="C109" s="10">
        <v>5</v>
      </c>
      <c r="D109" s="1" t="s">
        <v>7</v>
      </c>
      <c r="E109" s="1">
        <v>29</v>
      </c>
      <c r="F109" s="3">
        <v>9.8637931034482769</v>
      </c>
      <c r="G109" s="3">
        <v>17.465517241379313</v>
      </c>
      <c r="H109" s="3">
        <v>2.9655172413793105</v>
      </c>
      <c r="I109" s="3">
        <v>2.0017241379310349</v>
      </c>
      <c r="J109" s="6">
        <v>48.203856472547074</v>
      </c>
      <c r="K109" s="6">
        <v>2.6589999999999998</v>
      </c>
    </row>
    <row r="110" spans="1:11">
      <c r="A110" s="1" t="s">
        <v>1</v>
      </c>
      <c r="B110" s="1" t="s">
        <v>8</v>
      </c>
      <c r="C110" s="10">
        <v>13</v>
      </c>
      <c r="D110" s="1" t="s">
        <v>7</v>
      </c>
      <c r="E110" s="1">
        <v>29</v>
      </c>
      <c r="F110" s="3">
        <v>9.4718750000000007</v>
      </c>
      <c r="G110" s="3">
        <v>7.2750000000000004</v>
      </c>
      <c r="H110" s="3">
        <v>1.8343750000000001</v>
      </c>
      <c r="I110" s="3">
        <v>1.381640625</v>
      </c>
      <c r="J110" s="6">
        <v>47.470260843220956</v>
      </c>
      <c r="K110" s="6">
        <v>2.6065</v>
      </c>
    </row>
    <row r="111" spans="1:11">
      <c r="A111" s="1" t="s">
        <v>1</v>
      </c>
      <c r="B111" s="1" t="s">
        <v>8</v>
      </c>
      <c r="C111" s="10">
        <v>15</v>
      </c>
      <c r="D111" s="1" t="s">
        <v>7</v>
      </c>
      <c r="E111" s="1">
        <v>29</v>
      </c>
      <c r="F111" s="3">
        <v>6.8485294117647051</v>
      </c>
      <c r="G111" s="3">
        <v>10.211764705882352</v>
      </c>
      <c r="H111" s="3">
        <v>2.2955882352941175</v>
      </c>
      <c r="I111" s="3">
        <v>1.4220588235294118</v>
      </c>
      <c r="J111" s="6">
        <v>48.039871872169002</v>
      </c>
      <c r="K111" s="6">
        <v>2.2272816801194635</v>
      </c>
    </row>
    <row r="112" spans="1:11">
      <c r="A112" s="1" t="s">
        <v>11</v>
      </c>
      <c r="B112" s="1" t="s">
        <v>8</v>
      </c>
      <c r="C112" s="15">
        <v>20</v>
      </c>
      <c r="D112" s="1" t="s">
        <v>5</v>
      </c>
      <c r="E112" s="1">
        <v>14</v>
      </c>
      <c r="F112" s="3">
        <v>1.1613243373437501</v>
      </c>
      <c r="G112" s="3">
        <v>0.64132754093749988</v>
      </c>
      <c r="H112" s="3">
        <v>0.137079896875</v>
      </c>
      <c r="I112" s="3">
        <v>8.6833238062500012E-2</v>
      </c>
      <c r="J112" s="6">
        <v>42.973422258522419</v>
      </c>
      <c r="K112" s="6">
        <v>0.10937118473016955</v>
      </c>
    </row>
    <row r="113" spans="1:11">
      <c r="A113" s="1" t="s">
        <v>11</v>
      </c>
      <c r="B113" s="1" t="s">
        <v>8</v>
      </c>
      <c r="C113" s="15">
        <v>25</v>
      </c>
      <c r="D113" s="1" t="s">
        <v>5</v>
      </c>
      <c r="E113" s="1">
        <v>14</v>
      </c>
      <c r="F113" s="3">
        <v>1.4928774197916668</v>
      </c>
      <c r="G113" s="3">
        <v>0.94326196385416672</v>
      </c>
      <c r="H113" s="3">
        <v>0.12699993343750002</v>
      </c>
      <c r="I113" s="3">
        <v>8.3652459791666689E-2</v>
      </c>
      <c r="J113" s="58"/>
      <c r="K113" s="6">
        <v>0.14000000000000001</v>
      </c>
    </row>
    <row r="114" spans="1:11">
      <c r="A114" s="1" t="s">
        <v>14</v>
      </c>
      <c r="B114" s="1" t="s">
        <v>8</v>
      </c>
      <c r="C114" s="15">
        <v>31</v>
      </c>
      <c r="D114" s="1" t="s">
        <v>5</v>
      </c>
      <c r="E114" s="1">
        <v>16</v>
      </c>
      <c r="F114" s="3">
        <v>1.7970872894444445</v>
      </c>
      <c r="G114" s="3">
        <v>0.53315539666666667</v>
      </c>
      <c r="H114" s="3">
        <v>0.1394542872037037</v>
      </c>
      <c r="I114" s="3">
        <v>6.6433604611111113E-2</v>
      </c>
      <c r="J114" s="8">
        <v>51.554496114572764</v>
      </c>
      <c r="K114" s="6">
        <v>0.49675632873335385</v>
      </c>
    </row>
    <row r="115" spans="1:11">
      <c r="A115" s="1" t="s">
        <v>14</v>
      </c>
      <c r="B115" s="1" t="s">
        <v>8</v>
      </c>
      <c r="C115" s="15">
        <v>32</v>
      </c>
      <c r="D115" s="1" t="s">
        <v>5</v>
      </c>
      <c r="E115" s="1">
        <v>16</v>
      </c>
      <c r="F115" s="3">
        <v>1.1223011347297296</v>
      </c>
      <c r="G115" s="3">
        <v>0.55677556635135139</v>
      </c>
      <c r="H115" s="3">
        <v>8.0899619013513502E-2</v>
      </c>
      <c r="I115" s="3">
        <v>5.7565925837837845E-2</v>
      </c>
      <c r="J115" s="6">
        <v>45.520013625168772</v>
      </c>
      <c r="K115" s="6">
        <v>0.13578098241129793</v>
      </c>
    </row>
    <row r="116" spans="1:11">
      <c r="A116" s="1" t="s">
        <v>14</v>
      </c>
      <c r="B116" s="1" t="s">
        <v>8</v>
      </c>
      <c r="C116" s="15">
        <v>33</v>
      </c>
      <c r="D116" s="1" t="s">
        <v>5</v>
      </c>
      <c r="E116" s="1">
        <v>16</v>
      </c>
      <c r="F116" s="3">
        <v>1.3733283214062504</v>
      </c>
      <c r="G116" s="3">
        <v>0.58455326406250008</v>
      </c>
      <c r="H116" s="3">
        <v>0.12544062068750003</v>
      </c>
      <c r="I116" s="3">
        <v>6.7449705484374997E-2</v>
      </c>
      <c r="J116" s="8">
        <v>37.251999999999995</v>
      </c>
      <c r="K116" s="6">
        <v>0.13100000000000001</v>
      </c>
    </row>
    <row r="117" spans="1:11">
      <c r="A117" s="6" t="s">
        <v>17</v>
      </c>
      <c r="B117" s="6" t="s">
        <v>8</v>
      </c>
      <c r="C117" s="7">
        <v>49</v>
      </c>
      <c r="D117" s="6" t="s">
        <v>5</v>
      </c>
      <c r="E117" s="7">
        <v>26</v>
      </c>
      <c r="F117" s="11">
        <v>0.78838960750000009</v>
      </c>
      <c r="G117" s="11">
        <v>0.24037825866666668</v>
      </c>
      <c r="H117" s="11">
        <v>6.879727083333334E-2</v>
      </c>
      <c r="I117" s="11">
        <v>1.971963466666667E-2</v>
      </c>
      <c r="J117" s="6">
        <v>48.316500000000005</v>
      </c>
      <c r="K117" s="6">
        <v>0.48599999999999999</v>
      </c>
    </row>
    <row r="118" spans="1:11">
      <c r="A118" s="1" t="s">
        <v>17</v>
      </c>
      <c r="B118" s="1" t="s">
        <v>8</v>
      </c>
      <c r="C118" s="15">
        <v>55</v>
      </c>
      <c r="D118" s="1" t="s">
        <v>5</v>
      </c>
      <c r="E118" s="1">
        <v>26</v>
      </c>
      <c r="F118" s="3">
        <v>0.93931940580645157</v>
      </c>
      <c r="G118" s="3">
        <v>0.38628303822580645</v>
      </c>
      <c r="H118" s="3">
        <v>7.2917034677419362E-2</v>
      </c>
      <c r="I118" s="3">
        <v>4.6021988967741942E-2</v>
      </c>
      <c r="J118" s="8">
        <v>40.492999999999995</v>
      </c>
      <c r="K118" s="6">
        <v>0.36149999999999999</v>
      </c>
    </row>
    <row r="119" spans="1:11">
      <c r="A119" s="12" t="s">
        <v>17</v>
      </c>
      <c r="B119" s="12" t="s">
        <v>8</v>
      </c>
      <c r="C119" s="45">
        <v>58</v>
      </c>
      <c r="D119" s="12" t="s">
        <v>5</v>
      </c>
      <c r="E119" s="12">
        <v>26</v>
      </c>
      <c r="F119" s="36">
        <v>1.4928959783333335</v>
      </c>
      <c r="G119" s="36">
        <v>0.89591444518518504</v>
      </c>
      <c r="H119" s="36">
        <v>0.24325734740740743</v>
      </c>
      <c r="I119" s="36">
        <v>9.3098988333333341E-2</v>
      </c>
      <c r="J119" s="6">
        <v>45.179346352386531</v>
      </c>
      <c r="K119" s="6">
        <v>0.23206558848132136</v>
      </c>
    </row>
    <row r="120" spans="1:11">
      <c r="A120" s="1" t="s">
        <v>1</v>
      </c>
      <c r="B120" s="1" t="s">
        <v>8</v>
      </c>
      <c r="C120" s="2">
        <v>5</v>
      </c>
      <c r="D120" s="1" t="s">
        <v>5</v>
      </c>
      <c r="E120" s="1">
        <v>29</v>
      </c>
      <c r="F120" s="3">
        <v>1.1084627962000002</v>
      </c>
      <c r="G120" s="3">
        <v>0.3655075384</v>
      </c>
      <c r="H120" s="3">
        <v>0.11386810014</v>
      </c>
      <c r="I120" s="3">
        <v>3.4797844220000006E-2</v>
      </c>
      <c r="J120" s="6">
        <v>47.891888529384985</v>
      </c>
      <c r="K120" s="6">
        <v>0.14827204650473158</v>
      </c>
    </row>
    <row r="121" spans="1:11">
      <c r="A121" s="1" t="s">
        <v>1</v>
      </c>
      <c r="B121" s="1" t="s">
        <v>8</v>
      </c>
      <c r="C121" s="15">
        <v>13</v>
      </c>
      <c r="D121" s="1" t="s">
        <v>5</v>
      </c>
      <c r="E121" s="1">
        <v>29</v>
      </c>
      <c r="F121" s="3">
        <v>1.3451807160344831</v>
      </c>
      <c r="G121" s="3">
        <v>0.34387564862068964</v>
      </c>
      <c r="H121" s="3">
        <v>0.11446651491379312</v>
      </c>
      <c r="I121" s="3">
        <v>4.4170307241379311E-2</v>
      </c>
      <c r="J121" s="6">
        <v>47.238661838971822</v>
      </c>
      <c r="K121" s="6">
        <v>0.17398986795171872</v>
      </c>
    </row>
    <row r="122" spans="1:11">
      <c r="A122" s="1" t="s">
        <v>1</v>
      </c>
      <c r="B122" s="1" t="s">
        <v>8</v>
      </c>
      <c r="C122" s="15">
        <v>15</v>
      </c>
      <c r="D122" s="1" t="s">
        <v>5</v>
      </c>
      <c r="E122" s="1">
        <v>29</v>
      </c>
      <c r="F122" s="3">
        <v>1.1276893351315789</v>
      </c>
      <c r="G122" s="3">
        <v>0.49710754078947372</v>
      </c>
      <c r="H122" s="3">
        <v>0.10012141913157896</v>
      </c>
      <c r="I122" s="3">
        <v>5.0869400381578944E-2</v>
      </c>
      <c r="J122" s="6">
        <v>48.004960065671085</v>
      </c>
      <c r="K122" s="6">
        <v>0.1289650226956558</v>
      </c>
    </row>
    <row r="123" spans="1:11">
      <c r="A123" s="1" t="s">
        <v>1</v>
      </c>
      <c r="B123" s="1" t="s">
        <v>8</v>
      </c>
      <c r="C123" s="15">
        <v>16</v>
      </c>
      <c r="D123" s="1" t="s">
        <v>5</v>
      </c>
      <c r="E123" s="1">
        <v>29</v>
      </c>
      <c r="F123" s="3">
        <v>1.4416290907894738</v>
      </c>
      <c r="G123" s="3">
        <v>0.50524000092105259</v>
      </c>
      <c r="H123" s="3">
        <v>0.10708211110526317</v>
      </c>
      <c r="I123" s="3">
        <v>7.4647989473684215E-2</v>
      </c>
      <c r="J123" s="6">
        <v>42.869229852107907</v>
      </c>
      <c r="K123" s="6">
        <v>0.30993968905834096</v>
      </c>
    </row>
    <row r="124" spans="1:11">
      <c r="A124" s="21" t="s">
        <v>11</v>
      </c>
      <c r="B124" s="21" t="s">
        <v>9</v>
      </c>
      <c r="C124" s="22">
        <v>22</v>
      </c>
      <c r="D124" s="21" t="s">
        <v>3</v>
      </c>
      <c r="E124" s="21">
        <v>14</v>
      </c>
      <c r="F124" s="23">
        <v>9.7673813677762666</v>
      </c>
      <c r="G124" s="17">
        <v>3.8719615839098078</v>
      </c>
      <c r="H124" s="14">
        <v>0.45906355989986924</v>
      </c>
      <c r="I124" s="23">
        <v>0.76724128345384734</v>
      </c>
      <c r="J124" s="8">
        <v>51.268000000000001</v>
      </c>
      <c r="K124" s="6">
        <v>0.68049999999999999</v>
      </c>
    </row>
    <row r="125" spans="1:11">
      <c r="A125" s="1" t="s">
        <v>11</v>
      </c>
      <c r="B125" s="1" t="s">
        <v>9</v>
      </c>
      <c r="C125" s="2">
        <v>27</v>
      </c>
      <c r="D125" s="1" t="s">
        <v>3</v>
      </c>
      <c r="E125" s="1">
        <v>14</v>
      </c>
      <c r="F125" s="3">
        <v>16.635152995534686</v>
      </c>
      <c r="G125" s="3">
        <v>3.5334863829244503</v>
      </c>
      <c r="H125" s="3">
        <v>0.49091656139408435</v>
      </c>
      <c r="I125" s="3">
        <v>0.50600215999250009</v>
      </c>
      <c r="J125" s="8">
        <v>41.589500000000001</v>
      </c>
      <c r="K125" s="6">
        <v>0.36049999999999999</v>
      </c>
    </row>
    <row r="126" spans="1:11">
      <c r="A126" s="1" t="s">
        <v>11</v>
      </c>
      <c r="B126" s="1" t="s">
        <v>9</v>
      </c>
      <c r="C126" s="2">
        <v>28</v>
      </c>
      <c r="D126" s="1" t="s">
        <v>3</v>
      </c>
      <c r="E126" s="1">
        <v>14</v>
      </c>
      <c r="F126" s="3">
        <v>13.91297206623911</v>
      </c>
      <c r="G126" s="3">
        <v>3.3312052038113098</v>
      </c>
      <c r="H126" s="3">
        <v>0.45209119192059122</v>
      </c>
      <c r="I126" s="3">
        <v>0.45868075891216198</v>
      </c>
      <c r="J126" s="8">
        <v>51.149500000000003</v>
      </c>
      <c r="K126" s="6">
        <v>0.60550000000000004</v>
      </c>
    </row>
    <row r="127" spans="1:11">
      <c r="A127" s="1" t="s">
        <v>14</v>
      </c>
      <c r="B127" s="1" t="s">
        <v>9</v>
      </c>
      <c r="C127" s="2">
        <v>40</v>
      </c>
      <c r="D127" s="1" t="s">
        <v>3</v>
      </c>
      <c r="E127" s="1">
        <v>16</v>
      </c>
      <c r="F127" s="3">
        <v>11.029931528846156</v>
      </c>
      <c r="G127" s="3">
        <v>1.9496782346153845</v>
      </c>
      <c r="H127" s="3">
        <v>0.23641588442307687</v>
      </c>
      <c r="I127" s="3">
        <v>0.30132080249999998</v>
      </c>
      <c r="J127" s="8">
        <v>48.652500000000003</v>
      </c>
      <c r="K127" s="6">
        <v>0.5605</v>
      </c>
    </row>
    <row r="128" spans="1:11">
      <c r="A128" s="1" t="s">
        <v>14</v>
      </c>
      <c r="B128" s="1" t="s">
        <v>9</v>
      </c>
      <c r="C128" s="2">
        <v>41</v>
      </c>
      <c r="D128" s="1" t="s">
        <v>3</v>
      </c>
      <c r="E128" s="1">
        <v>16</v>
      </c>
      <c r="F128" s="3">
        <v>19.146219491718995</v>
      </c>
      <c r="G128" s="3">
        <v>3.457834256531938</v>
      </c>
      <c r="H128" s="3">
        <v>0.43239751472585075</v>
      </c>
      <c r="I128" s="3">
        <v>0.46129533031129255</v>
      </c>
      <c r="J128" s="8">
        <v>44.728499999999997</v>
      </c>
      <c r="K128" s="6">
        <v>0.58299999999999996</v>
      </c>
    </row>
    <row r="129" spans="1:11">
      <c r="A129" s="1" t="s">
        <v>14</v>
      </c>
      <c r="B129" s="1" t="s">
        <v>9</v>
      </c>
      <c r="C129" s="2">
        <v>42</v>
      </c>
      <c r="D129" s="1" t="s">
        <v>3</v>
      </c>
      <c r="E129" s="1">
        <v>16</v>
      </c>
      <c r="F129" s="3">
        <v>15.56040389139868</v>
      </c>
      <c r="G129" s="3">
        <v>3.1206437085325001</v>
      </c>
      <c r="H129" s="3">
        <v>0.33990898720692853</v>
      </c>
      <c r="I129" s="3">
        <v>0.39501614497349558</v>
      </c>
      <c r="J129" s="8">
        <v>58.150500000000001</v>
      </c>
      <c r="K129" s="6">
        <v>0.53900000000000003</v>
      </c>
    </row>
    <row r="130" spans="1:11">
      <c r="A130" s="1" t="s">
        <v>17</v>
      </c>
      <c r="B130" s="1" t="s">
        <v>9</v>
      </c>
      <c r="C130" s="2">
        <v>48</v>
      </c>
      <c r="D130" s="1" t="s">
        <v>3</v>
      </c>
      <c r="E130" s="1">
        <v>26</v>
      </c>
      <c r="F130" s="3">
        <v>8.7014876058823525</v>
      </c>
      <c r="G130" s="3">
        <v>1.7588033573529409</v>
      </c>
      <c r="H130" s="3">
        <v>0.44032926323529409</v>
      </c>
      <c r="I130" s="3">
        <v>0.25115463044117647</v>
      </c>
      <c r="J130" s="8">
        <v>54.634</v>
      </c>
      <c r="K130" s="6">
        <v>0.50649999999999995</v>
      </c>
    </row>
    <row r="131" spans="1:11">
      <c r="A131" s="21" t="s">
        <v>17</v>
      </c>
      <c r="B131" s="21" t="s">
        <v>9</v>
      </c>
      <c r="C131" s="22">
        <v>52</v>
      </c>
      <c r="D131" s="21" t="s">
        <v>3</v>
      </c>
      <c r="E131" s="21">
        <v>26</v>
      </c>
      <c r="F131" s="23">
        <v>3.759849147102273</v>
      </c>
      <c r="G131" s="23">
        <v>4.773021897198154</v>
      </c>
      <c r="H131" s="14">
        <v>0.45906355989986924</v>
      </c>
      <c r="I131" s="23">
        <v>0.51753038189879264</v>
      </c>
      <c r="J131" s="4">
        <v>54.2455</v>
      </c>
      <c r="K131" s="25">
        <v>0.63500000000000001</v>
      </c>
    </row>
    <row r="132" spans="1:11" ht="15">
      <c r="A132" s="1" t="s">
        <v>17</v>
      </c>
      <c r="B132" s="1" t="s">
        <v>9</v>
      </c>
      <c r="C132" s="2">
        <v>57</v>
      </c>
      <c r="D132" s="1" t="s">
        <v>3</v>
      </c>
      <c r="E132" s="1">
        <v>26</v>
      </c>
      <c r="F132" s="3">
        <v>11.329294809677421</v>
      </c>
      <c r="G132" s="3">
        <v>2.485370822580645</v>
      </c>
      <c r="H132" s="3">
        <v>0.37468130145161294</v>
      </c>
      <c r="I132" s="3">
        <v>0.31139466161290325</v>
      </c>
      <c r="J132" s="4">
        <v>48.037675483892897</v>
      </c>
      <c r="K132" s="74">
        <v>0.58451485633850098</v>
      </c>
    </row>
    <row r="133" spans="1:11">
      <c r="A133" s="1" t="s">
        <v>1</v>
      </c>
      <c r="B133" s="1" t="s">
        <v>9</v>
      </c>
      <c r="C133" s="2">
        <v>6</v>
      </c>
      <c r="D133" s="1" t="s">
        <v>3</v>
      </c>
      <c r="E133" s="1">
        <v>29</v>
      </c>
      <c r="F133" s="3">
        <v>16.141458032608693</v>
      </c>
      <c r="G133" s="3">
        <v>2.5792802000000004</v>
      </c>
      <c r="H133" s="3">
        <v>0.28731476945652173</v>
      </c>
      <c r="I133" s="3">
        <v>0.37101973869565219</v>
      </c>
      <c r="J133" s="8">
        <v>54.969000000000001</v>
      </c>
      <c r="K133" s="6">
        <v>0.41649999999999998</v>
      </c>
    </row>
    <row r="134" spans="1:11">
      <c r="A134" s="1" t="s">
        <v>1</v>
      </c>
      <c r="B134" s="1" t="s">
        <v>9</v>
      </c>
      <c r="C134" s="2">
        <v>10</v>
      </c>
      <c r="D134" s="1" t="s">
        <v>3</v>
      </c>
      <c r="E134" s="1">
        <v>29</v>
      </c>
      <c r="F134" s="3">
        <v>12.446073820056288</v>
      </c>
      <c r="G134" s="3">
        <v>1.60560433815</v>
      </c>
      <c r="H134" s="3">
        <v>0.26323252293646721</v>
      </c>
      <c r="I134" s="3">
        <v>0.29620622107041</v>
      </c>
      <c r="J134" s="8">
        <v>40.418999999999997</v>
      </c>
      <c r="K134" s="6">
        <v>0.28599999999999998</v>
      </c>
    </row>
    <row r="135" spans="1:11">
      <c r="A135" s="1" t="s">
        <v>1</v>
      </c>
      <c r="B135" s="1" t="s">
        <v>9</v>
      </c>
      <c r="C135" s="2">
        <v>12</v>
      </c>
      <c r="D135" s="1" t="s">
        <v>3</v>
      </c>
      <c r="E135" s="1">
        <v>29</v>
      </c>
      <c r="F135" s="3">
        <v>13.90913571205952</v>
      </c>
      <c r="G135" s="3">
        <v>2.2839644808152921</v>
      </c>
      <c r="H135" s="3">
        <v>0.35477131171004694</v>
      </c>
      <c r="I135" s="3">
        <v>0.37682339543607507</v>
      </c>
      <c r="J135" s="8">
        <v>59.327500000000001</v>
      </c>
      <c r="K135" s="6">
        <v>0.68199999999999994</v>
      </c>
    </row>
    <row r="136" spans="1:11">
      <c r="A136" s="1" t="s">
        <v>11</v>
      </c>
      <c r="B136" s="1" t="s">
        <v>9</v>
      </c>
      <c r="C136" s="2">
        <v>22</v>
      </c>
      <c r="D136" s="1" t="s">
        <v>4</v>
      </c>
      <c r="E136" s="1">
        <v>14</v>
      </c>
      <c r="F136" s="3">
        <v>3.5229664941176471</v>
      </c>
      <c r="G136" s="3">
        <v>2.9845896470588236</v>
      </c>
      <c r="H136" s="3">
        <v>0.31491423867647061</v>
      </c>
      <c r="I136" s="3">
        <v>0.29700268705882354</v>
      </c>
      <c r="J136" s="6">
        <v>49.567860925240026</v>
      </c>
      <c r="K136" s="6">
        <v>0.28257190355097661</v>
      </c>
    </row>
    <row r="137" spans="1:11">
      <c r="A137" s="1" t="s">
        <v>11</v>
      </c>
      <c r="B137" s="1" t="s">
        <v>9</v>
      </c>
      <c r="C137" s="2">
        <v>27</v>
      </c>
      <c r="D137" s="1" t="s">
        <v>4</v>
      </c>
      <c r="E137" s="1">
        <v>14</v>
      </c>
      <c r="F137" s="3">
        <v>3.9691014304878056</v>
      </c>
      <c r="G137" s="3">
        <v>1.5837762426829269</v>
      </c>
      <c r="H137" s="3">
        <v>0.26815655804878052</v>
      </c>
      <c r="I137" s="3">
        <v>0.24776890170731708</v>
      </c>
      <c r="J137" s="25">
        <v>48.761180325646848</v>
      </c>
      <c r="K137" s="25">
        <v>0.31869277934171691</v>
      </c>
    </row>
    <row r="138" spans="1:11">
      <c r="A138" s="26" t="s">
        <v>11</v>
      </c>
      <c r="B138" s="26" t="s">
        <v>9</v>
      </c>
      <c r="C138" s="27">
        <v>28</v>
      </c>
      <c r="D138" s="26" t="s">
        <v>4</v>
      </c>
      <c r="E138" s="26">
        <v>14</v>
      </c>
      <c r="F138" s="28">
        <v>3.3847095360146482</v>
      </c>
      <c r="G138" s="28">
        <v>1.7981548511342913</v>
      </c>
      <c r="H138" s="17">
        <v>0.16988308353722945</v>
      </c>
      <c r="I138" s="28">
        <v>0.2345389944140997</v>
      </c>
      <c r="J138" s="6">
        <v>43.756756312710337</v>
      </c>
      <c r="K138" s="6">
        <v>0.24065579859746386</v>
      </c>
    </row>
    <row r="139" spans="1:11">
      <c r="A139" s="1" t="s">
        <v>14</v>
      </c>
      <c r="B139" s="1" t="s">
        <v>9</v>
      </c>
      <c r="C139" s="2">
        <v>40</v>
      </c>
      <c r="D139" s="1" t="s">
        <v>4</v>
      </c>
      <c r="E139" s="1">
        <v>16</v>
      </c>
      <c r="F139" s="3">
        <v>3.2101312231707322</v>
      </c>
      <c r="G139" s="3">
        <v>0.60441339036585373</v>
      </c>
      <c r="H139" s="3">
        <v>0.16538842548780491</v>
      </c>
      <c r="I139" s="3">
        <v>0.14420114317073171</v>
      </c>
      <c r="J139" s="8">
        <v>49.444000000000003</v>
      </c>
      <c r="K139" s="6">
        <v>0.54149999999999998</v>
      </c>
    </row>
    <row r="140" spans="1:11">
      <c r="A140" s="1" t="s">
        <v>14</v>
      </c>
      <c r="B140" s="1" t="s">
        <v>9</v>
      </c>
      <c r="C140" s="2">
        <v>41</v>
      </c>
      <c r="D140" s="1" t="s">
        <v>4</v>
      </c>
      <c r="E140" s="1">
        <v>16</v>
      </c>
      <c r="F140" s="3">
        <v>4.761006771072033</v>
      </c>
      <c r="G140" s="3">
        <v>1.81355527378368</v>
      </c>
      <c r="H140" s="3">
        <v>0.33448624470674598</v>
      </c>
      <c r="I140" s="3">
        <v>0.24494733402294408</v>
      </c>
      <c r="J140" s="8">
        <v>40.543999999999997</v>
      </c>
      <c r="K140" s="6">
        <v>0.125</v>
      </c>
    </row>
    <row r="141" spans="1:11">
      <c r="A141" s="1" t="s">
        <v>14</v>
      </c>
      <c r="B141" s="1" t="s">
        <v>9</v>
      </c>
      <c r="C141" s="2">
        <v>42</v>
      </c>
      <c r="D141" s="1" t="s">
        <v>4</v>
      </c>
      <c r="E141" s="1">
        <v>16</v>
      </c>
      <c r="F141" s="3">
        <v>6.1268282364829938</v>
      </c>
      <c r="G141" s="3">
        <v>2.2504487099202759</v>
      </c>
      <c r="H141" s="3">
        <v>0.35723912853448281</v>
      </c>
      <c r="I141" s="3">
        <v>0.24484043435896657</v>
      </c>
      <c r="J141" s="8">
        <v>54.733999999999995</v>
      </c>
      <c r="K141" s="6">
        <v>0.17</v>
      </c>
    </row>
    <row r="142" spans="1:11">
      <c r="A142" s="1" t="s">
        <v>17</v>
      </c>
      <c r="B142" s="1" t="s">
        <v>9</v>
      </c>
      <c r="C142" s="2">
        <v>48</v>
      </c>
      <c r="D142" s="1" t="s">
        <v>4</v>
      </c>
      <c r="E142" s="1">
        <v>26</v>
      </c>
      <c r="F142" s="3">
        <v>3.5425555457077667</v>
      </c>
      <c r="G142" s="3">
        <v>1.4578003549077749</v>
      </c>
      <c r="H142" s="3">
        <v>0.32993345693418319</v>
      </c>
      <c r="I142" s="3">
        <v>0.18867150421056</v>
      </c>
      <c r="J142" s="8">
        <v>46.1995</v>
      </c>
      <c r="K142" s="6">
        <v>0.48</v>
      </c>
    </row>
    <row r="143" spans="1:11">
      <c r="A143" s="1" t="s">
        <v>17</v>
      </c>
      <c r="B143" s="1" t="s">
        <v>9</v>
      </c>
      <c r="C143" s="2">
        <v>52</v>
      </c>
      <c r="D143" s="1" t="s">
        <v>4</v>
      </c>
      <c r="E143" s="1">
        <v>26</v>
      </c>
      <c r="F143" s="3">
        <v>3.4470424550876504</v>
      </c>
      <c r="G143" s="3">
        <v>1.3667830656156292</v>
      </c>
      <c r="H143" s="3">
        <v>0.24710788178225113</v>
      </c>
      <c r="I143" s="3">
        <v>0.16929191800685336</v>
      </c>
      <c r="J143" s="8">
        <v>49.654499999999999</v>
      </c>
      <c r="K143" s="6">
        <v>0.31</v>
      </c>
    </row>
    <row r="144" spans="1:11">
      <c r="A144" s="1" t="s">
        <v>17</v>
      </c>
      <c r="B144" s="1" t="s">
        <v>9</v>
      </c>
      <c r="C144" s="2">
        <v>57</v>
      </c>
      <c r="D144" s="1" t="s">
        <v>4</v>
      </c>
      <c r="E144" s="1">
        <v>26</v>
      </c>
      <c r="F144" s="3">
        <v>5.1813393730590303</v>
      </c>
      <c r="G144" s="3">
        <v>1.906758628009221</v>
      </c>
      <c r="H144" s="3">
        <v>0.31361238356826354</v>
      </c>
      <c r="I144" s="3">
        <v>0.23937742160277334</v>
      </c>
      <c r="J144" s="6">
        <v>44.088499999999996</v>
      </c>
      <c r="K144" s="6">
        <v>0.23150000000000001</v>
      </c>
    </row>
    <row r="145" spans="1:11">
      <c r="A145" s="1" t="s">
        <v>1</v>
      </c>
      <c r="B145" s="1" t="s">
        <v>9</v>
      </c>
      <c r="C145" s="2">
        <v>6</v>
      </c>
      <c r="D145" s="1" t="s">
        <v>4</v>
      </c>
      <c r="E145" s="1">
        <v>29</v>
      </c>
      <c r="F145" s="3">
        <v>3.2214334918171708</v>
      </c>
      <c r="G145" s="3">
        <v>1.779186533280694</v>
      </c>
      <c r="H145" s="3">
        <v>0.29389072981161035</v>
      </c>
      <c r="I145" s="3">
        <v>0.3102622706103203</v>
      </c>
      <c r="J145" s="6">
        <v>43.248908403695545</v>
      </c>
      <c r="K145" s="6">
        <v>0.25807700258217381</v>
      </c>
    </row>
    <row r="146" spans="1:11">
      <c r="A146" s="1" t="s">
        <v>1</v>
      </c>
      <c r="B146" s="1" t="s">
        <v>9</v>
      </c>
      <c r="C146" s="2">
        <v>10</v>
      </c>
      <c r="D146" s="1" t="s">
        <v>4</v>
      </c>
      <c r="E146" s="1">
        <v>29</v>
      </c>
      <c r="F146" s="3">
        <v>2.5388306409090911</v>
      </c>
      <c r="G146" s="3">
        <v>1.0041742190909091</v>
      </c>
      <c r="H146" s="3">
        <v>0.15902457166666667</v>
      </c>
      <c r="I146" s="3">
        <v>0.15637427090909092</v>
      </c>
      <c r="J146" s="6">
        <v>44.540915201667573</v>
      </c>
      <c r="K146" s="6">
        <v>0.16952816191305947</v>
      </c>
    </row>
    <row r="147" spans="1:11">
      <c r="A147" s="1" t="s">
        <v>1</v>
      </c>
      <c r="B147" s="1" t="s">
        <v>9</v>
      </c>
      <c r="C147" s="2">
        <v>12</v>
      </c>
      <c r="D147" s="1" t="s">
        <v>4</v>
      </c>
      <c r="E147" s="1">
        <v>29</v>
      </c>
      <c r="F147" s="3">
        <v>2.8400586403225816</v>
      </c>
      <c r="G147" s="3">
        <v>1.2663908309677421</v>
      </c>
      <c r="H147" s="3">
        <v>0.24303136806451614</v>
      </c>
      <c r="I147" s="3">
        <v>0.23903558790322582</v>
      </c>
      <c r="J147" s="6">
        <v>45.553755980720624</v>
      </c>
      <c r="K147" s="6">
        <v>0.10679446678739103</v>
      </c>
    </row>
    <row r="148" spans="1:11">
      <c r="A148" s="1" t="s">
        <v>11</v>
      </c>
      <c r="B148" s="1" t="s">
        <v>9</v>
      </c>
      <c r="C148" s="10">
        <v>22</v>
      </c>
      <c r="D148" s="1" t="s">
        <v>7</v>
      </c>
      <c r="E148" s="1">
        <v>14</v>
      </c>
      <c r="F148" s="3">
        <v>5.4735294117647051</v>
      </c>
      <c r="G148" s="3">
        <v>7.0941176470588241</v>
      </c>
      <c r="H148" s="3">
        <v>1.4614705882352943</v>
      </c>
      <c r="I148" s="3">
        <v>1.0142647058823531</v>
      </c>
      <c r="J148" s="6">
        <v>48.103423196627475</v>
      </c>
      <c r="K148" s="6">
        <v>1.7015</v>
      </c>
    </row>
    <row r="149" spans="1:11">
      <c r="A149" s="1" t="s">
        <v>11</v>
      </c>
      <c r="B149" s="1" t="s">
        <v>9</v>
      </c>
      <c r="C149" s="10">
        <v>27</v>
      </c>
      <c r="D149" s="1" t="s">
        <v>7</v>
      </c>
      <c r="E149" s="1">
        <v>14</v>
      </c>
      <c r="F149" s="3">
        <v>6.9537500000000003</v>
      </c>
      <c r="G149" s="3">
        <v>8.5812500000000007</v>
      </c>
      <c r="H149" s="3">
        <v>1.3325</v>
      </c>
      <c r="I149" s="3">
        <v>1.161375</v>
      </c>
      <c r="J149" s="6">
        <v>48.312370014197462</v>
      </c>
      <c r="K149" s="6">
        <v>1.5712425843506561</v>
      </c>
    </row>
    <row r="150" spans="1:11">
      <c r="A150" s="1" t="s">
        <v>11</v>
      </c>
      <c r="B150" s="1" t="s">
        <v>9</v>
      </c>
      <c r="C150" s="10">
        <v>28</v>
      </c>
      <c r="D150" s="1" t="s">
        <v>7</v>
      </c>
      <c r="E150" s="1">
        <v>14</v>
      </c>
      <c r="F150" s="3">
        <v>7.5946428571428566</v>
      </c>
      <c r="G150" s="3">
        <v>8.2982142857142858</v>
      </c>
      <c r="H150" s="3">
        <v>2.1767857142857143</v>
      </c>
      <c r="I150" s="3">
        <v>1.1003571428571428</v>
      </c>
      <c r="J150" s="6">
        <v>48.344031752573073</v>
      </c>
      <c r="K150" s="6">
        <v>1.4797778590941659</v>
      </c>
    </row>
    <row r="151" spans="1:11">
      <c r="A151" s="1" t="s">
        <v>14</v>
      </c>
      <c r="B151" s="1" t="s">
        <v>9</v>
      </c>
      <c r="C151" s="10">
        <v>40</v>
      </c>
      <c r="D151" s="1" t="s">
        <v>7</v>
      </c>
      <c r="E151" s="1">
        <v>16</v>
      </c>
      <c r="F151" s="3">
        <v>4.0878787878787879</v>
      </c>
      <c r="G151" s="3">
        <v>5.8363636363636378</v>
      </c>
      <c r="H151" s="3">
        <v>0.82060606060606067</v>
      </c>
      <c r="I151" s="3">
        <v>0.90333333333333321</v>
      </c>
      <c r="J151" s="6">
        <v>48.120482527487262</v>
      </c>
      <c r="K151" s="6">
        <v>1.3499636864216629</v>
      </c>
    </row>
    <row r="152" spans="1:11">
      <c r="A152" s="1" t="s">
        <v>14</v>
      </c>
      <c r="B152" s="1" t="s">
        <v>9</v>
      </c>
      <c r="C152" s="10">
        <v>41</v>
      </c>
      <c r="D152" s="1" t="s">
        <v>7</v>
      </c>
      <c r="E152" s="1">
        <v>16</v>
      </c>
      <c r="F152" s="3">
        <v>7.255128205128206</v>
      </c>
      <c r="G152" s="3">
        <v>6.7051282051282062</v>
      </c>
      <c r="H152" s="3">
        <v>1.2780769230769231</v>
      </c>
      <c r="I152" s="3">
        <v>1.0705128205128205</v>
      </c>
      <c r="J152" s="6">
        <v>48.420298927444165</v>
      </c>
      <c r="K152" s="6">
        <v>1.764</v>
      </c>
    </row>
    <row r="153" spans="1:11">
      <c r="A153" s="1" t="s">
        <v>14</v>
      </c>
      <c r="B153" s="1" t="s">
        <v>9</v>
      </c>
      <c r="C153" s="10">
        <v>42</v>
      </c>
      <c r="D153" s="1" t="s">
        <v>7</v>
      </c>
      <c r="E153" s="1">
        <v>16</v>
      </c>
      <c r="F153" s="3">
        <v>6.9411764705882355</v>
      </c>
      <c r="G153" s="3">
        <v>5.2485294117647054</v>
      </c>
      <c r="H153" s="3">
        <v>1.3208823529411764</v>
      </c>
      <c r="I153" s="3">
        <v>0.92985294117647066</v>
      </c>
      <c r="J153" s="6">
        <v>37.567232149967509</v>
      </c>
      <c r="K153" s="6">
        <v>1.2309999999999999</v>
      </c>
    </row>
    <row r="154" spans="1:11">
      <c r="A154" s="1" t="s">
        <v>17</v>
      </c>
      <c r="B154" s="1" t="s">
        <v>9</v>
      </c>
      <c r="C154" s="10">
        <v>48</v>
      </c>
      <c r="D154" s="1" t="s">
        <v>7</v>
      </c>
      <c r="E154" s="1">
        <v>26</v>
      </c>
      <c r="F154" s="3">
        <v>7.6473684210526311</v>
      </c>
      <c r="G154" s="3">
        <v>12.143421052631581</v>
      </c>
      <c r="H154" s="3">
        <v>2.1078947368421055</v>
      </c>
      <c r="I154" s="3">
        <v>0.86013157894736847</v>
      </c>
      <c r="J154" s="6">
        <v>46.780164500798449</v>
      </c>
      <c r="K154" s="6">
        <v>1.5582878666561497</v>
      </c>
    </row>
    <row r="155" spans="1:11">
      <c r="A155" s="1" t="s">
        <v>17</v>
      </c>
      <c r="B155" s="1" t="s">
        <v>9</v>
      </c>
      <c r="C155" s="10">
        <v>52</v>
      </c>
      <c r="D155" s="1" t="s">
        <v>7</v>
      </c>
      <c r="E155" s="1">
        <v>26</v>
      </c>
      <c r="F155" s="3">
        <v>6.4829545454545459</v>
      </c>
      <c r="G155" s="3">
        <v>8.5443181818181824</v>
      </c>
      <c r="H155" s="3">
        <v>1.2613636363636367</v>
      </c>
      <c r="I155" s="3">
        <v>0.94397727272727283</v>
      </c>
      <c r="J155" s="6">
        <v>45.380041618807581</v>
      </c>
      <c r="K155" s="6">
        <v>1.6488614302144859</v>
      </c>
    </row>
    <row r="156" spans="1:11">
      <c r="A156" s="1" t="s">
        <v>17</v>
      </c>
      <c r="B156" s="1" t="s">
        <v>9</v>
      </c>
      <c r="C156" s="10">
        <v>57</v>
      </c>
      <c r="D156" s="1" t="s">
        <v>7</v>
      </c>
      <c r="E156" s="1">
        <v>26</v>
      </c>
      <c r="F156" s="3">
        <v>9.59</v>
      </c>
      <c r="G156" s="3">
        <v>8.7533333333333339</v>
      </c>
      <c r="H156" s="3">
        <v>1.7344444444444442</v>
      </c>
      <c r="I156" s="3">
        <v>1.0316666666666667</v>
      </c>
      <c r="J156" s="6">
        <v>50.930987770655037</v>
      </c>
      <c r="K156" s="6">
        <v>1.6309163791100507</v>
      </c>
    </row>
    <row r="157" spans="1:11">
      <c r="A157" s="1" t="s">
        <v>1</v>
      </c>
      <c r="B157" s="1" t="s">
        <v>9</v>
      </c>
      <c r="C157" s="10">
        <v>6</v>
      </c>
      <c r="D157" s="1" t="s">
        <v>7</v>
      </c>
      <c r="E157" s="1">
        <v>29</v>
      </c>
      <c r="F157" s="3">
        <v>6.4249999999999998</v>
      </c>
      <c r="G157" s="3">
        <v>7.5225</v>
      </c>
      <c r="H157" s="3">
        <v>1.3325</v>
      </c>
      <c r="I157" s="3">
        <v>1.2310000000000001</v>
      </c>
      <c r="J157" s="6">
        <v>48.438795078400005</v>
      </c>
      <c r="K157" s="6">
        <v>1.8839999999999999</v>
      </c>
    </row>
    <row r="158" spans="1:11">
      <c r="A158" s="1" t="s">
        <v>1</v>
      </c>
      <c r="B158" s="1" t="s">
        <v>9</v>
      </c>
      <c r="C158" s="10">
        <v>10</v>
      </c>
      <c r="D158" s="1" t="s">
        <v>7</v>
      </c>
      <c r="E158" s="1">
        <v>29</v>
      </c>
      <c r="F158" s="3">
        <v>7.6152777777777789</v>
      </c>
      <c r="G158" s="3">
        <v>12.37777777777778</v>
      </c>
      <c r="H158" s="3">
        <v>1.2715277777777778</v>
      </c>
      <c r="I158" s="3">
        <v>1.08375</v>
      </c>
      <c r="J158" s="6">
        <v>48.151688363014443</v>
      </c>
      <c r="K158" s="6">
        <v>1.647</v>
      </c>
    </row>
    <row r="159" spans="1:11">
      <c r="A159" s="1" t="s">
        <v>1</v>
      </c>
      <c r="B159" s="1" t="s">
        <v>9</v>
      </c>
      <c r="C159" s="10">
        <v>12</v>
      </c>
      <c r="D159" s="1" t="s">
        <v>7</v>
      </c>
      <c r="E159" s="1">
        <v>29</v>
      </c>
      <c r="F159" s="3">
        <v>6.409782608695652</v>
      </c>
      <c r="G159" s="3">
        <v>8.6369565217391298</v>
      </c>
      <c r="H159" s="3">
        <v>1.8239130434782607</v>
      </c>
      <c r="I159" s="3">
        <v>1.2391304347826089</v>
      </c>
      <c r="J159" s="6">
        <v>47.969748229710873</v>
      </c>
      <c r="K159" s="6">
        <v>1.9207196141294074</v>
      </c>
    </row>
    <row r="160" spans="1:11">
      <c r="A160" s="1" t="s">
        <v>11</v>
      </c>
      <c r="B160" s="1" t="s">
        <v>9</v>
      </c>
      <c r="C160" s="15">
        <v>22</v>
      </c>
      <c r="D160" s="1" t="s">
        <v>5</v>
      </c>
      <c r="E160" s="1">
        <v>14</v>
      </c>
      <c r="F160" s="3">
        <v>0.70198649590909068</v>
      </c>
      <c r="G160" s="3">
        <v>0.97382353515151521</v>
      </c>
      <c r="H160" s="3">
        <v>8.1620749924242425E-2</v>
      </c>
      <c r="I160" s="3">
        <v>8.4251108303030314E-2</v>
      </c>
      <c r="J160" s="6">
        <v>55.624103673159141</v>
      </c>
      <c r="K160" s="6">
        <v>0.12951446123935198</v>
      </c>
    </row>
    <row r="161" spans="1:11">
      <c r="A161" s="1" t="s">
        <v>11</v>
      </c>
      <c r="B161" s="1" t="s">
        <v>9</v>
      </c>
      <c r="C161" s="15">
        <v>27</v>
      </c>
      <c r="D161" s="1" t="s">
        <v>5</v>
      </c>
      <c r="E161" s="1">
        <v>14</v>
      </c>
      <c r="F161" s="3">
        <v>0.85707299039473694</v>
      </c>
      <c r="G161" s="3">
        <v>0.68663831565789479</v>
      </c>
      <c r="H161" s="3">
        <v>0.16714975947368421</v>
      </c>
      <c r="I161" s="3">
        <v>0.1160421960394737</v>
      </c>
      <c r="J161" s="8">
        <v>46.996357258231754</v>
      </c>
      <c r="K161" s="6">
        <v>0.36547424037360388</v>
      </c>
    </row>
    <row r="162" spans="1:11">
      <c r="A162" s="1" t="s">
        <v>11</v>
      </c>
      <c r="B162" s="1" t="s">
        <v>9</v>
      </c>
      <c r="C162" s="15">
        <v>28</v>
      </c>
      <c r="D162" s="1" t="s">
        <v>5</v>
      </c>
      <c r="E162" s="1">
        <v>14</v>
      </c>
      <c r="F162" s="3">
        <v>0.7040371369230769</v>
      </c>
      <c r="G162" s="3">
        <v>1.2994873025641023</v>
      </c>
      <c r="H162" s="3">
        <v>0.14691579551282052</v>
      </c>
      <c r="I162" s="3">
        <v>9.9146789692307724E-2</v>
      </c>
      <c r="J162" s="8">
        <v>43.461673498905228</v>
      </c>
      <c r="K162" s="6">
        <v>0.36739885398829325</v>
      </c>
    </row>
    <row r="163" spans="1:11">
      <c r="A163" s="1" t="s">
        <v>14</v>
      </c>
      <c r="B163" s="1" t="s">
        <v>9</v>
      </c>
      <c r="C163" s="15">
        <v>40</v>
      </c>
      <c r="D163" s="1" t="s">
        <v>5</v>
      </c>
      <c r="E163" s="1">
        <v>16</v>
      </c>
      <c r="F163" s="3">
        <v>0.90350361757575759</v>
      </c>
      <c r="G163" s="3">
        <v>0.64756196787878784</v>
      </c>
      <c r="H163" s="3">
        <v>7.7499063803030302E-2</v>
      </c>
      <c r="I163" s="3">
        <v>6.1339127136363636E-2</v>
      </c>
      <c r="J163" s="6">
        <v>45.626700084805705</v>
      </c>
      <c r="K163" s="6">
        <v>0.3381267301493367</v>
      </c>
    </row>
    <row r="164" spans="1:11">
      <c r="A164" s="1" t="s">
        <v>14</v>
      </c>
      <c r="B164" s="1" t="s">
        <v>9</v>
      </c>
      <c r="C164" s="15">
        <v>41</v>
      </c>
      <c r="D164" s="1" t="s">
        <v>5</v>
      </c>
      <c r="E164" s="1">
        <v>16</v>
      </c>
      <c r="F164" s="3">
        <v>0.8092840241515491</v>
      </c>
      <c r="G164" s="3">
        <v>0.65950951281730763</v>
      </c>
      <c r="H164" s="3">
        <v>9.5481157243341497E-2</v>
      </c>
      <c r="I164" s="3">
        <v>5.968709177658732E-2</v>
      </c>
      <c r="J164" s="6">
        <v>54.437509830195111</v>
      </c>
      <c r="K164" s="6">
        <v>0.30904446275584702</v>
      </c>
    </row>
    <row r="165" spans="1:11">
      <c r="A165" s="1" t="s">
        <v>14</v>
      </c>
      <c r="B165" s="1" t="s">
        <v>9</v>
      </c>
      <c r="C165" s="15">
        <v>42</v>
      </c>
      <c r="D165" s="1" t="s">
        <v>5</v>
      </c>
      <c r="E165" s="1">
        <v>16</v>
      </c>
      <c r="F165" s="3">
        <v>0.91449414276315788</v>
      </c>
      <c r="G165" s="3">
        <v>1.4235601565789473</v>
      </c>
      <c r="H165" s="3">
        <v>0.14172124894736843</v>
      </c>
      <c r="I165" s="3">
        <v>0.10259360067105264</v>
      </c>
      <c r="J165" s="6">
        <v>49.508696750563104</v>
      </c>
      <c r="K165" s="6">
        <v>0.15114455402389426</v>
      </c>
    </row>
    <row r="166" spans="1:11">
      <c r="A166" s="1" t="s">
        <v>17</v>
      </c>
      <c r="B166" s="1" t="s">
        <v>9</v>
      </c>
      <c r="C166" s="15">
        <v>48</v>
      </c>
      <c r="D166" s="1" t="s">
        <v>5</v>
      </c>
      <c r="E166" s="1">
        <v>26</v>
      </c>
      <c r="F166" s="3">
        <v>1.2499116512121211</v>
      </c>
      <c r="G166" s="3">
        <v>0.67729832136363632</v>
      </c>
      <c r="H166" s="3">
        <v>0.16853957484848484</v>
      </c>
      <c r="I166" s="3">
        <v>7.7438711378787869E-2</v>
      </c>
      <c r="J166" s="6">
        <v>40.72388768142396</v>
      </c>
      <c r="K166" s="6">
        <v>0.21815809256343721</v>
      </c>
    </row>
    <row r="167" spans="1:11">
      <c r="A167" s="37" t="s">
        <v>17</v>
      </c>
      <c r="B167" s="37" t="s">
        <v>9</v>
      </c>
      <c r="C167" s="44">
        <v>52</v>
      </c>
      <c r="D167" s="37" t="s">
        <v>5</v>
      </c>
      <c r="E167" s="37">
        <v>26</v>
      </c>
      <c r="F167" s="39">
        <v>1.03674374875</v>
      </c>
      <c r="G167" s="64">
        <v>1.0017256125781251</v>
      </c>
      <c r="H167" s="64">
        <v>0.1465644699140625</v>
      </c>
      <c r="I167" s="64">
        <v>9.1083491070312494E-2</v>
      </c>
      <c r="J167" s="41">
        <v>44.199939496355441</v>
      </c>
      <c r="K167" s="41">
        <v>0.13279221345188802</v>
      </c>
    </row>
    <row r="168" spans="1:11">
      <c r="A168" s="1" t="s">
        <v>17</v>
      </c>
      <c r="B168" s="1" t="s">
        <v>9</v>
      </c>
      <c r="C168" s="15">
        <v>57</v>
      </c>
      <c r="D168" s="1" t="s">
        <v>5</v>
      </c>
      <c r="E168" s="1">
        <v>26</v>
      </c>
      <c r="F168" s="3">
        <v>0.74987152750000008</v>
      </c>
      <c r="G168" s="3">
        <v>0.80959342787499999</v>
      </c>
      <c r="H168" s="3">
        <v>8.3062065087499998E-2</v>
      </c>
      <c r="I168" s="3">
        <v>6.4911547025000002E-2</v>
      </c>
      <c r="J168" s="6">
        <v>52.639811334728265</v>
      </c>
      <c r="K168" s="6">
        <v>0.3241827082383435</v>
      </c>
    </row>
    <row r="169" spans="1:11">
      <c r="A169" s="6" t="s">
        <v>1</v>
      </c>
      <c r="B169" s="6" t="s">
        <v>9</v>
      </c>
      <c r="C169" s="7">
        <v>6</v>
      </c>
      <c r="D169" s="6" t="s">
        <v>5</v>
      </c>
      <c r="E169" s="7">
        <v>29</v>
      </c>
      <c r="F169" s="11">
        <v>0.93905703216216219</v>
      </c>
      <c r="G169" s="11">
        <v>0.97929129418918925</v>
      </c>
      <c r="H169" s="11">
        <v>9.201346270270272E-2</v>
      </c>
      <c r="I169" s="11">
        <v>0.10236156716216219</v>
      </c>
      <c r="J169" s="6">
        <v>46.671256061192203</v>
      </c>
      <c r="K169" s="6">
        <v>0.1017830831573618</v>
      </c>
    </row>
    <row r="170" spans="1:11">
      <c r="A170" s="1" t="s">
        <v>1</v>
      </c>
      <c r="B170" s="1" t="s">
        <v>9</v>
      </c>
      <c r="C170" s="15">
        <v>10</v>
      </c>
      <c r="D170" s="1" t="s">
        <v>5</v>
      </c>
      <c r="E170" s="1">
        <v>29</v>
      </c>
      <c r="F170" s="3">
        <v>0.70212194969696973</v>
      </c>
      <c r="G170" s="3">
        <v>0.72059869151515166</v>
      </c>
      <c r="H170" s="3">
        <v>8.3831423606060607E-2</v>
      </c>
      <c r="I170" s="3">
        <v>9.5306464060606041E-2</v>
      </c>
      <c r="J170" s="6">
        <v>46.762685403046071</v>
      </c>
      <c r="K170" s="6">
        <v>0.14135581890609983</v>
      </c>
    </row>
    <row r="171" spans="1:11">
      <c r="A171" s="1" t="s">
        <v>1</v>
      </c>
      <c r="B171" s="1" t="s">
        <v>9</v>
      </c>
      <c r="C171" s="15">
        <v>12</v>
      </c>
      <c r="D171" s="1" t="s">
        <v>5</v>
      </c>
      <c r="E171" s="1">
        <v>29</v>
      </c>
      <c r="F171" s="3">
        <v>1.2451636511904765</v>
      </c>
      <c r="G171" s="3">
        <v>1.3890942345238098</v>
      </c>
      <c r="H171" s="3">
        <v>0.15534205345238097</v>
      </c>
      <c r="I171" s="3">
        <v>9.6480075904761903E-2</v>
      </c>
      <c r="J171" s="6">
        <v>46.430448432627571</v>
      </c>
      <c r="K171" s="6">
        <v>0.29621554952652362</v>
      </c>
    </row>
    <row r="172" spans="1:11">
      <c r="A172" s="1" t="s">
        <v>11</v>
      </c>
      <c r="B172" s="1" t="s">
        <v>34</v>
      </c>
      <c r="C172" s="2">
        <v>150</v>
      </c>
      <c r="D172" s="1" t="s">
        <v>3</v>
      </c>
      <c r="E172" s="1">
        <v>14</v>
      </c>
      <c r="F172" s="3">
        <v>11.711016448660301</v>
      </c>
      <c r="G172" s="3">
        <v>4.3377175908711383</v>
      </c>
      <c r="H172" s="3">
        <v>0.55526213721589446</v>
      </c>
      <c r="I172" s="3">
        <v>0.60523868549047932</v>
      </c>
      <c r="J172" s="4">
        <v>46.358557600656887</v>
      </c>
      <c r="K172" s="6">
        <v>0.53462716097067675</v>
      </c>
    </row>
    <row r="173" spans="1:11">
      <c r="A173" s="1" t="s">
        <v>11</v>
      </c>
      <c r="B173" s="1" t="s">
        <v>34</v>
      </c>
      <c r="C173" s="2">
        <v>151</v>
      </c>
      <c r="D173" s="1" t="s">
        <v>3</v>
      </c>
      <c r="E173" s="1">
        <v>14</v>
      </c>
      <c r="F173" s="3">
        <v>15.554292910000001</v>
      </c>
      <c r="G173" s="3">
        <v>4.955589507</v>
      </c>
      <c r="H173" s="3">
        <v>0.55960261880000006</v>
      </c>
      <c r="I173" s="3">
        <v>0.57747783259999996</v>
      </c>
      <c r="J173" s="4">
        <v>47.783067465528958</v>
      </c>
      <c r="K173" s="6">
        <v>0.52840169376644086</v>
      </c>
    </row>
    <row r="174" spans="1:11">
      <c r="A174" s="1" t="s">
        <v>11</v>
      </c>
      <c r="B174" s="1" t="s">
        <v>34</v>
      </c>
      <c r="C174" s="2">
        <v>152</v>
      </c>
      <c r="D174" s="1" t="s">
        <v>3</v>
      </c>
      <c r="E174" s="1">
        <v>14</v>
      </c>
      <c r="F174" s="3">
        <v>20.856471630000001</v>
      </c>
      <c r="G174" s="3">
        <v>3.8383556460000001</v>
      </c>
      <c r="H174" s="3">
        <v>0.4676740452</v>
      </c>
      <c r="I174" s="3">
        <v>0.50556037270000009</v>
      </c>
      <c r="J174" s="4">
        <v>45.80294253841133</v>
      </c>
      <c r="K174" s="6">
        <v>0.46551782872449843</v>
      </c>
    </row>
    <row r="175" spans="1:11">
      <c r="A175" s="1" t="s">
        <v>14</v>
      </c>
      <c r="B175" s="1" t="s">
        <v>34</v>
      </c>
      <c r="C175" s="2">
        <v>153</v>
      </c>
      <c r="D175" s="1" t="s">
        <v>3</v>
      </c>
      <c r="E175" s="1">
        <v>16</v>
      </c>
      <c r="F175" s="3">
        <v>12.983444554854692</v>
      </c>
      <c r="G175" s="3">
        <v>4.6068844213269893</v>
      </c>
      <c r="H175" s="3">
        <v>0.48868193509184477</v>
      </c>
      <c r="I175" s="3">
        <v>0.57858914777820381</v>
      </c>
      <c r="J175" s="4">
        <v>47.970914975745941</v>
      </c>
      <c r="K175" s="6">
        <v>0.49935859640245162</v>
      </c>
    </row>
    <row r="176" spans="1:11">
      <c r="A176" s="1" t="s">
        <v>14</v>
      </c>
      <c r="B176" s="1" t="s">
        <v>34</v>
      </c>
      <c r="C176" s="2">
        <v>154</v>
      </c>
      <c r="D176" s="1" t="s">
        <v>3</v>
      </c>
      <c r="E176" s="1">
        <v>16</v>
      </c>
      <c r="F176" s="3">
        <v>16.228652010000001</v>
      </c>
      <c r="G176" s="3">
        <v>4.2541889040000003</v>
      </c>
      <c r="H176" s="3">
        <v>0.50420475790000008</v>
      </c>
      <c r="I176" s="3">
        <v>0.58782478280000006</v>
      </c>
      <c r="J176" s="4">
        <v>46.531162198300137</v>
      </c>
      <c r="K176" s="6">
        <v>0.50103048951751905</v>
      </c>
    </row>
    <row r="177" spans="1:11">
      <c r="A177" s="1" t="s">
        <v>14</v>
      </c>
      <c r="B177" s="1" t="s">
        <v>34</v>
      </c>
      <c r="C177" s="2">
        <v>155</v>
      </c>
      <c r="D177" s="1" t="s">
        <v>3</v>
      </c>
      <c r="E177" s="1">
        <v>16</v>
      </c>
      <c r="F177" s="3">
        <v>14.493512836206417</v>
      </c>
      <c r="G177" s="3">
        <v>6.0716495491779412</v>
      </c>
      <c r="H177" s="3">
        <v>0.73894816782781114</v>
      </c>
      <c r="I177" s="3">
        <v>0.89661653870140912</v>
      </c>
      <c r="J177" s="4">
        <v>48.811892751499357</v>
      </c>
      <c r="K177" s="6">
        <v>0.60691350236924302</v>
      </c>
    </row>
    <row r="178" spans="1:11">
      <c r="A178" s="1" t="s">
        <v>17</v>
      </c>
      <c r="B178" s="1" t="s">
        <v>34</v>
      </c>
      <c r="C178" s="2">
        <v>156</v>
      </c>
      <c r="D178" s="1" t="s">
        <v>3</v>
      </c>
      <c r="E178" s="1">
        <v>26</v>
      </c>
      <c r="F178" s="3">
        <v>21.570668409999996</v>
      </c>
      <c r="G178" s="3">
        <v>5.1183363869999994</v>
      </c>
      <c r="H178" s="3">
        <v>0.48182391899999999</v>
      </c>
      <c r="I178" s="3">
        <v>0.52651332709999998</v>
      </c>
      <c r="J178" s="4">
        <v>48.213848803297175</v>
      </c>
      <c r="K178" s="6">
        <v>0.46410286469931628</v>
      </c>
    </row>
    <row r="179" spans="1:11">
      <c r="A179" s="1" t="s">
        <v>17</v>
      </c>
      <c r="B179" s="1" t="s">
        <v>34</v>
      </c>
      <c r="C179" s="2">
        <v>157</v>
      </c>
      <c r="D179" s="1" t="s">
        <v>3</v>
      </c>
      <c r="E179" s="1">
        <v>26</v>
      </c>
      <c r="F179" s="3">
        <v>23.265362965485977</v>
      </c>
      <c r="G179" s="3">
        <v>3.2701063787311409</v>
      </c>
      <c r="H179" s="3">
        <v>0.37344333502677818</v>
      </c>
      <c r="I179" s="3">
        <v>0.42480497601098871</v>
      </c>
      <c r="J179" s="4">
        <v>48.581335148141022</v>
      </c>
      <c r="K179" s="6">
        <v>0.50032765272309154</v>
      </c>
    </row>
    <row r="180" spans="1:11">
      <c r="A180" s="1" t="s">
        <v>17</v>
      </c>
      <c r="B180" s="1" t="s">
        <v>34</v>
      </c>
      <c r="C180" s="2">
        <v>158</v>
      </c>
      <c r="D180" s="1" t="s">
        <v>3</v>
      </c>
      <c r="E180" s="1">
        <v>26</v>
      </c>
      <c r="F180" s="3">
        <v>21.430872020000002</v>
      </c>
      <c r="G180" s="3">
        <v>4.3088781040000006</v>
      </c>
      <c r="H180" s="3">
        <v>0.56526959740000005</v>
      </c>
      <c r="I180" s="3">
        <v>0.50805797349999993</v>
      </c>
      <c r="J180" s="4">
        <v>47.312990757984124</v>
      </c>
      <c r="K180" s="6">
        <v>0.49854288567789229</v>
      </c>
    </row>
    <row r="181" spans="1:11">
      <c r="A181" s="1" t="s">
        <v>1</v>
      </c>
      <c r="B181" s="1" t="s">
        <v>34</v>
      </c>
      <c r="C181" s="2">
        <v>159</v>
      </c>
      <c r="D181" s="1" t="s">
        <v>3</v>
      </c>
      <c r="E181" s="1">
        <v>29</v>
      </c>
      <c r="F181" s="3">
        <v>13.656954336438165</v>
      </c>
      <c r="G181" s="3">
        <v>2.7531677089426303</v>
      </c>
      <c r="H181" s="3">
        <v>0.37631848073455604</v>
      </c>
      <c r="I181" s="3">
        <v>0.34244806503351499</v>
      </c>
      <c r="J181" s="4">
        <v>48.927317808535264</v>
      </c>
      <c r="K181" s="6">
        <v>0.54519357455225848</v>
      </c>
    </row>
    <row r="182" spans="1:11">
      <c r="A182" s="37" t="s">
        <v>1</v>
      </c>
      <c r="B182" s="37" t="s">
        <v>34</v>
      </c>
      <c r="C182" s="38">
        <v>160</v>
      </c>
      <c r="D182" s="37" t="s">
        <v>36</v>
      </c>
      <c r="E182" s="37">
        <v>29</v>
      </c>
      <c r="F182" s="39">
        <v>8.0519594300000001</v>
      </c>
      <c r="G182" s="39">
        <v>1.1186276325</v>
      </c>
      <c r="H182" s="39">
        <v>0.20520391765000001</v>
      </c>
      <c r="I182" s="39">
        <v>0.17104214350000002</v>
      </c>
      <c r="J182" s="41">
        <v>48.797404480921927</v>
      </c>
      <c r="K182" s="41">
        <v>0.4360496417161896</v>
      </c>
    </row>
    <row r="183" spans="1:11">
      <c r="A183" s="1" t="s">
        <v>1</v>
      </c>
      <c r="B183" s="1" t="s">
        <v>34</v>
      </c>
      <c r="C183" s="2">
        <v>161</v>
      </c>
      <c r="D183" s="1" t="s">
        <v>3</v>
      </c>
      <c r="E183" s="1">
        <v>29</v>
      </c>
      <c r="F183" s="3">
        <v>15.842142225875161</v>
      </c>
      <c r="G183" s="3">
        <v>2.8321591443789664</v>
      </c>
      <c r="H183" s="3">
        <v>0.31939092706168265</v>
      </c>
      <c r="I183" s="3">
        <v>0.33470935235402077</v>
      </c>
      <c r="J183" s="4">
        <v>47.818586247062655</v>
      </c>
      <c r="K183" s="6">
        <v>0.46238074822842895</v>
      </c>
    </row>
    <row r="184" spans="1:11">
      <c r="A184" s="1" t="s">
        <v>18</v>
      </c>
      <c r="B184" s="1" t="s">
        <v>34</v>
      </c>
      <c r="C184" s="2">
        <v>72</v>
      </c>
      <c r="D184" s="1" t="s">
        <v>3</v>
      </c>
      <c r="E184" s="1">
        <v>114</v>
      </c>
      <c r="F184" s="3">
        <v>24.690425776664917</v>
      </c>
      <c r="G184" s="3">
        <v>1.2105941663497104</v>
      </c>
      <c r="H184" s="3">
        <v>0.5554056116163173</v>
      </c>
      <c r="I184" s="3">
        <v>0.19075401302109629</v>
      </c>
      <c r="J184" s="4">
        <v>47.272887565827361</v>
      </c>
      <c r="K184" s="6">
        <v>0.58694438606302191</v>
      </c>
    </row>
    <row r="185" spans="1:11">
      <c r="A185" s="1" t="s">
        <v>18</v>
      </c>
      <c r="B185" s="1" t="s">
        <v>34</v>
      </c>
      <c r="C185" s="2">
        <v>77</v>
      </c>
      <c r="D185" s="1" t="s">
        <v>3</v>
      </c>
      <c r="E185" s="1">
        <v>114</v>
      </c>
      <c r="F185" s="3">
        <v>31.205187438494985</v>
      </c>
      <c r="G185" s="3">
        <v>1.7241007535400703</v>
      </c>
      <c r="H185" s="3">
        <v>0.5762632587472214</v>
      </c>
      <c r="I185" s="3">
        <v>0.19643288846352602</v>
      </c>
      <c r="J185" s="4">
        <v>46.661448399425495</v>
      </c>
      <c r="K185" s="6">
        <v>0.50766823498679203</v>
      </c>
    </row>
    <row r="186" spans="1:11">
      <c r="A186" s="1" t="s">
        <v>18</v>
      </c>
      <c r="B186" s="1" t="s">
        <v>34</v>
      </c>
      <c r="C186" s="2">
        <v>78</v>
      </c>
      <c r="D186" s="1" t="s">
        <v>3</v>
      </c>
      <c r="E186" s="1">
        <v>114</v>
      </c>
      <c r="F186" s="3">
        <v>30.43586230941068</v>
      </c>
      <c r="G186" s="3">
        <v>1.5486010067075124</v>
      </c>
      <c r="H186" s="3">
        <v>0.65282707061245604</v>
      </c>
      <c r="I186" s="3">
        <v>0.33312456601142948</v>
      </c>
      <c r="J186" s="4">
        <v>49.67802249120539</v>
      </c>
      <c r="K186" s="6">
        <v>0.85187508821042979</v>
      </c>
    </row>
    <row r="187" spans="1:11">
      <c r="A187" s="1" t="s">
        <v>18</v>
      </c>
      <c r="B187" s="1" t="s">
        <v>34</v>
      </c>
      <c r="C187" s="2">
        <v>79</v>
      </c>
      <c r="D187" s="1" t="s">
        <v>3</v>
      </c>
      <c r="E187" s="1">
        <v>114</v>
      </c>
      <c r="F187" s="3">
        <v>31.750806374497465</v>
      </c>
      <c r="G187" s="3">
        <v>2.0139149092455542</v>
      </c>
      <c r="H187" s="3">
        <v>0.90635210832450674</v>
      </c>
      <c r="I187" s="3">
        <v>0.2296801381479725</v>
      </c>
      <c r="J187" s="4">
        <v>45.637786556691992</v>
      </c>
      <c r="K187" s="6">
        <v>0.60745722777529965</v>
      </c>
    </row>
    <row r="188" spans="1:11">
      <c r="A188" s="37" t="s">
        <v>18</v>
      </c>
      <c r="B188" s="37" t="s">
        <v>34</v>
      </c>
      <c r="C188" s="48">
        <v>80</v>
      </c>
      <c r="D188" s="37" t="s">
        <v>3</v>
      </c>
      <c r="E188" s="1">
        <v>114</v>
      </c>
      <c r="F188" s="66"/>
      <c r="G188" s="66"/>
      <c r="H188" s="66"/>
      <c r="I188" s="66"/>
      <c r="J188" s="41">
        <v>48.611034190913898</v>
      </c>
      <c r="K188" s="41">
        <v>0.69266048598547492</v>
      </c>
    </row>
    <row r="189" spans="1:11">
      <c r="A189" s="1" t="s">
        <v>35</v>
      </c>
      <c r="B189" s="1" t="s">
        <v>34</v>
      </c>
      <c r="C189" s="2">
        <v>96</v>
      </c>
      <c r="D189" s="1" t="s">
        <v>3</v>
      </c>
      <c r="E189" s="1">
        <v>121</v>
      </c>
      <c r="F189" s="3">
        <v>21.187188030000002</v>
      </c>
      <c r="G189" s="3">
        <v>3.7460268980000002</v>
      </c>
      <c r="H189" s="3">
        <v>0.89351206820000018</v>
      </c>
      <c r="I189" s="3">
        <v>0.22706409750000001</v>
      </c>
      <c r="J189" s="4">
        <v>47.971961658205053</v>
      </c>
      <c r="K189" s="6">
        <v>0.77958159671432758</v>
      </c>
    </row>
    <row r="190" spans="1:11">
      <c r="A190" s="37" t="s">
        <v>35</v>
      </c>
      <c r="B190" s="37" t="s">
        <v>34</v>
      </c>
      <c r="C190" s="48">
        <v>97</v>
      </c>
      <c r="D190" s="37" t="s">
        <v>36</v>
      </c>
      <c r="E190" s="37">
        <v>121</v>
      </c>
      <c r="F190" s="40"/>
      <c r="G190" s="40"/>
      <c r="H190" s="40"/>
      <c r="I190" s="40"/>
      <c r="J190" s="41">
        <v>47.835161239909695</v>
      </c>
      <c r="K190" s="41">
        <v>0.40561399059818937</v>
      </c>
    </row>
    <row r="191" spans="1:11">
      <c r="A191" s="1" t="s">
        <v>35</v>
      </c>
      <c r="B191" s="1" t="s">
        <v>34</v>
      </c>
      <c r="C191" s="2">
        <v>102</v>
      </c>
      <c r="D191" s="1" t="s">
        <v>3</v>
      </c>
      <c r="E191" s="1">
        <v>121</v>
      </c>
      <c r="F191" s="3">
        <v>28.258026899999997</v>
      </c>
      <c r="G191" s="3">
        <v>6.0260974150000006</v>
      </c>
      <c r="H191" s="3">
        <v>0.72432851989999991</v>
      </c>
      <c r="I191" s="3">
        <v>0.21223484969999998</v>
      </c>
      <c r="J191" s="4">
        <v>46.622125216409287</v>
      </c>
      <c r="K191" s="6">
        <v>0.45697450439259668</v>
      </c>
    </row>
    <row r="192" spans="1:11">
      <c r="A192" s="1" t="s">
        <v>35</v>
      </c>
      <c r="B192" s="1" t="s">
        <v>34</v>
      </c>
      <c r="C192" s="2">
        <v>104</v>
      </c>
      <c r="D192" s="1" t="s">
        <v>3</v>
      </c>
      <c r="E192" s="1">
        <v>121</v>
      </c>
      <c r="F192" s="3">
        <v>47.757729560000001</v>
      </c>
      <c r="G192" s="3">
        <v>1.6178765429999997</v>
      </c>
      <c r="H192" s="3">
        <v>0.57816123180000001</v>
      </c>
      <c r="I192" s="3">
        <v>0.2804572065</v>
      </c>
      <c r="J192" s="4">
        <v>43.840234149123191</v>
      </c>
      <c r="K192" s="6">
        <v>0.52591548036824398</v>
      </c>
    </row>
    <row r="193" spans="1:11">
      <c r="A193" s="1" t="s">
        <v>37</v>
      </c>
      <c r="B193" s="1" t="s">
        <v>34</v>
      </c>
      <c r="C193" s="2">
        <v>106</v>
      </c>
      <c r="D193" s="1" t="s">
        <v>3</v>
      </c>
      <c r="E193" s="1">
        <v>121</v>
      </c>
      <c r="F193" s="43">
        <v>9.5912768799999988</v>
      </c>
      <c r="G193" s="43">
        <v>0.49834758060000006</v>
      </c>
      <c r="H193" s="43">
        <v>0.25861551640000002</v>
      </c>
      <c r="I193" s="43">
        <v>9.9487482459999999E-2</v>
      </c>
      <c r="J193" s="4">
        <v>44.657273826635098</v>
      </c>
      <c r="K193" s="6">
        <v>0.33216763328231314</v>
      </c>
    </row>
    <row r="194" spans="1:11">
      <c r="A194" s="1" t="s">
        <v>11</v>
      </c>
      <c r="B194" s="1" t="s">
        <v>34</v>
      </c>
      <c r="C194" s="2">
        <v>150</v>
      </c>
      <c r="D194" s="1" t="s">
        <v>4</v>
      </c>
      <c r="E194" s="1">
        <v>14</v>
      </c>
      <c r="F194" s="3">
        <v>5.0160318773141208</v>
      </c>
      <c r="G194" s="3">
        <v>3.9957067247072957</v>
      </c>
      <c r="H194" s="3">
        <v>0.51842310987691387</v>
      </c>
      <c r="I194" s="3">
        <v>0.50956957820474336</v>
      </c>
      <c r="J194" s="4">
        <v>47.582446003686968</v>
      </c>
      <c r="K194" s="6">
        <v>0.41999953984306337</v>
      </c>
    </row>
    <row r="195" spans="1:11">
      <c r="A195" s="31" t="s">
        <v>11</v>
      </c>
      <c r="B195" s="31" t="s">
        <v>34</v>
      </c>
      <c r="C195" s="32">
        <v>151</v>
      </c>
      <c r="D195" s="31" t="s">
        <v>4</v>
      </c>
      <c r="E195" s="31">
        <v>14</v>
      </c>
      <c r="F195" s="33">
        <v>7.4137749759517115</v>
      </c>
      <c r="G195" s="33">
        <v>3.4358468775168864</v>
      </c>
      <c r="H195" s="33">
        <v>0.52781053174797254</v>
      </c>
      <c r="I195" s="62">
        <v>0.47710028138694316</v>
      </c>
      <c r="J195" s="25">
        <v>46.895337064142836</v>
      </c>
      <c r="K195" s="6">
        <v>0.40959124569197441</v>
      </c>
    </row>
    <row r="196" spans="1:11">
      <c r="A196" s="1" t="s">
        <v>11</v>
      </c>
      <c r="B196" s="1" t="s">
        <v>34</v>
      </c>
      <c r="C196" s="2">
        <v>152</v>
      </c>
      <c r="D196" s="1" t="s">
        <v>4</v>
      </c>
      <c r="E196" s="1">
        <v>14</v>
      </c>
      <c r="F196" s="3">
        <v>4.6747069297632136</v>
      </c>
      <c r="G196" s="3">
        <v>2.5533816784893606</v>
      </c>
      <c r="H196" s="3">
        <v>0.31369258127685085</v>
      </c>
      <c r="I196" s="3">
        <v>0.31596828224597873</v>
      </c>
      <c r="J196" s="4">
        <v>47.420296444623446</v>
      </c>
      <c r="K196" s="6">
        <v>0.2632158599510821</v>
      </c>
    </row>
    <row r="197" spans="1:11">
      <c r="A197" s="1" t="s">
        <v>14</v>
      </c>
      <c r="B197" s="1" t="s">
        <v>34</v>
      </c>
      <c r="C197" s="2">
        <v>153</v>
      </c>
      <c r="D197" s="1" t="s">
        <v>4</v>
      </c>
      <c r="E197" s="1">
        <v>16</v>
      </c>
      <c r="F197" s="3">
        <v>3.7860307092127634</v>
      </c>
      <c r="G197" s="3">
        <v>1.9857997589276781</v>
      </c>
      <c r="H197" s="3">
        <v>0.31163848754626389</v>
      </c>
      <c r="I197" s="3">
        <v>0.27357157657297193</v>
      </c>
      <c r="J197" s="4">
        <v>47.513178936134523</v>
      </c>
      <c r="K197" s="6">
        <v>0.10946637252849298</v>
      </c>
    </row>
    <row r="198" spans="1:11">
      <c r="A198" s="1" t="s">
        <v>14</v>
      </c>
      <c r="B198" s="1" t="s">
        <v>34</v>
      </c>
      <c r="C198" s="2">
        <v>154</v>
      </c>
      <c r="D198" s="1" t="s">
        <v>4</v>
      </c>
      <c r="E198" s="1">
        <v>16</v>
      </c>
      <c r="F198" s="3">
        <v>4.0280784746949392</v>
      </c>
      <c r="G198" s="3">
        <v>2.5097080766153237</v>
      </c>
      <c r="H198" s="3">
        <v>0.31916192178435687</v>
      </c>
      <c r="I198" s="3">
        <v>0.29364321664332865</v>
      </c>
      <c r="J198" s="4">
        <v>47.261518838255576</v>
      </c>
      <c r="K198" s="6">
        <v>0.30151051763315095</v>
      </c>
    </row>
    <row r="199" spans="1:11">
      <c r="A199" s="1" t="s">
        <v>14</v>
      </c>
      <c r="B199" s="1" t="s">
        <v>34</v>
      </c>
      <c r="C199" s="2">
        <v>155</v>
      </c>
      <c r="D199" s="1" t="s">
        <v>4</v>
      </c>
      <c r="E199" s="1">
        <v>16</v>
      </c>
      <c r="F199" s="3">
        <v>4.865025530787686</v>
      </c>
      <c r="G199" s="3">
        <v>4.1371151639344275</v>
      </c>
      <c r="H199" s="3">
        <v>0.46584425809676139</v>
      </c>
      <c r="I199" s="3">
        <v>0.54120981007596969</v>
      </c>
      <c r="J199" s="4">
        <v>46.930051328173455</v>
      </c>
      <c r="K199" s="6">
        <v>0.3782288921951798</v>
      </c>
    </row>
    <row r="200" spans="1:11">
      <c r="A200" s="1" t="s">
        <v>17</v>
      </c>
      <c r="B200" s="1" t="s">
        <v>34</v>
      </c>
      <c r="C200" s="2">
        <v>156</v>
      </c>
      <c r="D200" s="1" t="s">
        <v>4</v>
      </c>
      <c r="E200" s="1">
        <v>26</v>
      </c>
      <c r="F200" s="3">
        <v>4.5539810124028923</v>
      </c>
      <c r="G200" s="3">
        <v>1.9555246167110689</v>
      </c>
      <c r="H200" s="3">
        <v>0.28142130268346771</v>
      </c>
      <c r="I200" s="3">
        <v>0.2479306982215696</v>
      </c>
      <c r="J200" s="4">
        <v>47.406175341369647</v>
      </c>
      <c r="K200" s="6">
        <v>0.25182939274728167</v>
      </c>
    </row>
    <row r="201" spans="1:11">
      <c r="A201" s="1" t="s">
        <v>17</v>
      </c>
      <c r="B201" s="1" t="s">
        <v>34</v>
      </c>
      <c r="C201" s="2">
        <v>157</v>
      </c>
      <c r="D201" s="1" t="s">
        <v>4</v>
      </c>
      <c r="E201" s="1">
        <v>26</v>
      </c>
      <c r="F201" s="3">
        <v>5.2805674109773992</v>
      </c>
      <c r="G201" s="3">
        <v>2.2986230308175495</v>
      </c>
      <c r="H201" s="3">
        <v>0.26428096732748529</v>
      </c>
      <c r="I201" s="3">
        <v>0.25881360802240172</v>
      </c>
      <c r="J201" s="4">
        <v>47.472087781844081</v>
      </c>
      <c r="K201" s="6">
        <v>0.27561126599919017</v>
      </c>
    </row>
    <row r="202" spans="1:11">
      <c r="A202" s="1" t="s">
        <v>17</v>
      </c>
      <c r="B202" s="1" t="s">
        <v>34</v>
      </c>
      <c r="C202" s="2">
        <v>158</v>
      </c>
      <c r="D202" s="1" t="s">
        <v>4</v>
      </c>
      <c r="E202" s="1">
        <v>26</v>
      </c>
      <c r="F202" s="3">
        <v>5.2795976947137246</v>
      </c>
      <c r="G202" s="3">
        <v>2.4613288086881857</v>
      </c>
      <c r="H202" s="3">
        <v>0.30517757129779255</v>
      </c>
      <c r="I202" s="3">
        <v>0.29363723528978114</v>
      </c>
      <c r="J202" s="4">
        <v>46.942507758910523</v>
      </c>
      <c r="K202" s="6">
        <v>0.27707593949780462</v>
      </c>
    </row>
    <row r="203" spans="1:11">
      <c r="A203" s="1" t="s">
        <v>1</v>
      </c>
      <c r="B203" s="1" t="s">
        <v>34</v>
      </c>
      <c r="C203" s="2">
        <v>159</v>
      </c>
      <c r="D203" s="1" t="s">
        <v>4</v>
      </c>
      <c r="E203" s="1">
        <v>29</v>
      </c>
      <c r="F203" s="9">
        <v>2.8772551662532573</v>
      </c>
      <c r="G203" s="9">
        <v>2.2407015194100466</v>
      </c>
      <c r="H203" s="9">
        <v>0.25286610404518967</v>
      </c>
      <c r="I203" s="9">
        <v>0.22066064062275298</v>
      </c>
      <c r="J203" s="25">
        <v>47.305595156123104</v>
      </c>
      <c r="K203" s="6">
        <v>0.32940502315916953</v>
      </c>
    </row>
    <row r="204" spans="1:11">
      <c r="A204" s="1" t="s">
        <v>1</v>
      </c>
      <c r="B204" s="1" t="s">
        <v>34</v>
      </c>
      <c r="C204" s="2">
        <v>160</v>
      </c>
      <c r="D204" s="1" t="s">
        <v>4</v>
      </c>
      <c r="E204" s="1">
        <v>29</v>
      </c>
      <c r="F204" s="3">
        <v>4.8797985417495031</v>
      </c>
      <c r="G204" s="3">
        <v>1.5152169880715707</v>
      </c>
      <c r="H204" s="3">
        <v>0.25652025328031813</v>
      </c>
      <c r="I204" s="3">
        <v>0.23527112554671969</v>
      </c>
      <c r="J204" s="4">
        <v>47.318622577798322</v>
      </c>
      <c r="K204" s="6">
        <v>0.24133904267366091</v>
      </c>
    </row>
    <row r="205" spans="1:11">
      <c r="A205" s="1" t="s">
        <v>1</v>
      </c>
      <c r="B205" s="1" t="s">
        <v>34</v>
      </c>
      <c r="C205" s="2">
        <v>161</v>
      </c>
      <c r="D205" s="1" t="s">
        <v>4</v>
      </c>
      <c r="E205" s="1">
        <v>29</v>
      </c>
      <c r="F205" s="3">
        <v>3.8604193756253755</v>
      </c>
      <c r="G205" s="3">
        <v>1.7684348719231542</v>
      </c>
      <c r="H205" s="3">
        <v>0.29036564868921355</v>
      </c>
      <c r="I205" s="3">
        <v>0.28937528587152295</v>
      </c>
      <c r="J205" s="4">
        <v>47.054314771932795</v>
      </c>
      <c r="K205" s="6">
        <v>0.33686879670370207</v>
      </c>
    </row>
    <row r="206" spans="1:11">
      <c r="A206" s="1" t="s">
        <v>11</v>
      </c>
      <c r="B206" s="1" t="s">
        <v>34</v>
      </c>
      <c r="C206" s="10">
        <v>150</v>
      </c>
      <c r="D206" s="1" t="s">
        <v>7</v>
      </c>
      <c r="E206" s="1">
        <v>14</v>
      </c>
      <c r="F206" s="3">
        <v>7.6086738557761855</v>
      </c>
      <c r="G206" s="3">
        <v>7.7970010255699833</v>
      </c>
      <c r="H206" s="3">
        <v>1.2995410628116921</v>
      </c>
      <c r="I206" s="3">
        <v>1.1351331889018275</v>
      </c>
      <c r="J206" s="4">
        <v>47.941067982486516</v>
      </c>
      <c r="K206" s="6">
        <v>2.0294652405762248</v>
      </c>
    </row>
    <row r="207" spans="1:11">
      <c r="A207" s="26" t="s">
        <v>11</v>
      </c>
      <c r="B207" s="26" t="s">
        <v>34</v>
      </c>
      <c r="C207" s="53">
        <v>151</v>
      </c>
      <c r="D207" s="26" t="s">
        <v>7</v>
      </c>
      <c r="E207" s="26">
        <v>14</v>
      </c>
      <c r="F207" s="28">
        <v>6.6062569025163604</v>
      </c>
      <c r="G207" s="14">
        <v>8.8705711287145057</v>
      </c>
      <c r="H207" s="14">
        <v>1.2072044366711139</v>
      </c>
      <c r="I207" s="14">
        <v>1.1281325373092228</v>
      </c>
      <c r="J207" s="4">
        <v>46.362427048009607</v>
      </c>
      <c r="K207" s="6">
        <v>1.9062229062960947</v>
      </c>
    </row>
    <row r="208" spans="1:11">
      <c r="A208" s="1" t="s">
        <v>11</v>
      </c>
      <c r="B208" s="1" t="s">
        <v>34</v>
      </c>
      <c r="C208" s="10">
        <v>152</v>
      </c>
      <c r="D208" s="1" t="s">
        <v>7</v>
      </c>
      <c r="E208" s="1">
        <v>14</v>
      </c>
      <c r="F208" s="3">
        <v>7.2668597756854894</v>
      </c>
      <c r="G208" s="3">
        <v>8.2023762456894111</v>
      </c>
      <c r="H208" s="3">
        <v>1.2167406741040039</v>
      </c>
      <c r="I208" s="3">
        <v>1.0941980165839122</v>
      </c>
      <c r="J208" s="4">
        <v>47.333564152541442</v>
      </c>
      <c r="K208" s="6">
        <v>1.7727060765445835</v>
      </c>
    </row>
    <row r="209" spans="1:11">
      <c r="A209" s="1" t="s">
        <v>14</v>
      </c>
      <c r="B209" s="1" t="s">
        <v>34</v>
      </c>
      <c r="C209" s="10">
        <v>153</v>
      </c>
      <c r="D209" s="1" t="s">
        <v>7</v>
      </c>
      <c r="E209" s="1">
        <v>16</v>
      </c>
      <c r="F209" s="3">
        <v>7.1175481073808164</v>
      </c>
      <c r="G209" s="3">
        <v>7.7547576435715797</v>
      </c>
      <c r="H209" s="3">
        <v>1.20589783670934</v>
      </c>
      <c r="I209" s="3">
        <v>1.1435976476070377</v>
      </c>
      <c r="J209" s="4">
        <v>47.884272142823782</v>
      </c>
      <c r="K209" s="6">
        <v>1.7666527345225729</v>
      </c>
    </row>
    <row r="210" spans="1:11">
      <c r="A210" s="1" t="s">
        <v>14</v>
      </c>
      <c r="B210" s="1" t="s">
        <v>34</v>
      </c>
      <c r="C210" s="10">
        <v>154</v>
      </c>
      <c r="D210" s="1" t="s">
        <v>7</v>
      </c>
      <c r="E210" s="1">
        <v>16</v>
      </c>
      <c r="F210" s="3">
        <v>8.5179522950000006</v>
      </c>
      <c r="G210" s="3">
        <v>11.70919713</v>
      </c>
      <c r="H210" s="3">
        <v>1.2384950440000002</v>
      </c>
      <c r="I210" s="3">
        <v>1.2686369040000001</v>
      </c>
      <c r="J210" s="4">
        <v>46.921865238597682</v>
      </c>
      <c r="K210" s="6">
        <v>1.802177132821295</v>
      </c>
    </row>
    <row r="211" spans="1:11">
      <c r="A211" s="1" t="s">
        <v>14</v>
      </c>
      <c r="B211" s="1" t="s">
        <v>34</v>
      </c>
      <c r="C211" s="10">
        <v>155</v>
      </c>
      <c r="D211" s="1" t="s">
        <v>7</v>
      </c>
      <c r="E211" s="1">
        <v>16</v>
      </c>
      <c r="F211" s="3">
        <v>9.963253624</v>
      </c>
      <c r="G211" s="3">
        <v>10.611755600000002</v>
      </c>
      <c r="H211" s="3">
        <v>1.029168597</v>
      </c>
      <c r="I211" s="3">
        <v>1.1091074940000001</v>
      </c>
      <c r="J211" s="4">
        <v>46.472585754674526</v>
      </c>
      <c r="K211" s="6">
        <v>1.927581168202922</v>
      </c>
    </row>
    <row r="212" spans="1:11">
      <c r="A212" s="1" t="s">
        <v>17</v>
      </c>
      <c r="B212" s="1" t="s">
        <v>34</v>
      </c>
      <c r="C212" s="10">
        <v>156</v>
      </c>
      <c r="D212" s="1" t="s">
        <v>7</v>
      </c>
      <c r="E212" s="1">
        <v>26</v>
      </c>
      <c r="F212" s="3">
        <v>9.0589992280000011</v>
      </c>
      <c r="G212" s="3">
        <v>9.5804031609999996</v>
      </c>
      <c r="H212" s="3">
        <v>1.292757044</v>
      </c>
      <c r="I212" s="3">
        <v>1.1887716050000001</v>
      </c>
      <c r="J212" s="4">
        <v>46.264459315011806</v>
      </c>
      <c r="K212" s="6">
        <v>1.8983533741682121</v>
      </c>
    </row>
    <row r="213" spans="1:11">
      <c r="A213" s="1" t="s">
        <v>17</v>
      </c>
      <c r="B213" s="1" t="s">
        <v>34</v>
      </c>
      <c r="C213" s="10">
        <v>157</v>
      </c>
      <c r="D213" s="1" t="s">
        <v>7</v>
      </c>
      <c r="E213" s="1">
        <v>26</v>
      </c>
      <c r="F213" s="3">
        <v>8.0681405802175554</v>
      </c>
      <c r="G213" s="3">
        <v>8.7578293048873554</v>
      </c>
      <c r="H213" s="3">
        <v>1.4374177961387402</v>
      </c>
      <c r="I213" s="3">
        <v>1.2240187287722188</v>
      </c>
      <c r="J213" s="4">
        <v>46.216686009254104</v>
      </c>
      <c r="K213" s="6">
        <v>1.854591513781997</v>
      </c>
    </row>
    <row r="214" spans="1:11">
      <c r="A214" s="26" t="s">
        <v>17</v>
      </c>
      <c r="B214" s="26" t="s">
        <v>34</v>
      </c>
      <c r="C214" s="53">
        <v>158</v>
      </c>
      <c r="D214" s="26" t="s">
        <v>7</v>
      </c>
      <c r="E214" s="26">
        <v>26</v>
      </c>
      <c r="F214" s="17">
        <v>8.6754714752189876</v>
      </c>
      <c r="G214" s="17">
        <v>7.686721114294496</v>
      </c>
      <c r="H214" s="17">
        <v>1.1929062938951827</v>
      </c>
      <c r="I214" s="17">
        <v>1.0474371257436468</v>
      </c>
      <c r="J214" s="25">
        <v>46.722326366801255</v>
      </c>
      <c r="K214" s="6">
        <v>1.8886477026840285</v>
      </c>
    </row>
    <row r="215" spans="1:11">
      <c r="A215" s="1" t="s">
        <v>1</v>
      </c>
      <c r="B215" s="1" t="s">
        <v>34</v>
      </c>
      <c r="C215" s="10">
        <v>159</v>
      </c>
      <c r="D215" s="1" t="s">
        <v>7</v>
      </c>
      <c r="E215" s="1">
        <v>29</v>
      </c>
      <c r="F215" s="3">
        <v>6.42269041649591</v>
      </c>
      <c r="G215" s="3">
        <v>7.6642308296530146</v>
      </c>
      <c r="H215" s="3">
        <v>0.94097171779259758</v>
      </c>
      <c r="I215" s="3">
        <v>1.0570306837482215</v>
      </c>
      <c r="J215" s="4">
        <v>45.558980112532211</v>
      </c>
      <c r="K215" s="6">
        <v>1.9429593280452275</v>
      </c>
    </row>
    <row r="216" spans="1:11">
      <c r="A216" s="1" t="s">
        <v>1</v>
      </c>
      <c r="B216" s="1" t="s">
        <v>34</v>
      </c>
      <c r="C216" s="10">
        <v>160</v>
      </c>
      <c r="D216" s="1" t="s">
        <v>7</v>
      </c>
      <c r="E216" s="1">
        <v>29</v>
      </c>
      <c r="F216" s="3">
        <v>9.3625237451573149</v>
      </c>
      <c r="G216" s="3">
        <v>9.2211559918781241</v>
      </c>
      <c r="H216" s="3">
        <v>1.936224371161817</v>
      </c>
      <c r="I216" s="3">
        <v>1.2616820424999888</v>
      </c>
      <c r="J216" s="4">
        <v>46.994460911603937</v>
      </c>
      <c r="K216" s="6">
        <v>1.9606582122950611</v>
      </c>
    </row>
    <row r="217" spans="1:11">
      <c r="A217" s="1" t="s">
        <v>1</v>
      </c>
      <c r="B217" s="1" t="s">
        <v>34</v>
      </c>
      <c r="C217" s="10">
        <v>161</v>
      </c>
      <c r="D217" s="1" t="s">
        <v>7</v>
      </c>
      <c r="E217" s="1">
        <v>29</v>
      </c>
      <c r="F217" s="3">
        <v>8.3385746010880943</v>
      </c>
      <c r="G217" s="3">
        <v>8.6887310302047798</v>
      </c>
      <c r="H217" s="3">
        <v>1.8237545366650081</v>
      </c>
      <c r="I217" s="3">
        <v>1.2050489635054242</v>
      </c>
      <c r="J217" s="4">
        <v>48.149279719252618</v>
      </c>
      <c r="K217" s="6">
        <v>2.116799650106624</v>
      </c>
    </row>
    <row r="218" spans="1:11">
      <c r="A218" s="1" t="s">
        <v>18</v>
      </c>
      <c r="B218" s="1" t="s">
        <v>34</v>
      </c>
      <c r="C218" s="10">
        <v>72</v>
      </c>
      <c r="D218" s="1" t="s">
        <v>7</v>
      </c>
      <c r="E218" s="1">
        <v>114</v>
      </c>
      <c r="F218" s="3">
        <v>5.0891136667655879</v>
      </c>
      <c r="G218" s="3">
        <v>9.5546919032237074</v>
      </c>
      <c r="H218" s="3">
        <v>1.2703367799143801</v>
      </c>
      <c r="I218" s="3">
        <v>1.1966053288341088</v>
      </c>
      <c r="J218" s="4">
        <v>48.89980898936173</v>
      </c>
      <c r="K218" s="6">
        <v>2.1432087131698485</v>
      </c>
    </row>
    <row r="219" spans="1:11">
      <c r="A219" s="1" t="s">
        <v>18</v>
      </c>
      <c r="B219" s="1" t="s">
        <v>34</v>
      </c>
      <c r="C219" s="10">
        <v>77</v>
      </c>
      <c r="D219" s="1" t="s">
        <v>7</v>
      </c>
      <c r="E219" s="1">
        <v>114</v>
      </c>
      <c r="F219" s="3">
        <v>5.3004649596990605</v>
      </c>
      <c r="G219" s="3">
        <v>7.3944574656201842</v>
      </c>
      <c r="H219" s="3">
        <v>1.098411965615564</v>
      </c>
      <c r="I219" s="3">
        <v>1.1983599236653799</v>
      </c>
      <c r="J219" s="4">
        <v>48.520150565640208</v>
      </c>
      <c r="K219" s="6">
        <v>2.2417406598960818</v>
      </c>
    </row>
    <row r="220" spans="1:11">
      <c r="A220" s="1" t="s">
        <v>18</v>
      </c>
      <c r="B220" s="1" t="s">
        <v>34</v>
      </c>
      <c r="C220" s="10">
        <v>78</v>
      </c>
      <c r="D220" s="1" t="s">
        <v>7</v>
      </c>
      <c r="E220" s="1">
        <v>114</v>
      </c>
      <c r="F220" s="3">
        <v>4.8492254902522562</v>
      </c>
      <c r="G220" s="3">
        <v>8.1617850482877348</v>
      </c>
      <c r="H220" s="3">
        <v>1.067671908078204</v>
      </c>
      <c r="I220" s="3">
        <v>1.2294995921891638</v>
      </c>
      <c r="J220" s="4">
        <v>48.92668300188285</v>
      </c>
      <c r="K220" s="6">
        <v>2.0852759403495518</v>
      </c>
    </row>
    <row r="221" spans="1:11">
      <c r="A221" s="1" t="s">
        <v>18</v>
      </c>
      <c r="B221" s="1" t="s">
        <v>34</v>
      </c>
      <c r="C221" s="10">
        <v>79</v>
      </c>
      <c r="D221" s="1" t="s">
        <v>7</v>
      </c>
      <c r="E221" s="1">
        <v>114</v>
      </c>
      <c r="F221" s="3">
        <v>5.2991082668846943</v>
      </c>
      <c r="G221" s="3">
        <v>6.6168704229276205</v>
      </c>
      <c r="H221" s="3">
        <v>1.0256873753970159</v>
      </c>
      <c r="I221" s="3">
        <v>1.1246907085437736</v>
      </c>
      <c r="J221" s="4">
        <v>48.874431429539456</v>
      </c>
      <c r="K221" s="6">
        <v>2.4495262173632693</v>
      </c>
    </row>
    <row r="222" spans="1:11">
      <c r="A222" s="1" t="s">
        <v>18</v>
      </c>
      <c r="B222" s="1" t="s">
        <v>34</v>
      </c>
      <c r="C222" s="10">
        <v>80</v>
      </c>
      <c r="D222" s="1" t="s">
        <v>7</v>
      </c>
      <c r="E222" s="1">
        <v>114</v>
      </c>
      <c r="F222" s="3">
        <v>5.0594208839013337</v>
      </c>
      <c r="G222" s="3">
        <v>7.6165458897886884</v>
      </c>
      <c r="H222" s="3">
        <v>1.0780733036789998</v>
      </c>
      <c r="I222" s="3">
        <v>1.2973166014149689</v>
      </c>
      <c r="J222" s="4">
        <v>48.323247037366656</v>
      </c>
      <c r="K222" s="6">
        <v>2.2202235918085007</v>
      </c>
    </row>
    <row r="223" spans="1:11">
      <c r="A223" s="1" t="s">
        <v>35</v>
      </c>
      <c r="B223" s="1" t="s">
        <v>34</v>
      </c>
      <c r="C223" s="10">
        <v>96</v>
      </c>
      <c r="D223" s="1" t="s">
        <v>7</v>
      </c>
      <c r="E223" s="1">
        <v>121</v>
      </c>
      <c r="F223" s="3">
        <v>5.8549128786752505</v>
      </c>
      <c r="G223" s="3">
        <v>6.6108344695694825</v>
      </c>
      <c r="H223" s="3">
        <v>1.3517535683239201</v>
      </c>
      <c r="I223" s="3">
        <v>1.4535231910931199</v>
      </c>
      <c r="J223" s="4">
        <v>50.358168059194909</v>
      </c>
      <c r="K223" s="6">
        <v>1.5239236227498409</v>
      </c>
    </row>
    <row r="224" spans="1:11">
      <c r="A224" s="1" t="s">
        <v>35</v>
      </c>
      <c r="B224" s="1" t="s">
        <v>34</v>
      </c>
      <c r="C224" s="10">
        <v>97</v>
      </c>
      <c r="D224" s="1" t="s">
        <v>7</v>
      </c>
      <c r="E224" s="1">
        <v>121</v>
      </c>
      <c r="F224" s="3">
        <v>5.4517597120000003</v>
      </c>
      <c r="G224" s="3">
        <v>6.3347964370000014</v>
      </c>
      <c r="H224" s="3">
        <v>0.92000521600000007</v>
      </c>
      <c r="I224" s="3">
        <v>1.115053584</v>
      </c>
      <c r="J224" s="4">
        <v>48.859037413672056</v>
      </c>
      <c r="K224" s="6">
        <v>1.4434722139152842</v>
      </c>
    </row>
    <row r="225" spans="1:11">
      <c r="A225" s="1" t="s">
        <v>35</v>
      </c>
      <c r="B225" s="1" t="s">
        <v>34</v>
      </c>
      <c r="C225" s="10">
        <v>102</v>
      </c>
      <c r="D225" s="1" t="s">
        <v>7</v>
      </c>
      <c r="E225" s="1">
        <v>121</v>
      </c>
      <c r="F225" s="3">
        <v>6.8963233919999993</v>
      </c>
      <c r="G225" s="3">
        <v>7.2178328570000012</v>
      </c>
      <c r="H225" s="3">
        <v>1.0440949690000001</v>
      </c>
      <c r="I225" s="3">
        <v>1.2609484050000002</v>
      </c>
      <c r="J225" s="4">
        <v>49.22494476891319</v>
      </c>
      <c r="K225" s="6">
        <v>1.8063812265364212</v>
      </c>
    </row>
    <row r="226" spans="1:11">
      <c r="A226" s="1" t="s">
        <v>35</v>
      </c>
      <c r="B226" s="1" t="s">
        <v>34</v>
      </c>
      <c r="C226" s="10">
        <v>104</v>
      </c>
      <c r="D226" s="1" t="s">
        <v>7</v>
      </c>
      <c r="E226" s="1">
        <v>121</v>
      </c>
      <c r="F226" s="3">
        <v>11.068880719457683</v>
      </c>
      <c r="G226" s="3">
        <v>10.467092759440021</v>
      </c>
      <c r="H226" s="3">
        <v>1.5493393943857479</v>
      </c>
      <c r="I226" s="3">
        <v>1.719697368989435</v>
      </c>
      <c r="J226" s="4">
        <v>48.051828100197305</v>
      </c>
      <c r="K226" s="6">
        <v>1.7667278341288015</v>
      </c>
    </row>
    <row r="227" spans="1:11">
      <c r="A227" s="1" t="s">
        <v>35</v>
      </c>
      <c r="B227" s="1" t="s">
        <v>34</v>
      </c>
      <c r="C227" s="10">
        <v>105</v>
      </c>
      <c r="D227" s="1" t="s">
        <v>7</v>
      </c>
      <c r="E227" s="1">
        <v>121</v>
      </c>
      <c r="F227" s="3">
        <v>8.2389010442351402</v>
      </c>
      <c r="G227" s="3">
        <v>7.4693385239853143</v>
      </c>
      <c r="H227" s="3">
        <v>1.5825899137892803</v>
      </c>
      <c r="I227" s="3">
        <v>1.3201561862101503</v>
      </c>
      <c r="J227" s="4">
        <v>48.193306711253655</v>
      </c>
      <c r="K227" s="6">
        <v>1.4727029506727152</v>
      </c>
    </row>
    <row r="228" spans="1:11">
      <c r="A228" s="1" t="s">
        <v>35</v>
      </c>
      <c r="B228" s="1" t="s">
        <v>41</v>
      </c>
      <c r="C228" s="10">
        <v>106</v>
      </c>
      <c r="D228" s="1" t="s">
        <v>7</v>
      </c>
      <c r="E228" s="1">
        <v>121</v>
      </c>
      <c r="F228" s="3">
        <v>11.860420089999998</v>
      </c>
      <c r="G228" s="3">
        <v>11.1926054</v>
      </c>
      <c r="H228" s="3">
        <v>2.9912538840000003</v>
      </c>
      <c r="I228" s="3">
        <v>1.7795896549999999</v>
      </c>
      <c r="J228" s="4">
        <v>47.126179304644012</v>
      </c>
      <c r="K228" s="6">
        <v>2.5695563785054425</v>
      </c>
    </row>
    <row r="229" spans="1:11">
      <c r="A229" s="37" t="s">
        <v>11</v>
      </c>
      <c r="B229" s="37" t="s">
        <v>34</v>
      </c>
      <c r="C229" s="48">
        <v>150</v>
      </c>
      <c r="D229" s="37" t="s">
        <v>39</v>
      </c>
      <c r="E229" s="37">
        <v>14</v>
      </c>
      <c r="F229" s="40">
        <v>1.1932250500000001</v>
      </c>
      <c r="G229" s="40">
        <v>1.7277124370000001</v>
      </c>
      <c r="H229" s="40">
        <v>0.22203733990000002</v>
      </c>
      <c r="I229" s="40">
        <v>0.17214780800000001</v>
      </c>
      <c r="J229" s="68">
        <v>44.61022322069924</v>
      </c>
      <c r="K229" s="68">
        <v>0.14226214811339072</v>
      </c>
    </row>
    <row r="230" spans="1:11">
      <c r="A230" s="49" t="s">
        <v>19</v>
      </c>
      <c r="B230" s="49" t="s">
        <v>34</v>
      </c>
      <c r="C230" s="54">
        <v>151</v>
      </c>
      <c r="D230" s="49" t="s">
        <v>20</v>
      </c>
      <c r="E230" s="54">
        <v>14</v>
      </c>
      <c r="F230" s="40">
        <v>1.1801153770000001</v>
      </c>
      <c r="G230" s="40">
        <v>1.2213091900000002</v>
      </c>
      <c r="H230" s="40">
        <v>0.17513597940000003</v>
      </c>
      <c r="I230" s="40">
        <v>0.14748231840000001</v>
      </c>
      <c r="J230" s="41">
        <v>46.422802221028761</v>
      </c>
      <c r="K230" s="41">
        <v>0.15130629522361921</v>
      </c>
    </row>
    <row r="231" spans="1:11">
      <c r="A231" s="37" t="s">
        <v>11</v>
      </c>
      <c r="B231" s="37" t="s">
        <v>34</v>
      </c>
      <c r="C231" s="48">
        <v>152</v>
      </c>
      <c r="D231" s="37" t="s">
        <v>39</v>
      </c>
      <c r="E231" s="37">
        <v>14</v>
      </c>
      <c r="F231" s="39">
        <v>1.4422386140000001</v>
      </c>
      <c r="G231" s="39">
        <v>1.090065632</v>
      </c>
      <c r="H231" s="39">
        <v>0.21924145550000002</v>
      </c>
      <c r="I231" s="39">
        <v>0.11642166620000002</v>
      </c>
      <c r="J231" s="68">
        <v>43.836200043527739</v>
      </c>
      <c r="K231" s="68">
        <v>0.11683683610450502</v>
      </c>
    </row>
    <row r="232" spans="1:11">
      <c r="A232" s="37" t="s">
        <v>14</v>
      </c>
      <c r="B232" s="37" t="s">
        <v>34</v>
      </c>
      <c r="C232" s="48">
        <v>153</v>
      </c>
      <c r="D232" s="37" t="s">
        <v>39</v>
      </c>
      <c r="E232" s="37">
        <v>16</v>
      </c>
      <c r="F232" s="39">
        <v>0.84751103140000006</v>
      </c>
      <c r="G232" s="39">
        <v>0.86187559240000011</v>
      </c>
      <c r="H232" s="39">
        <v>0.16108071300000001</v>
      </c>
      <c r="I232" s="39">
        <v>9.8688814089999993E-2</v>
      </c>
      <c r="J232" s="68">
        <v>45.113163523947463</v>
      </c>
      <c r="K232" s="68">
        <v>0.10168915746630759</v>
      </c>
    </row>
    <row r="233" spans="1:11">
      <c r="A233" s="37" t="s">
        <v>14</v>
      </c>
      <c r="B233" s="37" t="s">
        <v>34</v>
      </c>
      <c r="C233" s="48">
        <v>154</v>
      </c>
      <c r="D233" s="37" t="s">
        <v>39</v>
      </c>
      <c r="E233" s="37">
        <v>16</v>
      </c>
      <c r="F233" s="39">
        <v>0.70205719990000004</v>
      </c>
      <c r="G233" s="39">
        <v>0.8228776901</v>
      </c>
      <c r="H233" s="39">
        <v>0.12790433470000001</v>
      </c>
      <c r="I233" s="39">
        <v>8.7076232550000021E-2</v>
      </c>
      <c r="J233" s="68">
        <v>46.796570662501246</v>
      </c>
      <c r="K233" s="68">
        <v>0.11508631401762079</v>
      </c>
    </row>
    <row r="234" spans="1:11">
      <c r="A234" s="37" t="s">
        <v>14</v>
      </c>
      <c r="B234" s="37" t="s">
        <v>34</v>
      </c>
      <c r="C234" s="48">
        <v>155</v>
      </c>
      <c r="D234" s="37" t="s">
        <v>39</v>
      </c>
      <c r="E234" s="37">
        <v>16</v>
      </c>
      <c r="F234" s="39">
        <v>0.5780737923</v>
      </c>
      <c r="G234" s="39">
        <v>0.78010224220000002</v>
      </c>
      <c r="H234" s="39">
        <v>8.2948033820000003E-2</v>
      </c>
      <c r="I234" s="39">
        <v>9.399019816000001E-2</v>
      </c>
      <c r="J234" s="68">
        <v>46.984847579163215</v>
      </c>
      <c r="K234" s="68">
        <v>0.13943366462066553</v>
      </c>
    </row>
    <row r="235" spans="1:11">
      <c r="A235" s="37" t="s">
        <v>17</v>
      </c>
      <c r="B235" s="37" t="s">
        <v>34</v>
      </c>
      <c r="C235" s="48">
        <v>156</v>
      </c>
      <c r="D235" s="37" t="s">
        <v>39</v>
      </c>
      <c r="E235" s="37">
        <v>26</v>
      </c>
      <c r="F235" s="39">
        <v>0.99772911959999999</v>
      </c>
      <c r="G235" s="39">
        <v>0.73829316150000013</v>
      </c>
      <c r="H235" s="39">
        <v>0.13638710700000001</v>
      </c>
      <c r="I235" s="39">
        <v>7.7982395540000013E-2</v>
      </c>
      <c r="J235" s="41">
        <v>46.950548352885974</v>
      </c>
      <c r="K235" s="41">
        <v>9.3694890709753759E-2</v>
      </c>
    </row>
    <row r="236" spans="1:11">
      <c r="A236" s="37" t="s">
        <v>17</v>
      </c>
      <c r="B236" s="37" t="s">
        <v>34</v>
      </c>
      <c r="C236" s="48">
        <v>157</v>
      </c>
      <c r="D236" s="37" t="s">
        <v>39</v>
      </c>
      <c r="E236" s="37">
        <v>26</v>
      </c>
      <c r="F236" s="39">
        <v>0.99818159009999996</v>
      </c>
      <c r="G236" s="39">
        <v>0.69690610480000004</v>
      </c>
      <c r="H236" s="39">
        <v>0.1388239668</v>
      </c>
      <c r="I236" s="39">
        <v>8.8453398080000009E-2</v>
      </c>
      <c r="J236" s="41">
        <v>47.078403327913314</v>
      </c>
      <c r="K236" s="41">
        <v>9.5739346383957619E-2</v>
      </c>
    </row>
    <row r="237" spans="1:11">
      <c r="A237" s="49" t="s">
        <v>17</v>
      </c>
      <c r="B237" s="49" t="s">
        <v>34</v>
      </c>
      <c r="C237" s="54">
        <v>158</v>
      </c>
      <c r="D237" s="49" t="s">
        <v>39</v>
      </c>
      <c r="E237" s="54">
        <v>26</v>
      </c>
      <c r="F237" s="39">
        <v>0.90400000000000003</v>
      </c>
      <c r="G237" s="39">
        <v>0.65886</v>
      </c>
      <c r="H237" s="39">
        <v>0.14840303399999999</v>
      </c>
      <c r="I237" s="39">
        <v>7.8100000000000003E-2</v>
      </c>
      <c r="J237" s="41">
        <v>46.744797587993908</v>
      </c>
      <c r="K237" s="41">
        <v>0.10088048900198998</v>
      </c>
    </row>
    <row r="238" spans="1:11">
      <c r="A238" s="37" t="s">
        <v>1</v>
      </c>
      <c r="B238" s="37" t="s">
        <v>34</v>
      </c>
      <c r="C238" s="48">
        <v>159</v>
      </c>
      <c r="D238" s="37" t="s">
        <v>39</v>
      </c>
      <c r="E238" s="37">
        <v>29</v>
      </c>
      <c r="F238" s="40">
        <v>1.043561094</v>
      </c>
      <c r="G238" s="40">
        <v>0.97166135840000001</v>
      </c>
      <c r="H238" s="40">
        <v>9.2111575880000005E-2</v>
      </c>
      <c r="I238" s="40">
        <v>8.0702045850000015E-2</v>
      </c>
      <c r="J238" s="41">
        <v>47.118696938048444</v>
      </c>
      <c r="K238" s="41">
        <v>0.10650456616246157</v>
      </c>
    </row>
    <row r="239" spans="1:11">
      <c r="A239" s="37" t="s">
        <v>1</v>
      </c>
      <c r="B239" s="37" t="s">
        <v>34</v>
      </c>
      <c r="C239" s="38">
        <v>160</v>
      </c>
      <c r="D239" s="37" t="s">
        <v>39</v>
      </c>
      <c r="E239" s="37">
        <v>29</v>
      </c>
      <c r="F239" s="39">
        <v>0.73046999999999995</v>
      </c>
      <c r="G239" s="39">
        <v>0.37702340600000001</v>
      </c>
      <c r="H239" s="39">
        <v>0.92110000000000003</v>
      </c>
      <c r="I239" s="39">
        <v>5.5399999999999998E-2</v>
      </c>
      <c r="J239" s="41">
        <v>46.657528420169044</v>
      </c>
      <c r="K239" s="41">
        <v>4.8809042547690799E-2</v>
      </c>
    </row>
    <row r="240" spans="1:11">
      <c r="A240" s="46" t="s">
        <v>1</v>
      </c>
      <c r="B240" s="1" t="s">
        <v>34</v>
      </c>
      <c r="C240" s="2">
        <v>161</v>
      </c>
      <c r="D240" s="1" t="s">
        <v>5</v>
      </c>
      <c r="E240" s="1">
        <v>29</v>
      </c>
      <c r="F240" s="63"/>
      <c r="G240" s="63"/>
      <c r="H240" s="63"/>
      <c r="I240" s="63"/>
      <c r="J240" s="18">
        <v>46.794689770941361</v>
      </c>
      <c r="K240" s="18">
        <v>0.31073494510058874</v>
      </c>
    </row>
    <row r="241" spans="1:11">
      <c r="A241" s="46" t="s">
        <v>18</v>
      </c>
      <c r="B241" s="1" t="s">
        <v>34</v>
      </c>
      <c r="C241" s="2">
        <v>72</v>
      </c>
      <c r="D241" s="1" t="s">
        <v>5</v>
      </c>
      <c r="E241" s="1">
        <v>114</v>
      </c>
      <c r="F241" s="8">
        <v>0.92789950715510727</v>
      </c>
      <c r="G241" s="8">
        <v>0.76413015358648828</v>
      </c>
      <c r="H241" s="8">
        <v>9.8038571161156801E-2</v>
      </c>
      <c r="I241" s="8">
        <v>5.8105381784487008E-2</v>
      </c>
      <c r="J241" s="63"/>
      <c r="K241" s="6">
        <v>8.8955633787728999E-2</v>
      </c>
    </row>
    <row r="242" spans="1:11">
      <c r="A242" s="46" t="s">
        <v>18</v>
      </c>
      <c r="B242" s="1" t="s">
        <v>34</v>
      </c>
      <c r="C242" s="2">
        <v>77</v>
      </c>
      <c r="D242" s="1" t="s">
        <v>5</v>
      </c>
      <c r="E242" s="1">
        <v>114</v>
      </c>
      <c r="F242" s="9">
        <v>0.55369293832558741</v>
      </c>
      <c r="G242" s="9">
        <v>0.56213101298156454</v>
      </c>
      <c r="H242" s="9">
        <v>8.6263109198211244E-2</v>
      </c>
      <c r="I242" s="9">
        <v>0.10477610697990807</v>
      </c>
      <c r="J242" s="63"/>
      <c r="K242" s="6">
        <v>9.1832921261285699E-2</v>
      </c>
    </row>
    <row r="243" spans="1:11">
      <c r="A243" s="46" t="s">
        <v>18</v>
      </c>
      <c r="B243" s="1" t="s">
        <v>34</v>
      </c>
      <c r="C243" s="2">
        <v>78</v>
      </c>
      <c r="D243" s="1" t="s">
        <v>5</v>
      </c>
      <c r="E243" s="1">
        <v>114</v>
      </c>
      <c r="F243" s="3">
        <v>0.76876332692828098</v>
      </c>
      <c r="G243" s="3">
        <v>0.93779808363464823</v>
      </c>
      <c r="H243" s="3">
        <v>0.25003615996315237</v>
      </c>
      <c r="I243" s="3">
        <v>5.5166754119441941E-2</v>
      </c>
      <c r="J243" s="67"/>
      <c r="K243" s="6">
        <v>9.2000895856643797E-2</v>
      </c>
    </row>
    <row r="244" spans="1:11">
      <c r="A244" s="46" t="s">
        <v>18</v>
      </c>
      <c r="B244" s="1" t="s">
        <v>34</v>
      </c>
      <c r="C244" s="2">
        <v>79</v>
      </c>
      <c r="D244" s="1" t="s">
        <v>5</v>
      </c>
      <c r="E244" s="1">
        <v>114</v>
      </c>
      <c r="F244" s="8">
        <v>1.3216994230382728</v>
      </c>
      <c r="G244" s="8">
        <v>0.86014555563533335</v>
      </c>
      <c r="H244" s="8">
        <v>0.17587853427617983</v>
      </c>
      <c r="I244" s="8">
        <v>0.16294294988470479</v>
      </c>
      <c r="J244" s="63"/>
      <c r="K244" s="6">
        <v>0.106391197970246</v>
      </c>
    </row>
    <row r="245" spans="1:11">
      <c r="A245" s="46" t="s">
        <v>18</v>
      </c>
      <c r="B245" s="1" t="s">
        <v>34</v>
      </c>
      <c r="C245" s="2">
        <v>80</v>
      </c>
      <c r="D245" s="1" t="s">
        <v>5</v>
      </c>
      <c r="E245" s="1">
        <v>114</v>
      </c>
      <c r="F245" s="8">
        <v>0.98161830844690912</v>
      </c>
      <c r="G245" s="8">
        <v>0.63277404058447351</v>
      </c>
      <c r="H245" s="8">
        <v>0.13951577957398176</v>
      </c>
      <c r="I245" s="8">
        <v>0.11621206546831013</v>
      </c>
      <c r="J245" s="63"/>
      <c r="K245" s="6">
        <v>7.6910040108175703E-2</v>
      </c>
    </row>
    <row r="246" spans="1:11">
      <c r="A246" s="46" t="s">
        <v>35</v>
      </c>
      <c r="B246" s="1" t="s">
        <v>34</v>
      </c>
      <c r="C246" s="2">
        <v>96</v>
      </c>
      <c r="D246" s="1" t="s">
        <v>5</v>
      </c>
      <c r="E246" s="1">
        <v>121</v>
      </c>
      <c r="F246" s="8">
        <v>0.94096385091604184</v>
      </c>
      <c r="G246" s="8">
        <v>0.87431093796271953</v>
      </c>
      <c r="H246" s="8">
        <v>0.15353592062960397</v>
      </c>
      <c r="I246" s="8">
        <v>0.1530031820403184</v>
      </c>
      <c r="J246" s="63"/>
      <c r="K246" s="6">
        <v>8.0639907078366005E-2</v>
      </c>
    </row>
    <row r="247" spans="1:11">
      <c r="A247" s="51" t="s">
        <v>35</v>
      </c>
      <c r="B247" s="1" t="s">
        <v>34</v>
      </c>
      <c r="C247" s="2">
        <v>97</v>
      </c>
      <c r="D247" s="1" t="s">
        <v>5</v>
      </c>
      <c r="E247" s="1">
        <v>121</v>
      </c>
      <c r="F247" s="9">
        <v>1.8937398072289795</v>
      </c>
      <c r="G247" s="9">
        <v>0.83226070342700653</v>
      </c>
      <c r="H247" s="9">
        <v>0.20794211712067817</v>
      </c>
      <c r="I247" s="9">
        <v>0.12845741308334635</v>
      </c>
      <c r="J247" s="63"/>
      <c r="K247" s="6">
        <v>7.97972397038509E-2</v>
      </c>
    </row>
    <row r="248" spans="1:11">
      <c r="A248" s="46" t="s">
        <v>35</v>
      </c>
      <c r="B248" s="1" t="s">
        <v>34</v>
      </c>
      <c r="C248" s="2">
        <v>102</v>
      </c>
      <c r="D248" s="1" t="s">
        <v>5</v>
      </c>
      <c r="E248" s="1">
        <v>121</v>
      </c>
      <c r="F248" s="9">
        <v>2.3201036538046167</v>
      </c>
      <c r="G248" s="9">
        <v>0.92039602668874432</v>
      </c>
      <c r="H248" s="9">
        <v>0.27514142757265625</v>
      </c>
      <c r="I248" s="9">
        <v>0.14092355160507997</v>
      </c>
      <c r="J248" s="63"/>
      <c r="K248" s="6">
        <v>7.5769082476588603E-2</v>
      </c>
    </row>
    <row r="249" spans="1:11">
      <c r="A249" s="46" t="s">
        <v>35</v>
      </c>
      <c r="B249" s="1" t="s">
        <v>34</v>
      </c>
      <c r="C249" s="2">
        <v>104</v>
      </c>
      <c r="D249" s="1" t="s">
        <v>5</v>
      </c>
      <c r="E249" s="1">
        <v>121</v>
      </c>
      <c r="F249" s="8">
        <v>1.8856081544361165</v>
      </c>
      <c r="G249" s="8">
        <v>2.1256132214756289</v>
      </c>
      <c r="H249" s="8">
        <v>0.30589214810937515</v>
      </c>
      <c r="I249" s="8">
        <v>8.0094523611709656E-2</v>
      </c>
      <c r="J249" s="63"/>
      <c r="K249" s="6">
        <v>8.2959611066960898E-2</v>
      </c>
    </row>
    <row r="250" spans="1:11">
      <c r="A250" s="51" t="s">
        <v>35</v>
      </c>
      <c r="B250" s="1" t="s">
        <v>34</v>
      </c>
      <c r="C250" s="2">
        <v>105</v>
      </c>
      <c r="D250" s="1" t="s">
        <v>5</v>
      </c>
      <c r="E250" s="1">
        <v>121</v>
      </c>
      <c r="F250" s="3">
        <v>1.8148485721081467</v>
      </c>
      <c r="G250" s="3">
        <v>1.2577307669903464</v>
      </c>
      <c r="H250" s="3">
        <v>0.29942669727215071</v>
      </c>
      <c r="I250" s="3">
        <v>3.4378646621783103E-2</v>
      </c>
      <c r="J250" s="67"/>
      <c r="K250" s="6">
        <v>7.4301191599467103E-2</v>
      </c>
    </row>
    <row r="251" spans="1:11">
      <c r="A251" s="46" t="s">
        <v>35</v>
      </c>
      <c r="B251" s="1" t="s">
        <v>34</v>
      </c>
      <c r="C251" s="2">
        <v>106</v>
      </c>
      <c r="D251" s="1" t="s">
        <v>5</v>
      </c>
      <c r="E251" s="1">
        <v>121</v>
      </c>
      <c r="F251" s="52">
        <v>0.72342026160713591</v>
      </c>
      <c r="G251" s="52">
        <v>0.43605243851588216</v>
      </c>
      <c r="H251" s="52">
        <v>0.14862294588975689</v>
      </c>
      <c r="I251" s="52">
        <v>0.1369133985444155</v>
      </c>
      <c r="J251" s="63"/>
      <c r="K251" s="6">
        <v>8.5000000000000006E-2</v>
      </c>
    </row>
    <row r="252" spans="1:11">
      <c r="A252" s="1" t="s">
        <v>11</v>
      </c>
      <c r="B252" s="1" t="s">
        <v>10</v>
      </c>
      <c r="C252" s="2">
        <v>18</v>
      </c>
      <c r="D252" s="1" t="s">
        <v>3</v>
      </c>
      <c r="E252" s="1">
        <v>14</v>
      </c>
      <c r="F252" s="3">
        <v>7.6278548283744305</v>
      </c>
      <c r="G252" s="3">
        <v>1.7409228488652002</v>
      </c>
      <c r="H252" s="3">
        <v>0.6952354342827739</v>
      </c>
      <c r="I252" s="3">
        <v>0.39077440639970434</v>
      </c>
      <c r="J252" s="8">
        <v>44.719000000000001</v>
      </c>
      <c r="K252" s="6">
        <v>0.51249999999999996</v>
      </c>
    </row>
    <row r="253" spans="1:11">
      <c r="A253" s="1" t="s">
        <v>11</v>
      </c>
      <c r="B253" s="1" t="s">
        <v>10</v>
      </c>
      <c r="C253" s="2">
        <v>21</v>
      </c>
      <c r="D253" s="1" t="s">
        <v>3</v>
      </c>
      <c r="E253" s="1">
        <v>14</v>
      </c>
      <c r="F253" s="3">
        <v>5.2758806105263156</v>
      </c>
      <c r="G253" s="3">
        <v>1.9805178868421054</v>
      </c>
      <c r="H253" s="3">
        <v>0.31445588078947367</v>
      </c>
      <c r="I253" s="3">
        <v>0.37560864434210528</v>
      </c>
      <c r="J253" s="8">
        <v>46.411000000000001</v>
      </c>
      <c r="K253" s="6">
        <v>0.42849999999999999</v>
      </c>
    </row>
    <row r="254" spans="1:11">
      <c r="A254" s="1" t="s">
        <v>11</v>
      </c>
      <c r="B254" s="1" t="s">
        <v>10</v>
      </c>
      <c r="C254" s="2">
        <v>26</v>
      </c>
      <c r="D254" s="1" t="s">
        <v>3</v>
      </c>
      <c r="E254" s="1">
        <v>14</v>
      </c>
      <c r="F254" s="3">
        <v>6.7967515515279171</v>
      </c>
      <c r="G254" s="3">
        <v>2.4961590289982496</v>
      </c>
      <c r="H254" s="3">
        <v>0.37053399546204413</v>
      </c>
      <c r="I254" s="3">
        <v>0.4757182080662869</v>
      </c>
      <c r="J254" s="8">
        <v>43.660499999999999</v>
      </c>
      <c r="K254" s="6">
        <v>0.36499999999999999</v>
      </c>
    </row>
    <row r="255" spans="1:11">
      <c r="A255" s="1" t="s">
        <v>14</v>
      </c>
      <c r="B255" s="1" t="s">
        <v>10</v>
      </c>
      <c r="C255" s="2">
        <v>34</v>
      </c>
      <c r="D255" s="1" t="s">
        <v>3</v>
      </c>
      <c r="E255" s="1">
        <v>16</v>
      </c>
      <c r="F255" s="3">
        <v>6.6253546711538451</v>
      </c>
      <c r="G255" s="3">
        <v>1.7973810078846153</v>
      </c>
      <c r="H255" s="3">
        <v>0.65769027096153843</v>
      </c>
      <c r="I255" s="3">
        <v>0.3836881246153846</v>
      </c>
      <c r="J255" s="8">
        <v>44.034499999999994</v>
      </c>
      <c r="K255" s="6">
        <v>0.52550000000000008</v>
      </c>
    </row>
    <row r="256" spans="1:11">
      <c r="A256" s="1" t="s">
        <v>14</v>
      </c>
      <c r="B256" s="1" t="s">
        <v>10</v>
      </c>
      <c r="C256" s="2">
        <v>35</v>
      </c>
      <c r="D256" s="1" t="s">
        <v>3</v>
      </c>
      <c r="E256" s="1">
        <v>16</v>
      </c>
      <c r="F256" s="3">
        <v>6.7318007375000013</v>
      </c>
      <c r="G256" s="3">
        <v>1.3722610665277777</v>
      </c>
      <c r="H256" s="3">
        <v>0.43429819819444443</v>
      </c>
      <c r="I256" s="3">
        <v>0.3085122213888889</v>
      </c>
      <c r="J256" s="8">
        <v>45.724500000000006</v>
      </c>
      <c r="K256" s="6">
        <v>0.41949999999999998</v>
      </c>
    </row>
    <row r="257" spans="1:11">
      <c r="A257" s="1" t="s">
        <v>14</v>
      </c>
      <c r="B257" s="1" t="s">
        <v>10</v>
      </c>
      <c r="C257" s="2">
        <v>36</v>
      </c>
      <c r="D257" s="1" t="s">
        <v>3</v>
      </c>
      <c r="E257" s="1">
        <v>16</v>
      </c>
      <c r="F257" s="3">
        <v>5.1303507428571429</v>
      </c>
      <c r="G257" s="3">
        <v>1.6666900657142858</v>
      </c>
      <c r="H257" s="3">
        <v>0.38702701285714292</v>
      </c>
      <c r="I257" s="3">
        <v>0.29668180642857145</v>
      </c>
      <c r="J257" s="8">
        <v>48.801000000000002</v>
      </c>
      <c r="K257" s="6">
        <v>0.4425</v>
      </c>
    </row>
    <row r="258" spans="1:11">
      <c r="A258" s="1" t="s">
        <v>17</v>
      </c>
      <c r="B258" s="1" t="s">
        <v>10</v>
      </c>
      <c r="C258" s="2">
        <v>50</v>
      </c>
      <c r="D258" s="1" t="s">
        <v>3</v>
      </c>
      <c r="E258" s="1">
        <v>26</v>
      </c>
      <c r="F258" s="3">
        <v>6.4535449027777787</v>
      </c>
      <c r="G258" s="3">
        <v>2.1329177986111114</v>
      </c>
      <c r="H258" s="3">
        <v>0.64894108055555566</v>
      </c>
      <c r="I258" s="3">
        <v>0.30636926750000004</v>
      </c>
      <c r="J258" s="8">
        <v>35.454999999999998</v>
      </c>
      <c r="K258" s="6">
        <v>0.30599999999999999</v>
      </c>
    </row>
    <row r="259" spans="1:11">
      <c r="A259" s="1" t="s">
        <v>17</v>
      </c>
      <c r="B259" s="1" t="s">
        <v>10</v>
      </c>
      <c r="C259" s="2">
        <v>54</v>
      </c>
      <c r="D259" s="1" t="s">
        <v>3</v>
      </c>
      <c r="E259" s="1">
        <v>26</v>
      </c>
      <c r="F259" s="3">
        <v>7.0310562215288561</v>
      </c>
      <c r="G259" s="3">
        <v>0.98748804752329555</v>
      </c>
      <c r="H259" s="3">
        <v>0.31273152082362765</v>
      </c>
      <c r="I259" s="3">
        <v>0.19028131787394781</v>
      </c>
      <c r="J259" s="6">
        <v>45.968499999999999</v>
      </c>
      <c r="K259" s="6">
        <v>0.58699999999999997</v>
      </c>
    </row>
    <row r="260" spans="1:11" ht="15">
      <c r="A260" s="1" t="s">
        <v>17</v>
      </c>
      <c r="B260" s="1" t="s">
        <v>10</v>
      </c>
      <c r="C260" s="2">
        <v>59</v>
      </c>
      <c r="D260" s="1" t="s">
        <v>3</v>
      </c>
      <c r="E260" s="1">
        <v>26</v>
      </c>
      <c r="F260" s="3">
        <v>5.2917637350000017</v>
      </c>
      <c r="G260" s="3">
        <v>1.1909269388333334</v>
      </c>
      <c r="H260" s="3">
        <v>0.45854356766666671</v>
      </c>
      <c r="I260" s="3">
        <v>0.21249027616666671</v>
      </c>
      <c r="J260" s="4">
        <v>47.511089366541199</v>
      </c>
      <c r="K260" s="74">
        <v>0.43511074781417847</v>
      </c>
    </row>
    <row r="261" spans="1:11">
      <c r="A261" s="1" t="s">
        <v>1</v>
      </c>
      <c r="B261" s="1" t="s">
        <v>10</v>
      </c>
      <c r="C261" s="2">
        <v>7</v>
      </c>
      <c r="D261" s="1" t="s">
        <v>3</v>
      </c>
      <c r="E261" s="1">
        <v>29</v>
      </c>
      <c r="F261" s="3">
        <v>8.4034954484375</v>
      </c>
      <c r="G261" s="3">
        <v>2.0828677328125003</v>
      </c>
      <c r="H261" s="3">
        <v>0.61059881250000003</v>
      </c>
      <c r="I261" s="3">
        <v>0.40987875093750004</v>
      </c>
      <c r="J261" s="58"/>
      <c r="K261" s="59"/>
    </row>
    <row r="262" spans="1:11">
      <c r="A262" s="1" t="s">
        <v>1</v>
      </c>
      <c r="B262" s="1" t="s">
        <v>10</v>
      </c>
      <c r="C262" s="2">
        <v>9</v>
      </c>
      <c r="D262" s="1" t="s">
        <v>3</v>
      </c>
      <c r="E262" s="1">
        <v>29</v>
      </c>
      <c r="F262" s="3">
        <v>7.0610250867771391</v>
      </c>
      <c r="G262" s="3">
        <v>1.0101356053780535</v>
      </c>
      <c r="H262" s="3">
        <v>0.19065503954747251</v>
      </c>
      <c r="I262" s="3">
        <v>0.22677894562547468</v>
      </c>
      <c r="J262" s="8">
        <v>47.769499999999994</v>
      </c>
      <c r="K262" s="6">
        <v>0.22500000000000001</v>
      </c>
    </row>
    <row r="263" spans="1:11">
      <c r="A263" s="1" t="s">
        <v>1</v>
      </c>
      <c r="B263" s="1" t="s">
        <v>10</v>
      </c>
      <c r="C263" s="2">
        <v>11</v>
      </c>
      <c r="D263" s="1" t="s">
        <v>3</v>
      </c>
      <c r="E263" s="1">
        <v>29</v>
      </c>
      <c r="F263" s="3">
        <v>7.1341636642857162</v>
      </c>
      <c r="G263" s="3">
        <v>0.93090063857142868</v>
      </c>
      <c r="H263" s="3">
        <v>0.21344484785714285</v>
      </c>
      <c r="I263" s="3">
        <v>0.18555978800000006</v>
      </c>
      <c r="J263" s="8">
        <v>48.543000000000006</v>
      </c>
      <c r="K263" s="6">
        <v>0.25700000000000001</v>
      </c>
    </row>
    <row r="264" spans="1:11">
      <c r="A264" s="1" t="s">
        <v>11</v>
      </c>
      <c r="B264" s="1" t="s">
        <v>10</v>
      </c>
      <c r="C264" s="2">
        <v>18</v>
      </c>
      <c r="D264" s="1" t="s">
        <v>4</v>
      </c>
      <c r="E264" s="1">
        <v>14</v>
      </c>
      <c r="F264" s="3">
        <v>2.8741723374999992</v>
      </c>
      <c r="G264" s="3">
        <v>1.8552467847222223</v>
      </c>
      <c r="H264" s="3">
        <v>0.42287791972222222</v>
      </c>
      <c r="I264" s="3">
        <v>0.30849853458333337</v>
      </c>
      <c r="J264" s="6">
        <v>43.864822411172767</v>
      </c>
      <c r="K264" s="6">
        <v>0.33698208839858701</v>
      </c>
    </row>
    <row r="265" spans="1:11">
      <c r="A265" s="1" t="s">
        <v>11</v>
      </c>
      <c r="B265" s="1" t="s">
        <v>10</v>
      </c>
      <c r="C265" s="2">
        <v>21</v>
      </c>
      <c r="D265" s="1" t="s">
        <v>4</v>
      </c>
      <c r="E265" s="1">
        <v>14</v>
      </c>
      <c r="F265" s="3">
        <v>2.1128701818181819</v>
      </c>
      <c r="G265" s="3">
        <v>1.4828307136363639</v>
      </c>
      <c r="H265" s="3">
        <v>0.29638071306818181</v>
      </c>
      <c r="I265" s="3">
        <v>0.26419123511363635</v>
      </c>
      <c r="J265" s="6">
        <v>42.575347233812849</v>
      </c>
      <c r="K265" s="6">
        <v>0.2757267620472057</v>
      </c>
    </row>
    <row r="266" spans="1:11">
      <c r="A266" s="1" t="s">
        <v>11</v>
      </c>
      <c r="B266" s="1" t="s">
        <v>10</v>
      </c>
      <c r="C266" s="2">
        <v>26</v>
      </c>
      <c r="D266" s="1" t="s">
        <v>4</v>
      </c>
      <c r="E266" s="1">
        <v>14</v>
      </c>
      <c r="F266" s="3">
        <v>2.8934908072016747</v>
      </c>
      <c r="G266" s="3">
        <v>1.3290703127726649</v>
      </c>
      <c r="H266" s="3">
        <v>0.27033077740894751</v>
      </c>
      <c r="I266" s="3">
        <v>0.31137379712559998</v>
      </c>
      <c r="J266" s="6">
        <v>46.302294276834282</v>
      </c>
      <c r="K266" s="6">
        <v>0.11193662517689142</v>
      </c>
    </row>
    <row r="267" spans="1:11">
      <c r="A267" s="19" t="s">
        <v>15</v>
      </c>
      <c r="B267" s="19" t="s">
        <v>16</v>
      </c>
      <c r="C267" s="19">
        <v>34</v>
      </c>
      <c r="D267" s="30" t="s">
        <v>4</v>
      </c>
      <c r="E267" s="19">
        <v>16</v>
      </c>
      <c r="F267" s="20">
        <v>3.9701220292193087</v>
      </c>
      <c r="G267" s="20">
        <v>1.3010271255675621</v>
      </c>
      <c r="H267" s="20">
        <v>0.40902041581796161</v>
      </c>
      <c r="I267" s="20">
        <v>0.27249761974465708</v>
      </c>
      <c r="J267" s="6">
        <v>43.085991405656351</v>
      </c>
      <c r="K267" s="6">
        <v>0.29272277815492109</v>
      </c>
    </row>
    <row r="268" spans="1:11">
      <c r="A268" s="1" t="s">
        <v>14</v>
      </c>
      <c r="B268" s="1" t="s">
        <v>10</v>
      </c>
      <c r="C268" s="2">
        <v>35</v>
      </c>
      <c r="D268" s="1" t="s">
        <v>4</v>
      </c>
      <c r="E268" s="1">
        <v>16</v>
      </c>
      <c r="F268" s="3">
        <v>2.6245045178571429</v>
      </c>
      <c r="G268" s="3">
        <v>1.6311914202380957</v>
      </c>
      <c r="H268" s="3">
        <v>0.38847432333333332</v>
      </c>
      <c r="I268" s="3">
        <v>0.32305862345238101</v>
      </c>
      <c r="J268" s="6">
        <v>44.869223700117558</v>
      </c>
      <c r="K268" s="6">
        <v>0.31211352160730266</v>
      </c>
    </row>
    <row r="269" spans="1:11">
      <c r="A269" s="1" t="s">
        <v>14</v>
      </c>
      <c r="B269" s="1" t="s">
        <v>10</v>
      </c>
      <c r="C269" s="2">
        <v>36</v>
      </c>
      <c r="D269" s="1" t="s">
        <v>4</v>
      </c>
      <c r="E269" s="1">
        <v>16</v>
      </c>
      <c r="F269" s="3">
        <v>1.6775402182969337</v>
      </c>
      <c r="G269" s="3">
        <v>1.5243530621830761</v>
      </c>
      <c r="H269" s="3">
        <v>0.27430345529005334</v>
      </c>
      <c r="I269" s="3">
        <v>0.2114943788319619</v>
      </c>
      <c r="J269" s="8">
        <v>43.966499999999996</v>
      </c>
      <c r="K269" s="6">
        <v>0.32899999999999996</v>
      </c>
    </row>
    <row r="270" spans="1:11">
      <c r="A270" s="1" t="s">
        <v>17</v>
      </c>
      <c r="B270" s="1" t="s">
        <v>10</v>
      </c>
      <c r="C270" s="2">
        <v>50</v>
      </c>
      <c r="D270" s="1" t="s">
        <v>4</v>
      </c>
      <c r="E270" s="1">
        <v>26</v>
      </c>
      <c r="F270" s="3">
        <v>2.524333478389619</v>
      </c>
      <c r="G270" s="3">
        <v>2.1445913891185922</v>
      </c>
      <c r="H270" s="3">
        <v>0.39171778946952929</v>
      </c>
      <c r="I270" s="3">
        <v>0.24974700047810416</v>
      </c>
      <c r="J270" s="8">
        <v>41.926500000000004</v>
      </c>
      <c r="K270" s="6">
        <v>0.30299999999999999</v>
      </c>
    </row>
    <row r="271" spans="1:11">
      <c r="A271" s="1" t="s">
        <v>17</v>
      </c>
      <c r="B271" s="1" t="s">
        <v>10</v>
      </c>
      <c r="C271" s="2">
        <v>54</v>
      </c>
      <c r="D271" s="1" t="s">
        <v>4</v>
      </c>
      <c r="E271" s="1">
        <v>26</v>
      </c>
      <c r="F271" s="3">
        <v>3.0626779787514664</v>
      </c>
      <c r="G271" s="3">
        <v>1.595387014927532</v>
      </c>
      <c r="H271" s="3">
        <v>0.56250229526746631</v>
      </c>
      <c r="I271" s="3">
        <v>0.28726338598235895</v>
      </c>
      <c r="J271" s="6">
        <v>44.003235052697036</v>
      </c>
      <c r="K271" s="6">
        <v>0.27964676945993622</v>
      </c>
    </row>
    <row r="272" spans="1:11">
      <c r="A272" s="1" t="s">
        <v>17</v>
      </c>
      <c r="B272" s="1" t="s">
        <v>10</v>
      </c>
      <c r="C272" s="2">
        <v>59</v>
      </c>
      <c r="D272" s="1" t="s">
        <v>4</v>
      </c>
      <c r="E272" s="1">
        <v>26</v>
      </c>
      <c r="F272" s="3">
        <v>2.8812011363636363</v>
      </c>
      <c r="G272" s="3">
        <v>1.5435591681818184</v>
      </c>
      <c r="H272" s="3">
        <v>0.3659013465151516</v>
      </c>
      <c r="I272" s="3">
        <v>0.25475061636363638</v>
      </c>
      <c r="J272" s="6">
        <v>57.224001176920879</v>
      </c>
      <c r="K272" s="6">
        <v>0.4257359083655472</v>
      </c>
    </row>
    <row r="273" spans="1:11">
      <c r="A273" s="1" t="s">
        <v>1</v>
      </c>
      <c r="B273" s="1" t="s">
        <v>10</v>
      </c>
      <c r="C273" s="2">
        <v>7</v>
      </c>
      <c r="D273" s="1" t="s">
        <v>4</v>
      </c>
      <c r="E273" s="1">
        <v>29</v>
      </c>
      <c r="F273" s="3">
        <v>2.2131926565217395</v>
      </c>
      <c r="G273" s="3">
        <v>1.1585678097826084</v>
      </c>
      <c r="H273" s="3">
        <v>0.27400162282608692</v>
      </c>
      <c r="I273" s="3">
        <v>0.23801670423913041</v>
      </c>
      <c r="J273" s="6">
        <v>52.60215099691213</v>
      </c>
      <c r="K273" s="6">
        <v>0.35534387902248904</v>
      </c>
    </row>
    <row r="274" spans="1:11">
      <c r="A274" s="1" t="s">
        <v>1</v>
      </c>
      <c r="B274" s="1" t="s">
        <v>10</v>
      </c>
      <c r="C274" s="2">
        <v>9</v>
      </c>
      <c r="D274" s="1" t="s">
        <v>4</v>
      </c>
      <c r="E274" s="1">
        <v>29</v>
      </c>
      <c r="F274" s="3">
        <v>2.3095893458333339</v>
      </c>
      <c r="G274" s="3">
        <v>1.1357106885416668</v>
      </c>
      <c r="H274" s="3">
        <v>0.160806516875</v>
      </c>
      <c r="I274" s="3">
        <v>0.19455590593750002</v>
      </c>
      <c r="J274" s="6">
        <v>57.882587857997024</v>
      </c>
      <c r="K274" s="6">
        <v>0.3350267351013112</v>
      </c>
    </row>
    <row r="275" spans="1:11">
      <c r="A275" s="1" t="s">
        <v>1</v>
      </c>
      <c r="B275" s="1" t="s">
        <v>10</v>
      </c>
      <c r="C275" s="2">
        <v>11</v>
      </c>
      <c r="D275" s="1" t="s">
        <v>4</v>
      </c>
      <c r="E275" s="1">
        <v>29</v>
      </c>
      <c r="F275" s="3">
        <v>3.0260996641047653</v>
      </c>
      <c r="G275" s="3">
        <v>1.6722960651472025</v>
      </c>
      <c r="H275" s="3">
        <v>0.39455540466528832</v>
      </c>
      <c r="I275" s="3">
        <v>0.37474772676571999</v>
      </c>
      <c r="J275" s="6">
        <v>42.627445144312574</v>
      </c>
      <c r="K275" s="6">
        <v>0.22203816533010423</v>
      </c>
    </row>
    <row r="276" spans="1:11">
      <c r="A276" s="19" t="s">
        <v>12</v>
      </c>
      <c r="B276" s="19" t="s">
        <v>13</v>
      </c>
      <c r="C276" s="19">
        <v>18</v>
      </c>
      <c r="D276" s="19" t="s">
        <v>7</v>
      </c>
      <c r="E276" s="19">
        <v>14</v>
      </c>
      <c r="F276" s="20">
        <v>6.7310349552279645</v>
      </c>
      <c r="G276" s="20">
        <v>8.0714350247902846</v>
      </c>
      <c r="H276" s="17">
        <v>1.6424995449281878</v>
      </c>
      <c r="I276" s="20">
        <v>0.9417992804537394</v>
      </c>
      <c r="J276" s="6">
        <v>47.549365109633641</v>
      </c>
      <c r="K276" s="6">
        <v>2.1085000000000003</v>
      </c>
    </row>
    <row r="277" spans="1:11">
      <c r="A277" s="1" t="s">
        <v>11</v>
      </c>
      <c r="B277" s="1" t="s">
        <v>10</v>
      </c>
      <c r="C277" s="10">
        <v>21</v>
      </c>
      <c r="D277" s="1" t="s">
        <v>7</v>
      </c>
      <c r="E277" s="1">
        <v>14</v>
      </c>
      <c r="F277" s="3">
        <v>6.0132352941176475</v>
      </c>
      <c r="G277" s="3">
        <v>8.9764705882352942</v>
      </c>
      <c r="H277" s="3">
        <v>1.7338235294117645</v>
      </c>
      <c r="I277" s="3">
        <v>1.1399999999999999</v>
      </c>
      <c r="J277" s="6">
        <v>48.527264015245194</v>
      </c>
      <c r="K277" s="6">
        <v>2.1315</v>
      </c>
    </row>
    <row r="278" spans="1:11">
      <c r="A278" s="1" t="s">
        <v>11</v>
      </c>
      <c r="B278" s="1" t="s">
        <v>10</v>
      </c>
      <c r="C278" s="10">
        <v>26</v>
      </c>
      <c r="D278" s="1" t="s">
        <v>7</v>
      </c>
      <c r="E278" s="1">
        <v>14</v>
      </c>
      <c r="F278" s="3">
        <v>6.4712765957446816</v>
      </c>
      <c r="G278" s="3">
        <v>8.7840425531914903</v>
      </c>
      <c r="H278" s="3">
        <v>1.7872340425531918</v>
      </c>
      <c r="I278" s="3">
        <v>1.2638297872340427</v>
      </c>
      <c r="J278" s="6">
        <v>49.03253268812248</v>
      </c>
      <c r="K278" s="6">
        <v>2.1669999999999998</v>
      </c>
    </row>
    <row r="279" spans="1:11">
      <c r="A279" s="19" t="s">
        <v>15</v>
      </c>
      <c r="B279" s="19" t="s">
        <v>16</v>
      </c>
      <c r="C279" s="19">
        <v>34</v>
      </c>
      <c r="D279" s="19" t="s">
        <v>7</v>
      </c>
      <c r="E279" s="19">
        <v>16</v>
      </c>
      <c r="F279" s="17">
        <v>9.6368315210653765</v>
      </c>
      <c r="G279" s="17">
        <v>13.832882388312076</v>
      </c>
      <c r="H279" s="17">
        <v>2.0472142120464718</v>
      </c>
      <c r="I279" s="17">
        <v>1.2522126237416769</v>
      </c>
      <c r="J279" s="6">
        <v>47.107246394155482</v>
      </c>
      <c r="K279" s="6">
        <v>2.1734999999999998</v>
      </c>
    </row>
    <row r="280" spans="1:11">
      <c r="A280" s="1" t="s">
        <v>14</v>
      </c>
      <c r="B280" s="1" t="s">
        <v>10</v>
      </c>
      <c r="C280" s="10">
        <v>35</v>
      </c>
      <c r="D280" s="1" t="s">
        <v>7</v>
      </c>
      <c r="E280" s="1">
        <v>16</v>
      </c>
      <c r="F280" s="3">
        <v>4.1121212121212123</v>
      </c>
      <c r="G280" s="3">
        <v>9.3106060606060606</v>
      </c>
      <c r="H280" s="3">
        <v>1.0525757575757577</v>
      </c>
      <c r="I280" s="3">
        <v>0.67348484848484858</v>
      </c>
      <c r="J280" s="6">
        <v>48.307744844849779</v>
      </c>
      <c r="K280" s="6">
        <v>1.3882617027145243</v>
      </c>
    </row>
    <row r="281" spans="1:11">
      <c r="A281" s="19" t="s">
        <v>15</v>
      </c>
      <c r="B281" s="19" t="s">
        <v>16</v>
      </c>
      <c r="C281" s="19">
        <v>36</v>
      </c>
      <c r="D281" s="19" t="s">
        <v>7</v>
      </c>
      <c r="E281" s="19">
        <v>16</v>
      </c>
      <c r="F281" s="20">
        <v>6.5936091812658457</v>
      </c>
      <c r="G281" s="17">
        <v>16.783289633093752</v>
      </c>
      <c r="H281" s="17">
        <v>1.3773522483517038</v>
      </c>
      <c r="I281" s="17">
        <v>1.2048882021288099</v>
      </c>
      <c r="J281" s="6">
        <v>48.199091450528414</v>
      </c>
      <c r="K281" s="6">
        <v>2.2564938084890294</v>
      </c>
    </row>
    <row r="282" spans="1:11">
      <c r="A282" s="1" t="s">
        <v>17</v>
      </c>
      <c r="B282" s="1" t="s">
        <v>10</v>
      </c>
      <c r="C282" s="10">
        <v>50</v>
      </c>
      <c r="D282" s="1" t="s">
        <v>7</v>
      </c>
      <c r="E282" s="1">
        <v>26</v>
      </c>
      <c r="F282" s="3">
        <v>4.9859375000000004</v>
      </c>
      <c r="G282" s="3">
        <v>8.734375</v>
      </c>
      <c r="H282" s="3">
        <v>1.35765625</v>
      </c>
      <c r="I282" s="3">
        <v>1.2575000000000001</v>
      </c>
      <c r="J282" s="6">
        <v>51.408779998331553</v>
      </c>
      <c r="K282" s="6">
        <v>2.0587034704167042</v>
      </c>
    </row>
    <row r="283" spans="1:11">
      <c r="A283" s="1" t="s">
        <v>17</v>
      </c>
      <c r="B283" s="1" t="s">
        <v>10</v>
      </c>
      <c r="C283" s="10">
        <v>54</v>
      </c>
      <c r="D283" s="1" t="s">
        <v>7</v>
      </c>
      <c r="E283" s="1">
        <v>26</v>
      </c>
      <c r="F283" s="3">
        <v>5.5321428571428575</v>
      </c>
      <c r="G283" s="3">
        <v>7.4482142857142852</v>
      </c>
      <c r="H283" s="3">
        <v>2.1107142857142858</v>
      </c>
      <c r="I283" s="3">
        <v>0.84125000000000005</v>
      </c>
      <c r="J283" s="6">
        <v>49.441539038924887</v>
      </c>
      <c r="K283" s="6">
        <v>1.7403238768197231</v>
      </c>
    </row>
    <row r="284" spans="1:11">
      <c r="A284" s="1" t="s">
        <v>17</v>
      </c>
      <c r="B284" s="1" t="s">
        <v>10</v>
      </c>
      <c r="C284" s="10">
        <v>59</v>
      </c>
      <c r="D284" s="1" t="s">
        <v>7</v>
      </c>
      <c r="E284" s="1">
        <v>26</v>
      </c>
      <c r="F284" s="3">
        <v>3.5686046511627909</v>
      </c>
      <c r="G284" s="3">
        <v>8.159302325581395</v>
      </c>
      <c r="H284" s="3">
        <v>1.1394186046511627</v>
      </c>
      <c r="I284" s="3">
        <v>0.57732558139534884</v>
      </c>
      <c r="J284" s="6">
        <v>46.852394112114254</v>
      </c>
      <c r="K284" s="6">
        <v>1.4126717407593294</v>
      </c>
    </row>
    <row r="285" spans="1:11">
      <c r="A285" s="1" t="s">
        <v>1</v>
      </c>
      <c r="B285" s="1" t="s">
        <v>10</v>
      </c>
      <c r="C285" s="10">
        <v>7</v>
      </c>
      <c r="D285" s="1" t="s">
        <v>7</v>
      </c>
      <c r="E285" s="1">
        <v>29</v>
      </c>
      <c r="F285" s="3">
        <v>5.4232558139534888</v>
      </c>
      <c r="G285" s="3">
        <v>8.6418604651162791</v>
      </c>
      <c r="H285" s="3">
        <v>1.3360465116279068</v>
      </c>
      <c r="I285" s="3">
        <v>0.87930232558139543</v>
      </c>
      <c r="J285" s="6">
        <v>48.48815683778848</v>
      </c>
      <c r="K285" s="6">
        <v>1.6818074300199397</v>
      </c>
    </row>
    <row r="286" spans="1:11">
      <c r="A286" s="1" t="s">
        <v>1</v>
      </c>
      <c r="B286" s="1" t="s">
        <v>10</v>
      </c>
      <c r="C286" s="10">
        <v>9</v>
      </c>
      <c r="D286" s="1" t="s">
        <v>7</v>
      </c>
      <c r="E286" s="1">
        <v>29</v>
      </c>
      <c r="F286" s="3">
        <v>6.5777777777777775</v>
      </c>
      <c r="G286" s="3">
        <v>8.6</v>
      </c>
      <c r="H286" s="3">
        <v>1.5</v>
      </c>
      <c r="I286" s="3">
        <v>0.97402777777777783</v>
      </c>
      <c r="J286" s="6">
        <v>48.101352348026722</v>
      </c>
      <c r="K286" s="6">
        <v>2.0990000000000002</v>
      </c>
    </row>
    <row r="287" spans="1:11">
      <c r="A287" s="1" t="s">
        <v>1</v>
      </c>
      <c r="B287" s="1" t="s">
        <v>10</v>
      </c>
      <c r="C287" s="10">
        <v>11</v>
      </c>
      <c r="D287" s="1" t="s">
        <v>7</v>
      </c>
      <c r="E287" s="1">
        <v>29</v>
      </c>
      <c r="F287" s="3">
        <v>6.8355555555555565</v>
      </c>
      <c r="G287" s="3">
        <v>6.7088888888888887</v>
      </c>
      <c r="H287" s="3">
        <v>1.4033333333333338</v>
      </c>
      <c r="I287" s="3">
        <v>1.2444444444444442</v>
      </c>
      <c r="J287" s="6">
        <v>48.793129875052948</v>
      </c>
      <c r="K287" s="6">
        <v>2.3922298801498885</v>
      </c>
    </row>
    <row r="288" spans="1:11">
      <c r="A288" s="1" t="s">
        <v>11</v>
      </c>
      <c r="B288" s="1" t="s">
        <v>10</v>
      </c>
      <c r="C288" s="2">
        <v>18</v>
      </c>
      <c r="D288" s="1" t="s">
        <v>5</v>
      </c>
      <c r="E288" s="1">
        <v>14</v>
      </c>
      <c r="F288" s="3">
        <v>0.80356184069767433</v>
      </c>
      <c r="G288" s="3">
        <v>0.84778651162790697</v>
      </c>
      <c r="H288" s="3">
        <v>7.1724379697674409E-2</v>
      </c>
      <c r="I288" s="3">
        <v>6.156700876744186E-2</v>
      </c>
      <c r="J288" s="6">
        <v>54.034835347548842</v>
      </c>
      <c r="K288" s="6">
        <v>0.13152247703416978</v>
      </c>
    </row>
    <row r="289" spans="1:11">
      <c r="A289" s="1" t="s">
        <v>11</v>
      </c>
      <c r="B289" s="1" t="s">
        <v>10</v>
      </c>
      <c r="C289" s="15">
        <v>21</v>
      </c>
      <c r="D289" s="1" t="s">
        <v>5</v>
      </c>
      <c r="E289" s="1">
        <v>14</v>
      </c>
      <c r="F289" s="3">
        <v>0.53279674611111116</v>
      </c>
      <c r="G289" s="3">
        <v>0.56796856986111111</v>
      </c>
      <c r="H289" s="3">
        <v>8.785315848611111E-2</v>
      </c>
      <c r="I289" s="3">
        <v>7.791863609722223E-2</v>
      </c>
      <c r="J289" s="8">
        <v>44.760290364835967</v>
      </c>
      <c r="K289" s="6">
        <v>0.17076619967538559</v>
      </c>
    </row>
    <row r="290" spans="1:11">
      <c r="A290" s="1" t="s">
        <v>11</v>
      </c>
      <c r="B290" s="1" t="s">
        <v>10</v>
      </c>
      <c r="C290" s="15">
        <v>26</v>
      </c>
      <c r="D290" s="1" t="s">
        <v>5</v>
      </c>
      <c r="E290" s="1">
        <v>14</v>
      </c>
      <c r="F290" s="3">
        <v>0.58801945710526327</v>
      </c>
      <c r="G290" s="3">
        <v>0.6564924210526315</v>
      </c>
      <c r="H290" s="3">
        <v>9.8426382289473688E-2</v>
      </c>
      <c r="I290" s="3">
        <v>0.11205838243421054</v>
      </c>
      <c r="J290" s="8">
        <v>45.332502536055031</v>
      </c>
      <c r="K290" s="6">
        <v>0.16732257564487538</v>
      </c>
    </row>
    <row r="291" spans="1:11">
      <c r="A291" s="1" t="s">
        <v>14</v>
      </c>
      <c r="B291" s="1" t="s">
        <v>10</v>
      </c>
      <c r="C291" s="15">
        <v>34</v>
      </c>
      <c r="D291" s="1" t="s">
        <v>5</v>
      </c>
      <c r="E291" s="1">
        <v>16</v>
      </c>
      <c r="F291" s="3">
        <v>0.97540459279411773</v>
      </c>
      <c r="G291" s="3">
        <v>0.49049232161764705</v>
      </c>
      <c r="H291" s="3">
        <v>0.15998142044117647</v>
      </c>
      <c r="I291" s="3">
        <v>0.11254306689705881</v>
      </c>
      <c r="J291" s="6">
        <v>51.02331442266086</v>
      </c>
      <c r="K291" s="6">
        <v>0.15086532852783671</v>
      </c>
    </row>
    <row r="292" spans="1:11">
      <c r="A292" s="1" t="s">
        <v>14</v>
      </c>
      <c r="B292" s="1" t="s">
        <v>10</v>
      </c>
      <c r="C292" s="15">
        <v>35</v>
      </c>
      <c r="D292" s="1" t="s">
        <v>5</v>
      </c>
      <c r="E292" s="1">
        <v>16</v>
      </c>
      <c r="F292" s="3">
        <v>0.69163572116666672</v>
      </c>
      <c r="G292" s="3">
        <v>0.7382122286666668</v>
      </c>
      <c r="H292" s="3">
        <v>0.10802246301666668</v>
      </c>
      <c r="I292" s="3">
        <v>8.5825602549999991E-2</v>
      </c>
      <c r="J292" s="6">
        <v>51.803205072191091</v>
      </c>
      <c r="K292" s="6">
        <v>0.13432382328809328</v>
      </c>
    </row>
    <row r="293" spans="1:11">
      <c r="A293" s="1" t="s">
        <v>14</v>
      </c>
      <c r="B293" s="1" t="s">
        <v>10</v>
      </c>
      <c r="C293" s="15">
        <v>36</v>
      </c>
      <c r="D293" s="1" t="s">
        <v>5</v>
      </c>
      <c r="E293" s="1">
        <v>16</v>
      </c>
      <c r="F293" s="3">
        <v>0.69582791325581406</v>
      </c>
      <c r="G293" s="3">
        <v>0.5011744993023256</v>
      </c>
      <c r="H293" s="3">
        <v>0.11172663822093024</v>
      </c>
      <c r="I293" s="3">
        <v>8.223837758139535E-2</v>
      </c>
      <c r="J293" s="8">
        <v>44.665999999999997</v>
      </c>
      <c r="K293" s="6">
        <v>0.14300000000000002</v>
      </c>
    </row>
    <row r="294" spans="1:11">
      <c r="A294" s="1" t="s">
        <v>17</v>
      </c>
      <c r="B294" s="1" t="s">
        <v>10</v>
      </c>
      <c r="C294" s="15">
        <v>50</v>
      </c>
      <c r="D294" s="1" t="s">
        <v>5</v>
      </c>
      <c r="E294" s="1">
        <v>26</v>
      </c>
      <c r="F294" s="3">
        <v>0.73575169433333354</v>
      </c>
      <c r="G294" s="3">
        <v>0.79127110666666667</v>
      </c>
      <c r="H294" s="3">
        <v>0.12667021091666669</v>
      </c>
      <c r="I294" s="3">
        <v>6.5191729650000002E-2</v>
      </c>
      <c r="J294" s="6">
        <v>45.989850935678376</v>
      </c>
      <c r="K294" s="6">
        <v>0.28021519005656054</v>
      </c>
    </row>
    <row r="295" spans="1:11">
      <c r="A295" s="1" t="s">
        <v>17</v>
      </c>
      <c r="B295" s="1" t="s">
        <v>10</v>
      </c>
      <c r="C295" s="15">
        <v>54</v>
      </c>
      <c r="D295" s="1" t="s">
        <v>5</v>
      </c>
      <c r="E295" s="1">
        <v>26</v>
      </c>
      <c r="F295" s="3">
        <v>0.69394677539473681</v>
      </c>
      <c r="G295" s="3">
        <v>0.8059682514473685</v>
      </c>
      <c r="H295" s="3">
        <v>0.15485298802631578</v>
      </c>
      <c r="I295" s="3">
        <v>9.182780406578947E-2</v>
      </c>
      <c r="J295" s="6">
        <v>44.950494150903282</v>
      </c>
      <c r="K295" s="6">
        <v>0.1050071768231436</v>
      </c>
    </row>
    <row r="296" spans="1:11">
      <c r="A296" s="1" t="s">
        <v>17</v>
      </c>
      <c r="B296" s="1" t="s">
        <v>10</v>
      </c>
      <c r="C296" s="15">
        <v>59</v>
      </c>
      <c r="D296" s="1" t="s">
        <v>5</v>
      </c>
      <c r="E296" s="1">
        <v>26</v>
      </c>
      <c r="F296" s="3">
        <v>0.92650210062500016</v>
      </c>
      <c r="G296" s="3">
        <v>0.35458104899999998</v>
      </c>
      <c r="H296" s="3">
        <v>0.17697438074999994</v>
      </c>
      <c r="I296" s="3">
        <v>4.0453910612499991E-2</v>
      </c>
      <c r="J296" s="6">
        <v>44.5505</v>
      </c>
      <c r="K296" s="6">
        <v>0.13800000000000001</v>
      </c>
    </row>
    <row r="297" spans="1:11">
      <c r="A297" s="12" t="s">
        <v>1</v>
      </c>
      <c r="B297" s="12" t="s">
        <v>10</v>
      </c>
      <c r="C297" s="13">
        <v>7</v>
      </c>
      <c r="D297" s="12" t="s">
        <v>5</v>
      </c>
      <c r="E297" s="12">
        <v>29</v>
      </c>
      <c r="F297" s="14">
        <v>0.7969560287209303</v>
      </c>
      <c r="G297" s="14">
        <v>0.40763679058139535</v>
      </c>
      <c r="H297" s="14">
        <v>0.11313745097674419</v>
      </c>
      <c r="I297" s="14">
        <v>5.9379712697674419E-2</v>
      </c>
      <c r="J297" s="6">
        <v>45.732122808821444</v>
      </c>
      <c r="K297" s="6">
        <v>0.13162929369244866</v>
      </c>
    </row>
    <row r="298" spans="1:11">
      <c r="A298" s="1" t="s">
        <v>1</v>
      </c>
      <c r="B298" s="1" t="s">
        <v>10</v>
      </c>
      <c r="C298" s="2">
        <v>9</v>
      </c>
      <c r="D298" s="1" t="s">
        <v>5</v>
      </c>
      <c r="E298" s="1">
        <v>29</v>
      </c>
      <c r="F298" s="3">
        <v>0.72548442989130435</v>
      </c>
      <c r="G298" s="3">
        <v>0.42898584108695653</v>
      </c>
      <c r="H298" s="3">
        <v>7.3659291586956527E-2</v>
      </c>
      <c r="I298" s="3">
        <v>6.0154118760869568E-2</v>
      </c>
      <c r="J298" s="6">
        <v>45.380255712003617</v>
      </c>
      <c r="K298" s="6">
        <v>0.15510757126629413</v>
      </c>
    </row>
    <row r="299" spans="1:11">
      <c r="A299" s="1" t="s">
        <v>1</v>
      </c>
      <c r="B299" s="1" t="s">
        <v>10</v>
      </c>
      <c r="C299" s="15">
        <v>11</v>
      </c>
      <c r="D299" s="1" t="s">
        <v>5</v>
      </c>
      <c r="E299" s="1">
        <v>29</v>
      </c>
      <c r="F299" s="3">
        <v>0.46236710944444454</v>
      </c>
      <c r="G299" s="3">
        <v>0.4477570029166667</v>
      </c>
      <c r="H299" s="3">
        <v>6.3916201861111119E-2</v>
      </c>
      <c r="I299" s="3">
        <v>6.2311725902777781E-2</v>
      </c>
      <c r="J299" s="6">
        <v>42.892853491599617</v>
      </c>
      <c r="K299" s="6">
        <v>0.26426868316559926</v>
      </c>
    </row>
    <row r="300" spans="1:11">
      <c r="A300" s="1" t="s">
        <v>11</v>
      </c>
      <c r="B300" s="1" t="s">
        <v>6</v>
      </c>
      <c r="C300" s="2">
        <v>17</v>
      </c>
      <c r="D300" s="1" t="s">
        <v>3</v>
      </c>
      <c r="E300" s="1">
        <v>14</v>
      </c>
      <c r="F300" s="3">
        <v>7.8610654729729728</v>
      </c>
      <c r="G300" s="3">
        <v>2.0270699878378378</v>
      </c>
      <c r="H300" s="3">
        <v>0.30556161810810806</v>
      </c>
      <c r="I300" s="3">
        <v>0.40777575364864871</v>
      </c>
      <c r="J300" s="8">
        <v>42.548000000000002</v>
      </c>
      <c r="K300" s="6">
        <v>0.62050000000000005</v>
      </c>
    </row>
    <row r="301" spans="1:11">
      <c r="A301" s="1" t="s">
        <v>11</v>
      </c>
      <c r="B301" s="1" t="s">
        <v>6</v>
      </c>
      <c r="C301" s="2">
        <v>19</v>
      </c>
      <c r="D301" s="1" t="s">
        <v>3</v>
      </c>
      <c r="E301" s="1">
        <v>14</v>
      </c>
      <c r="F301" s="3">
        <v>5.9433852411643322</v>
      </c>
      <c r="G301" s="3">
        <v>1.257089746357053</v>
      </c>
      <c r="H301" s="3">
        <v>0.40592392153830892</v>
      </c>
      <c r="I301" s="3">
        <v>0.22669607256435098</v>
      </c>
      <c r="J301" s="8">
        <v>39.167499999999997</v>
      </c>
      <c r="K301" s="6">
        <v>0.34199999999999997</v>
      </c>
    </row>
    <row r="302" spans="1:11">
      <c r="A302" s="1" t="s">
        <v>11</v>
      </c>
      <c r="B302" s="1" t="s">
        <v>6</v>
      </c>
      <c r="C302" s="2">
        <v>24</v>
      </c>
      <c r="D302" s="1" t="s">
        <v>3</v>
      </c>
      <c r="E302" s="1">
        <v>14</v>
      </c>
      <c r="F302" s="3">
        <v>12.522872981591098</v>
      </c>
      <c r="G302" s="3">
        <v>1.6292685231350097</v>
      </c>
      <c r="H302" s="3">
        <v>0.54695358125406668</v>
      </c>
      <c r="I302" s="3">
        <v>0.34419067175763812</v>
      </c>
      <c r="J302" s="8">
        <v>47.2575</v>
      </c>
      <c r="K302" s="6">
        <v>0.65200000000000002</v>
      </c>
    </row>
    <row r="303" spans="1:11">
      <c r="A303" s="1" t="s">
        <v>14</v>
      </c>
      <c r="B303" s="1" t="s">
        <v>6</v>
      </c>
      <c r="C303" s="2">
        <v>43</v>
      </c>
      <c r="D303" s="1" t="s">
        <v>3</v>
      </c>
      <c r="E303" s="1">
        <v>16</v>
      </c>
      <c r="F303" s="3">
        <v>12.802068585897437</v>
      </c>
      <c r="G303" s="3">
        <v>1.6623975717948718</v>
      </c>
      <c r="H303" s="3">
        <v>0.47640523282051284</v>
      </c>
      <c r="I303" s="3">
        <v>0.27287693346153846</v>
      </c>
      <c r="J303" s="8">
        <v>43.695999999999998</v>
      </c>
      <c r="K303" s="6">
        <v>0.42249999999999999</v>
      </c>
    </row>
    <row r="304" spans="1:11">
      <c r="A304" s="1" t="s">
        <v>14</v>
      </c>
      <c r="B304" s="1" t="s">
        <v>6</v>
      </c>
      <c r="C304" s="2">
        <v>44</v>
      </c>
      <c r="D304" s="1" t="s">
        <v>3</v>
      </c>
      <c r="E304" s="1">
        <v>16</v>
      </c>
      <c r="F304" s="3">
        <v>7.5306558388888885</v>
      </c>
      <c r="G304" s="3">
        <v>1.9004991144444445</v>
      </c>
      <c r="H304" s="3">
        <v>0.31876411544444438</v>
      </c>
      <c r="I304" s="3">
        <v>0.26867688844444443</v>
      </c>
      <c r="J304" s="8">
        <v>39.156999999999996</v>
      </c>
      <c r="K304" s="6">
        <v>0.34200000000000003</v>
      </c>
    </row>
    <row r="305" spans="1:11">
      <c r="A305" s="1" t="s">
        <v>14</v>
      </c>
      <c r="B305" s="1" t="s">
        <v>6</v>
      </c>
      <c r="C305" s="2">
        <v>45</v>
      </c>
      <c r="D305" s="1" t="s">
        <v>3</v>
      </c>
      <c r="E305" s="1">
        <v>16</v>
      </c>
      <c r="F305" s="3">
        <v>11.064509321446035</v>
      </c>
      <c r="G305" s="3">
        <v>1.3993309647418761</v>
      </c>
      <c r="H305" s="3">
        <v>0.31926455024202416</v>
      </c>
      <c r="I305" s="3">
        <v>0.27381814628109241</v>
      </c>
      <c r="J305" s="8">
        <v>50.554500000000004</v>
      </c>
      <c r="K305" s="6">
        <v>0.58250000000000002</v>
      </c>
    </row>
    <row r="306" spans="1:11">
      <c r="A306" s="1" t="s">
        <v>17</v>
      </c>
      <c r="B306" s="1" t="s">
        <v>6</v>
      </c>
      <c r="C306" s="2">
        <v>47</v>
      </c>
      <c r="D306" s="1" t="s">
        <v>3</v>
      </c>
      <c r="E306" s="1">
        <v>26</v>
      </c>
      <c r="F306" s="3">
        <v>14.334826979411766</v>
      </c>
      <c r="G306" s="3">
        <v>1.2477990998529411</v>
      </c>
      <c r="H306" s="3">
        <v>0.45448538191176474</v>
      </c>
      <c r="I306" s="3">
        <v>0.2828199917647059</v>
      </c>
      <c r="J306" s="8">
        <v>41.156500000000001</v>
      </c>
      <c r="K306" s="6">
        <v>0.52500000000000002</v>
      </c>
    </row>
    <row r="307" spans="1:11">
      <c r="A307" s="1" t="s">
        <v>17</v>
      </c>
      <c r="B307" s="1" t="s">
        <v>6</v>
      </c>
      <c r="C307" s="2">
        <v>51</v>
      </c>
      <c r="D307" s="1" t="s">
        <v>3</v>
      </c>
      <c r="E307" s="1">
        <v>26</v>
      </c>
      <c r="F307" s="3">
        <v>14.442548225757577</v>
      </c>
      <c r="G307" s="3">
        <v>1.481133363939394</v>
      </c>
      <c r="H307" s="3">
        <v>0.46147543575757577</v>
      </c>
      <c r="I307" s="3">
        <v>0.23910094121212119</v>
      </c>
      <c r="J307" s="6">
        <v>43.975999999999999</v>
      </c>
      <c r="K307" s="69">
        <v>0.47599999999999998</v>
      </c>
    </row>
    <row r="308" spans="1:11">
      <c r="A308" s="1" t="s">
        <v>17</v>
      </c>
      <c r="B308" s="1" t="s">
        <v>6</v>
      </c>
      <c r="C308" s="2">
        <v>53</v>
      </c>
      <c r="D308" s="1" t="s">
        <v>3</v>
      </c>
      <c r="E308" s="1">
        <v>26</v>
      </c>
      <c r="F308" s="3">
        <v>12.706808833333332</v>
      </c>
      <c r="G308" s="3">
        <v>1.1458901711111111</v>
      </c>
      <c r="H308" s="3">
        <v>0.26611267866666666</v>
      </c>
      <c r="I308" s="3">
        <v>0.15543527266666668</v>
      </c>
      <c r="J308" s="6">
        <v>44.373999999999995</v>
      </c>
      <c r="K308" s="69">
        <v>0.55300000000000005</v>
      </c>
    </row>
    <row r="309" spans="1:11">
      <c r="A309" s="1" t="s">
        <v>1</v>
      </c>
      <c r="B309" s="1" t="s">
        <v>6</v>
      </c>
      <c r="C309" s="2">
        <v>2</v>
      </c>
      <c r="D309" s="1" t="s">
        <v>21</v>
      </c>
      <c r="E309" s="1">
        <v>29</v>
      </c>
      <c r="F309" s="9">
        <v>11.742189270689657</v>
      </c>
      <c r="G309" s="9">
        <v>0.662969840862069</v>
      </c>
      <c r="H309" s="9">
        <v>0.3491120615517242</v>
      </c>
      <c r="I309" s="9">
        <v>0.1830860325862069</v>
      </c>
      <c r="J309" s="8">
        <v>47.644000000000005</v>
      </c>
      <c r="K309" s="6">
        <v>0.221</v>
      </c>
    </row>
    <row r="310" spans="1:11">
      <c r="A310" s="1" t="s">
        <v>1</v>
      </c>
      <c r="B310" s="1" t="s">
        <v>6</v>
      </c>
      <c r="C310" s="2">
        <v>8</v>
      </c>
      <c r="D310" s="1" t="s">
        <v>3</v>
      </c>
      <c r="E310" s="1">
        <v>29</v>
      </c>
      <c r="F310" s="3">
        <v>13.943495700000001</v>
      </c>
      <c r="G310" s="3">
        <v>1.3734194225</v>
      </c>
      <c r="H310" s="3">
        <v>0.42705681974999998</v>
      </c>
      <c r="I310" s="3">
        <v>0.27749314375</v>
      </c>
      <c r="J310" s="18">
        <v>45.892723594665526</v>
      </c>
      <c r="K310" s="18">
        <v>0.43075388264656067</v>
      </c>
    </row>
    <row r="311" spans="1:11">
      <c r="A311" s="1" t="s">
        <v>1</v>
      </c>
      <c r="B311" s="1" t="s">
        <v>6</v>
      </c>
      <c r="C311" s="2">
        <v>14</v>
      </c>
      <c r="D311" s="1" t="s">
        <v>3</v>
      </c>
      <c r="E311" s="1">
        <v>29</v>
      </c>
      <c r="F311" s="3">
        <v>7.4997316266102256</v>
      </c>
      <c r="G311" s="3">
        <v>1.2520227502210401</v>
      </c>
      <c r="H311" s="3">
        <v>0.34463394882080006</v>
      </c>
      <c r="I311" s="3">
        <v>0.21348875790944</v>
      </c>
      <c r="J311" s="8">
        <v>52.995999999999995</v>
      </c>
      <c r="K311" s="6">
        <v>0.51950000000000007</v>
      </c>
    </row>
    <row r="312" spans="1:11">
      <c r="A312" s="1" t="s">
        <v>18</v>
      </c>
      <c r="B312" s="1" t="s">
        <v>6</v>
      </c>
      <c r="C312" s="2">
        <v>81</v>
      </c>
      <c r="D312" s="1" t="s">
        <v>3</v>
      </c>
      <c r="E312" s="1">
        <v>114</v>
      </c>
      <c r="F312" s="3">
        <v>15.428190300000001</v>
      </c>
      <c r="G312" s="3">
        <v>1.2189420849999999</v>
      </c>
      <c r="H312" s="3">
        <v>0.29341671599999997</v>
      </c>
      <c r="I312" s="3">
        <v>0.25463952919999999</v>
      </c>
      <c r="J312" s="4">
        <v>46.890855289426113</v>
      </c>
      <c r="K312" s="6">
        <v>0.60726254424932091</v>
      </c>
    </row>
    <row r="313" spans="1:11">
      <c r="A313" s="1" t="s">
        <v>18</v>
      </c>
      <c r="B313" s="1" t="s">
        <v>6</v>
      </c>
      <c r="C313" s="2">
        <v>82</v>
      </c>
      <c r="D313" s="1" t="s">
        <v>3</v>
      </c>
      <c r="E313" s="1">
        <v>114</v>
      </c>
      <c r="F313" s="3">
        <v>14.924070950000001</v>
      </c>
      <c r="G313" s="3">
        <v>1.7513160839999999</v>
      </c>
      <c r="H313" s="3">
        <v>0.51884865290000004</v>
      </c>
      <c r="I313" s="3">
        <v>0.2776274581</v>
      </c>
      <c r="J313" s="4">
        <v>48.451527944902793</v>
      </c>
      <c r="K313" s="6">
        <v>0.55024332322390412</v>
      </c>
    </row>
    <row r="314" spans="1:11">
      <c r="A314" s="1" t="s">
        <v>18</v>
      </c>
      <c r="B314" s="1" t="s">
        <v>6</v>
      </c>
      <c r="C314" s="2">
        <v>83</v>
      </c>
      <c r="D314" s="1" t="s">
        <v>3</v>
      </c>
      <c r="E314" s="1">
        <v>114</v>
      </c>
      <c r="F314" s="3">
        <v>15.53764996</v>
      </c>
      <c r="G314" s="3">
        <v>1.8298462799999999</v>
      </c>
      <c r="H314" s="3">
        <v>0.40455446360000002</v>
      </c>
      <c r="I314" s="3">
        <v>0.28587785230000001</v>
      </c>
      <c r="J314" s="4">
        <v>49.043705314083013</v>
      </c>
      <c r="K314" s="6">
        <v>0.57873551646431443</v>
      </c>
    </row>
    <row r="315" spans="1:11">
      <c r="A315" s="1" t="s">
        <v>18</v>
      </c>
      <c r="B315" s="1" t="s">
        <v>6</v>
      </c>
      <c r="C315" s="2">
        <v>84</v>
      </c>
      <c r="D315" s="1" t="s">
        <v>3</v>
      </c>
      <c r="E315" s="1">
        <v>114</v>
      </c>
      <c r="F315" s="3">
        <v>16.88867874</v>
      </c>
      <c r="G315" s="3">
        <v>1.1716367569999999</v>
      </c>
      <c r="H315" s="3">
        <v>0.40727158029999999</v>
      </c>
      <c r="I315" s="3">
        <v>0.21476165059999999</v>
      </c>
      <c r="J315" s="4">
        <v>47.552946971664099</v>
      </c>
      <c r="K315" s="6">
        <v>0.55491398979973128</v>
      </c>
    </row>
    <row r="316" spans="1:11">
      <c r="A316" s="1" t="s">
        <v>18</v>
      </c>
      <c r="B316" s="1" t="s">
        <v>6</v>
      </c>
      <c r="C316" s="2">
        <v>85</v>
      </c>
      <c r="D316" s="1" t="s">
        <v>3</v>
      </c>
      <c r="E316" s="1">
        <v>114</v>
      </c>
      <c r="F316" s="3">
        <v>21.006696570000003</v>
      </c>
      <c r="G316" s="3">
        <v>1.3442716269999999</v>
      </c>
      <c r="H316" s="3">
        <v>0.4798548977</v>
      </c>
      <c r="I316" s="3">
        <v>0.26600642770000005</v>
      </c>
      <c r="J316" s="4">
        <v>46.090754553199027</v>
      </c>
      <c r="K316" s="6">
        <v>0.64184854852180406</v>
      </c>
    </row>
    <row r="317" spans="1:11">
      <c r="A317" s="16" t="s">
        <v>37</v>
      </c>
      <c r="B317" s="16" t="s">
        <v>38</v>
      </c>
      <c r="C317" s="16">
        <v>105</v>
      </c>
      <c r="D317" s="16" t="s">
        <v>3</v>
      </c>
      <c r="E317" s="16">
        <v>121</v>
      </c>
      <c r="F317" s="17">
        <v>30.932234531618832</v>
      </c>
      <c r="G317" s="17">
        <v>1.5320176553736868</v>
      </c>
      <c r="H317" s="17">
        <v>0.62154954012575314</v>
      </c>
      <c r="I317" s="17">
        <v>0.22811881243281046</v>
      </c>
      <c r="J317" s="25">
        <v>44.657273826635098</v>
      </c>
      <c r="K317" s="6">
        <v>0.33216763328231314</v>
      </c>
    </row>
    <row r="318" spans="1:11">
      <c r="A318" s="1" t="s">
        <v>35</v>
      </c>
      <c r="B318" s="1" t="s">
        <v>6</v>
      </c>
      <c r="C318" s="2">
        <v>107</v>
      </c>
      <c r="D318" s="1" t="s">
        <v>3</v>
      </c>
      <c r="E318" s="1">
        <v>121</v>
      </c>
      <c r="F318" s="3">
        <v>12.06608293</v>
      </c>
      <c r="G318" s="3">
        <v>1.3690918030000001</v>
      </c>
      <c r="H318" s="3">
        <v>0.7350739946</v>
      </c>
      <c r="I318" s="3">
        <v>0.22328028450000004</v>
      </c>
      <c r="J318" s="4">
        <v>51.084550013312665</v>
      </c>
      <c r="K318" s="6">
        <v>0.46589662691401629</v>
      </c>
    </row>
    <row r="319" spans="1:11">
      <c r="A319" s="1" t="s">
        <v>35</v>
      </c>
      <c r="B319" s="1" t="s">
        <v>6</v>
      </c>
      <c r="C319" s="2">
        <v>109</v>
      </c>
      <c r="D319" s="1" t="s">
        <v>3</v>
      </c>
      <c r="E319" s="1">
        <v>121</v>
      </c>
      <c r="F319" s="3">
        <v>9.9649040099999997</v>
      </c>
      <c r="G319" s="3">
        <v>1.3930001569999999</v>
      </c>
      <c r="H319" s="3">
        <v>0.36288521079999997</v>
      </c>
      <c r="I319" s="3">
        <v>0.23293772129999998</v>
      </c>
      <c r="J319" s="4">
        <v>49.332126894142064</v>
      </c>
      <c r="K319" s="6">
        <v>0.40670481575215367</v>
      </c>
    </row>
    <row r="320" spans="1:11">
      <c r="A320" s="1" t="s">
        <v>11</v>
      </c>
      <c r="B320" s="1" t="s">
        <v>6</v>
      </c>
      <c r="C320" s="2">
        <v>17</v>
      </c>
      <c r="D320" s="1" t="s">
        <v>4</v>
      </c>
      <c r="E320" s="1">
        <v>14</v>
      </c>
      <c r="F320" s="3">
        <v>2.8533240711111105</v>
      </c>
      <c r="G320" s="3">
        <v>1.6663742355555555</v>
      </c>
      <c r="H320" s="3">
        <v>0.404442841</v>
      </c>
      <c r="I320" s="3">
        <v>0.35509510155555557</v>
      </c>
      <c r="J320" s="6">
        <v>59.248600418273384</v>
      </c>
      <c r="K320" s="6">
        <v>0.50021149403523046</v>
      </c>
    </row>
    <row r="321" spans="1:11">
      <c r="A321" s="1" t="s">
        <v>11</v>
      </c>
      <c r="B321" s="1" t="s">
        <v>6</v>
      </c>
      <c r="C321" s="2">
        <v>19</v>
      </c>
      <c r="D321" s="1" t="s">
        <v>4</v>
      </c>
      <c r="E321" s="1">
        <v>14</v>
      </c>
      <c r="F321" s="3">
        <v>3.5001442533333336</v>
      </c>
      <c r="G321" s="3">
        <v>1.5006420476666669</v>
      </c>
      <c r="H321" s="3">
        <v>0.32984633200000002</v>
      </c>
      <c r="I321" s="3">
        <v>0.25799994883333338</v>
      </c>
      <c r="J321" s="6">
        <v>47.85989945814363</v>
      </c>
      <c r="K321" s="6">
        <v>0.11614478684643967</v>
      </c>
    </row>
    <row r="322" spans="1:11">
      <c r="A322" s="1" t="s">
        <v>11</v>
      </c>
      <c r="B322" s="1" t="s">
        <v>6</v>
      </c>
      <c r="C322" s="2">
        <v>24</v>
      </c>
      <c r="D322" s="1" t="s">
        <v>4</v>
      </c>
      <c r="E322" s="1">
        <v>14</v>
      </c>
      <c r="F322" s="3">
        <v>3.7458881916666669</v>
      </c>
      <c r="G322" s="3">
        <v>1.620333191666667</v>
      </c>
      <c r="H322" s="3">
        <v>0.41421534791666664</v>
      </c>
      <c r="I322" s="3">
        <v>0.32218063013888898</v>
      </c>
      <c r="J322" s="6">
        <v>46.243365400925768</v>
      </c>
      <c r="K322" s="6">
        <v>9.7616292651861641E-2</v>
      </c>
    </row>
    <row r="323" spans="1:11">
      <c r="A323" s="1" t="s">
        <v>14</v>
      </c>
      <c r="B323" s="1" t="s">
        <v>6</v>
      </c>
      <c r="C323" s="2">
        <v>43</v>
      </c>
      <c r="D323" s="1" t="s">
        <v>4</v>
      </c>
      <c r="E323" s="1">
        <v>16</v>
      </c>
      <c r="F323" s="9">
        <v>2.5988623170731708</v>
      </c>
      <c r="G323" s="9">
        <v>1.2043601853658537</v>
      </c>
      <c r="H323" s="9">
        <v>0.31310185512195121</v>
      </c>
      <c r="I323" s="9">
        <v>0.20859205646341467</v>
      </c>
      <c r="J323" s="8">
        <v>56.355499999999999</v>
      </c>
      <c r="K323" s="6">
        <v>0.38750000000000001</v>
      </c>
    </row>
    <row r="324" spans="1:11">
      <c r="A324" s="1" t="s">
        <v>14</v>
      </c>
      <c r="B324" s="1" t="s">
        <v>6</v>
      </c>
      <c r="C324" s="2">
        <v>44</v>
      </c>
      <c r="D324" s="1" t="s">
        <v>4</v>
      </c>
      <c r="E324" s="1">
        <v>16</v>
      </c>
      <c r="F324" s="3">
        <v>3.1143299782051286</v>
      </c>
      <c r="G324" s="3">
        <v>1.4811080179487182</v>
      </c>
      <c r="H324" s="3">
        <v>0.38423021038461536</v>
      </c>
      <c r="I324" s="3">
        <v>0.31949821474358975</v>
      </c>
      <c r="J324" s="8">
        <v>47.512500000000003</v>
      </c>
      <c r="K324" s="6">
        <v>0.311</v>
      </c>
    </row>
    <row r="325" spans="1:11">
      <c r="A325" s="1" t="s">
        <v>14</v>
      </c>
      <c r="B325" s="1" t="s">
        <v>6</v>
      </c>
      <c r="C325" s="2">
        <v>45</v>
      </c>
      <c r="D325" s="1" t="s">
        <v>4</v>
      </c>
      <c r="E325" s="1">
        <v>16</v>
      </c>
      <c r="F325" s="3">
        <v>4.5812282494295147</v>
      </c>
      <c r="G325" s="3">
        <v>1.9489289195923032</v>
      </c>
      <c r="H325" s="3">
        <v>0.27346493544235156</v>
      </c>
      <c r="I325" s="3">
        <v>0.25323234323389848</v>
      </c>
      <c r="J325" s="8">
        <v>55.534500000000001</v>
      </c>
      <c r="K325" s="6">
        <v>0.47649999999999998</v>
      </c>
    </row>
    <row r="326" spans="1:11">
      <c r="A326" s="12" t="s">
        <v>17</v>
      </c>
      <c r="B326" s="12" t="s">
        <v>6</v>
      </c>
      <c r="C326" s="13">
        <v>47</v>
      </c>
      <c r="D326" s="12" t="s">
        <v>4</v>
      </c>
      <c r="E326" s="12">
        <v>26</v>
      </c>
      <c r="F326" s="36">
        <v>4.7284208136363635</v>
      </c>
      <c r="G326" s="36">
        <v>0.89707902272727269</v>
      </c>
      <c r="H326" s="36">
        <v>0.33160210439393945</v>
      </c>
      <c r="I326" s="36">
        <v>0.26430743348484848</v>
      </c>
      <c r="J326" s="8">
        <v>50.0685</v>
      </c>
      <c r="K326" s="6">
        <v>0.13900000000000001</v>
      </c>
    </row>
    <row r="327" spans="1:11">
      <c r="A327" s="1" t="s">
        <v>17</v>
      </c>
      <c r="B327" s="1" t="s">
        <v>6</v>
      </c>
      <c r="C327" s="2">
        <v>51</v>
      </c>
      <c r="D327" s="1" t="s">
        <v>4</v>
      </c>
      <c r="E327" s="1">
        <v>26</v>
      </c>
      <c r="F327" s="3">
        <v>3.7127244002674553</v>
      </c>
      <c r="G327" s="3">
        <v>1.1910213306787432</v>
      </c>
      <c r="H327" s="3">
        <v>0.31327736042487608</v>
      </c>
      <c r="I327" s="3">
        <v>0.22630858210287591</v>
      </c>
      <c r="J327" s="6">
        <v>57.187421504285524</v>
      </c>
      <c r="K327" s="6">
        <v>0.37653540307469568</v>
      </c>
    </row>
    <row r="328" spans="1:11">
      <c r="A328" s="1" t="s">
        <v>17</v>
      </c>
      <c r="B328" s="1" t="s">
        <v>6</v>
      </c>
      <c r="C328" s="2">
        <v>53</v>
      </c>
      <c r="D328" s="1" t="s">
        <v>4</v>
      </c>
      <c r="E328" s="1">
        <v>26</v>
      </c>
      <c r="F328" s="3">
        <v>4.7492601285714287</v>
      </c>
      <c r="G328" s="3">
        <v>1.3784109666666666</v>
      </c>
      <c r="H328" s="3">
        <v>0.3954221365476191</v>
      </c>
      <c r="I328" s="3">
        <v>0.25364008142857147</v>
      </c>
      <c r="J328" s="8">
        <v>44.076999999999998</v>
      </c>
      <c r="K328" s="6">
        <v>0.45050000000000001</v>
      </c>
    </row>
    <row r="329" spans="1:11">
      <c r="A329" s="1" t="s">
        <v>1</v>
      </c>
      <c r="B329" s="1" t="s">
        <v>6</v>
      </c>
      <c r="C329" s="2">
        <v>2</v>
      </c>
      <c r="D329" s="1" t="s">
        <v>4</v>
      </c>
      <c r="E329" s="1">
        <v>29</v>
      </c>
      <c r="F329" s="3">
        <v>3.241224226744186</v>
      </c>
      <c r="G329" s="3">
        <v>0.97848229127906972</v>
      </c>
      <c r="H329" s="3">
        <v>0.28977031058139535</v>
      </c>
      <c r="I329" s="3">
        <v>0.20371809569767446</v>
      </c>
      <c r="J329" s="6">
        <v>46.420919597664231</v>
      </c>
      <c r="K329" s="6">
        <v>0.26128062994357243</v>
      </c>
    </row>
    <row r="330" spans="1:11">
      <c r="A330" s="1" t="s">
        <v>1</v>
      </c>
      <c r="B330" s="1" t="s">
        <v>6</v>
      </c>
      <c r="C330" s="2">
        <v>8</v>
      </c>
      <c r="D330" s="1" t="s">
        <v>4</v>
      </c>
      <c r="E330" s="1">
        <v>29</v>
      </c>
      <c r="F330" s="3">
        <v>3.8300911147727272</v>
      </c>
      <c r="G330" s="3">
        <v>1.0685373254545454</v>
      </c>
      <c r="H330" s="3">
        <v>0.36188580636363643</v>
      </c>
      <c r="I330" s="3">
        <v>0.24883166545454549</v>
      </c>
      <c r="J330" s="6">
        <v>47.082132400642692</v>
      </c>
      <c r="K330" s="6">
        <v>0.28777624058168461</v>
      </c>
    </row>
    <row r="331" spans="1:11">
      <c r="A331" s="1" t="s">
        <v>1</v>
      </c>
      <c r="B331" s="1" t="s">
        <v>6</v>
      </c>
      <c r="C331" s="2">
        <v>14</v>
      </c>
      <c r="D331" s="1" t="s">
        <v>4</v>
      </c>
      <c r="E331" s="1">
        <v>29</v>
      </c>
      <c r="F331" s="3">
        <v>3.6452947205882347</v>
      </c>
      <c r="G331" s="3">
        <v>1.4344449008823528</v>
      </c>
      <c r="H331" s="3">
        <v>0.54656413970588236</v>
      </c>
      <c r="I331" s="3">
        <v>0.31397483867647058</v>
      </c>
      <c r="J331" s="6">
        <v>48.425322047973864</v>
      </c>
      <c r="K331" s="6">
        <v>0.42309770629683913</v>
      </c>
    </row>
    <row r="332" spans="1:11">
      <c r="A332" s="1" t="s">
        <v>11</v>
      </c>
      <c r="B332" s="1" t="s">
        <v>6</v>
      </c>
      <c r="C332" s="10">
        <v>17</v>
      </c>
      <c r="D332" s="1" t="s">
        <v>7</v>
      </c>
      <c r="E332" s="1">
        <v>14</v>
      </c>
      <c r="F332" s="3">
        <v>7.0121621621621619</v>
      </c>
      <c r="G332" s="3">
        <v>6.6513513513513525</v>
      </c>
      <c r="H332" s="3">
        <v>1.8013513513513519</v>
      </c>
      <c r="I332" s="3">
        <v>1.1241891891891893</v>
      </c>
      <c r="J332" s="6">
        <v>47.136780726752519</v>
      </c>
      <c r="K332" s="6">
        <v>1.9410000000000001</v>
      </c>
    </row>
    <row r="333" spans="1:11">
      <c r="A333" s="1" t="s">
        <v>11</v>
      </c>
      <c r="B333" s="1" t="s">
        <v>6</v>
      </c>
      <c r="C333" s="10">
        <v>19</v>
      </c>
      <c r="D333" s="1" t="s">
        <v>7</v>
      </c>
      <c r="E333" s="1">
        <v>14</v>
      </c>
      <c r="F333" s="3">
        <v>6.7576923076923094</v>
      </c>
      <c r="G333" s="3">
        <v>12.429487179487179</v>
      </c>
      <c r="H333" s="3">
        <v>2.0602564102564105</v>
      </c>
      <c r="I333" s="3">
        <v>1.0842307692307693</v>
      </c>
      <c r="J333" s="6">
        <v>47.539588082601767</v>
      </c>
      <c r="K333" s="6">
        <v>2.0719643170375095</v>
      </c>
    </row>
    <row r="334" spans="1:11">
      <c r="A334" s="1" t="s">
        <v>11</v>
      </c>
      <c r="B334" s="1" t="s">
        <v>6</v>
      </c>
      <c r="C334" s="10">
        <v>24</v>
      </c>
      <c r="D334" s="1" t="s">
        <v>7</v>
      </c>
      <c r="E334" s="1">
        <v>14</v>
      </c>
      <c r="F334" s="3">
        <v>11.772727272727273</v>
      </c>
      <c r="G334" s="3">
        <v>8.3060606060606066</v>
      </c>
      <c r="H334" s="3">
        <v>3.1121212121212114</v>
      </c>
      <c r="I334" s="3">
        <v>1.1233333333333333</v>
      </c>
      <c r="J334" s="6">
        <v>45.941372499828887</v>
      </c>
      <c r="K334" s="6">
        <v>2.1480885980074533</v>
      </c>
    </row>
    <row r="335" spans="1:11">
      <c r="A335" s="1" t="s">
        <v>14</v>
      </c>
      <c r="B335" s="1" t="s">
        <v>6</v>
      </c>
      <c r="C335" s="10">
        <v>43</v>
      </c>
      <c r="D335" s="1" t="s">
        <v>7</v>
      </c>
      <c r="E335" s="1">
        <v>16</v>
      </c>
      <c r="F335" s="3">
        <v>9.7799999999999994</v>
      </c>
      <c r="G335" s="3">
        <v>13.908000000000001</v>
      </c>
      <c r="H335" s="3">
        <v>2.48</v>
      </c>
      <c r="I335" s="3">
        <v>1.2784</v>
      </c>
      <c r="J335" s="6">
        <v>47.312096876743638</v>
      </c>
      <c r="K335" s="6">
        <v>2.3283659768052214</v>
      </c>
    </row>
    <row r="336" spans="1:11">
      <c r="A336" s="1" t="s">
        <v>14</v>
      </c>
      <c r="B336" s="1" t="s">
        <v>6</v>
      </c>
      <c r="C336" s="10">
        <v>44</v>
      </c>
      <c r="D336" s="1" t="s">
        <v>7</v>
      </c>
      <c r="E336" s="1">
        <v>16</v>
      </c>
      <c r="F336" s="3">
        <v>8.415789473684212</v>
      </c>
      <c r="G336" s="3">
        <v>16.276315789473685</v>
      </c>
      <c r="H336" s="3">
        <v>2.206578947368421</v>
      </c>
      <c r="I336" s="3">
        <v>1.4302631578947367</v>
      </c>
      <c r="J336" s="6">
        <v>46.953492486949216</v>
      </c>
      <c r="K336" s="6">
        <v>1.9495208873129592</v>
      </c>
    </row>
    <row r="337" spans="1:11">
      <c r="A337" s="1" t="s">
        <v>14</v>
      </c>
      <c r="B337" s="1" t="s">
        <v>6</v>
      </c>
      <c r="C337" s="10">
        <v>45</v>
      </c>
      <c r="D337" s="1" t="s">
        <v>7</v>
      </c>
      <c r="E337" s="1">
        <v>16</v>
      </c>
      <c r="F337" s="3">
        <v>9.5011111111111113</v>
      </c>
      <c r="G337" s="3">
        <v>10.723333333333333</v>
      </c>
      <c r="H337" s="3">
        <v>2.7911111111111122</v>
      </c>
      <c r="I337" s="3">
        <v>1.2544444444444445</v>
      </c>
      <c r="J337" s="6">
        <v>46.914422974380173</v>
      </c>
      <c r="K337" s="6">
        <v>1.9259999999999999</v>
      </c>
    </row>
    <row r="338" spans="1:11">
      <c r="A338" s="12" t="s">
        <v>17</v>
      </c>
      <c r="B338" s="12" t="s">
        <v>6</v>
      </c>
      <c r="C338" s="29">
        <v>47</v>
      </c>
      <c r="D338" s="12" t="s">
        <v>7</v>
      </c>
      <c r="E338" s="12">
        <v>26</v>
      </c>
      <c r="F338" s="14">
        <v>10.882758620689657</v>
      </c>
      <c r="G338" s="14">
        <v>17.482758620689658</v>
      </c>
      <c r="H338" s="14">
        <v>2.4517241379310351</v>
      </c>
      <c r="I338" s="14">
        <v>1.6329310344827588</v>
      </c>
      <c r="J338" s="6">
        <v>45.773422730447443</v>
      </c>
      <c r="K338" s="6">
        <v>2.1335023894574991</v>
      </c>
    </row>
    <row r="339" spans="1:11">
      <c r="A339" s="1" t="s">
        <v>17</v>
      </c>
      <c r="B339" s="1" t="s">
        <v>6</v>
      </c>
      <c r="C339" s="10">
        <v>51</v>
      </c>
      <c r="D339" s="1" t="s">
        <v>7</v>
      </c>
      <c r="E339" s="1">
        <v>26</v>
      </c>
      <c r="F339" s="3">
        <v>7.7712121212121215</v>
      </c>
      <c r="G339" s="3">
        <v>16.348484848484848</v>
      </c>
      <c r="H339" s="3">
        <v>2.106060606060606</v>
      </c>
      <c r="I339" s="3">
        <v>1.4310606060606061</v>
      </c>
      <c r="J339" s="6">
        <v>55.51738935448877</v>
      </c>
      <c r="K339" s="6">
        <v>2.3998254063369808</v>
      </c>
    </row>
    <row r="340" spans="1:11">
      <c r="A340" s="1" t="s">
        <v>17</v>
      </c>
      <c r="B340" s="1" t="s">
        <v>6</v>
      </c>
      <c r="C340" s="10">
        <v>53</v>
      </c>
      <c r="D340" s="1" t="s">
        <v>7</v>
      </c>
      <c r="E340" s="1">
        <v>26</v>
      </c>
      <c r="F340" s="9">
        <v>13.97632275172414</v>
      </c>
      <c r="G340" s="9">
        <v>14.938358132758623</v>
      </c>
      <c r="H340" s="9">
        <v>2.4703644465517245</v>
      </c>
      <c r="I340" s="9">
        <v>1.1074015894827589</v>
      </c>
      <c r="J340" s="6">
        <v>56.210901315105389</v>
      </c>
      <c r="K340" s="6">
        <v>2.2161502820826344</v>
      </c>
    </row>
    <row r="341" spans="1:11">
      <c r="A341" s="1" t="s">
        <v>1</v>
      </c>
      <c r="B341" s="1" t="s">
        <v>6</v>
      </c>
      <c r="C341" s="10">
        <v>2</v>
      </c>
      <c r="D341" s="1" t="s">
        <v>7</v>
      </c>
      <c r="E341" s="1">
        <v>29</v>
      </c>
      <c r="F341" s="3">
        <v>8.3363636363636378</v>
      </c>
      <c r="G341" s="3">
        <v>8.8954545454545464</v>
      </c>
      <c r="H341" s="3">
        <v>1.9272727272727275</v>
      </c>
      <c r="I341" s="3">
        <v>1.1243939393939395</v>
      </c>
      <c r="J341" s="6">
        <v>47.437177186785107</v>
      </c>
      <c r="K341" s="6">
        <v>2.0845000000000002</v>
      </c>
    </row>
    <row r="342" spans="1:11">
      <c r="A342" s="1" t="s">
        <v>1</v>
      </c>
      <c r="B342" s="1" t="s">
        <v>6</v>
      </c>
      <c r="C342" s="10">
        <v>8</v>
      </c>
      <c r="D342" s="1" t="s">
        <v>7</v>
      </c>
      <c r="E342" s="1">
        <v>29</v>
      </c>
      <c r="F342" s="3">
        <v>9.5263888888888903</v>
      </c>
      <c r="G342" s="3">
        <v>10.012499999999999</v>
      </c>
      <c r="H342" s="3">
        <v>2.3486111111111114</v>
      </c>
      <c r="I342" s="3">
        <v>1.315277777777778</v>
      </c>
      <c r="J342" s="6">
        <v>46.403910316275379</v>
      </c>
      <c r="K342" s="6">
        <v>2.3387330202189882</v>
      </c>
    </row>
    <row r="343" spans="1:11">
      <c r="A343" s="1" t="s">
        <v>1</v>
      </c>
      <c r="B343" s="1" t="s">
        <v>6</v>
      </c>
      <c r="C343" s="10">
        <v>14</v>
      </c>
      <c r="D343" s="1" t="s">
        <v>7</v>
      </c>
      <c r="E343" s="1">
        <v>29</v>
      </c>
      <c r="F343" s="3">
        <v>12.679310344827588</v>
      </c>
      <c r="G343" s="3">
        <v>20.224137931034484</v>
      </c>
      <c r="H343" s="3">
        <v>3.15</v>
      </c>
      <c r="I343" s="3">
        <v>1.6908620689655176</v>
      </c>
      <c r="J343" s="6">
        <v>48.011898027556015</v>
      </c>
      <c r="K343" s="6">
        <v>2.3365</v>
      </c>
    </row>
    <row r="344" spans="1:11">
      <c r="A344" s="1" t="s">
        <v>18</v>
      </c>
      <c r="B344" s="1" t="s">
        <v>6</v>
      </c>
      <c r="C344" s="10">
        <v>81</v>
      </c>
      <c r="D344" s="1" t="s">
        <v>7</v>
      </c>
      <c r="E344" s="1">
        <v>114</v>
      </c>
      <c r="F344" s="9">
        <v>5.1601849380000004</v>
      </c>
      <c r="G344" s="9">
        <v>8.0937048330000003</v>
      </c>
      <c r="H344" s="9">
        <v>1.0681270919999999</v>
      </c>
      <c r="I344" s="9">
        <v>1.2166761790000002</v>
      </c>
      <c r="J344" s="25">
        <v>47.1298137477499</v>
      </c>
      <c r="K344" s="6">
        <v>2.636045681749589</v>
      </c>
    </row>
    <row r="345" spans="1:11">
      <c r="A345" s="1" t="s">
        <v>18</v>
      </c>
      <c r="B345" s="1" t="s">
        <v>6</v>
      </c>
      <c r="C345" s="10">
        <v>82</v>
      </c>
      <c r="D345" s="1" t="s">
        <v>7</v>
      </c>
      <c r="E345" s="1">
        <v>114</v>
      </c>
      <c r="F345" s="3">
        <v>10.640340363198</v>
      </c>
      <c r="G345" s="3">
        <v>10.916093934474482</v>
      </c>
      <c r="H345" s="3">
        <v>2.3803088761846083</v>
      </c>
      <c r="I345" s="3">
        <v>1.4062642131257199</v>
      </c>
      <c r="J345" s="4">
        <v>47.87701264550536</v>
      </c>
      <c r="K345" s="6">
        <v>3.2609516577528153</v>
      </c>
    </row>
    <row r="346" spans="1:11">
      <c r="A346" s="1" t="s">
        <v>18</v>
      </c>
      <c r="B346" s="1" t="s">
        <v>6</v>
      </c>
      <c r="C346" s="10">
        <v>83</v>
      </c>
      <c r="D346" s="1" t="s">
        <v>7</v>
      </c>
      <c r="E346" s="1">
        <v>114</v>
      </c>
      <c r="F346" s="3">
        <v>10.536632140539485</v>
      </c>
      <c r="G346" s="3">
        <v>12.592859070596042</v>
      </c>
      <c r="H346" s="3">
        <v>2.5759085548690202</v>
      </c>
      <c r="I346" s="3">
        <v>1.3973789202654503</v>
      </c>
      <c r="J346" s="4">
        <v>49.373641097578982</v>
      </c>
      <c r="K346" s="6">
        <v>2.9428926765689853</v>
      </c>
    </row>
    <row r="347" spans="1:11">
      <c r="A347" s="1" t="s">
        <v>18</v>
      </c>
      <c r="B347" s="1" t="s">
        <v>6</v>
      </c>
      <c r="C347" s="10">
        <v>84</v>
      </c>
      <c r="D347" s="1" t="s">
        <v>7</v>
      </c>
      <c r="E347" s="1">
        <v>114</v>
      </c>
      <c r="F347" s="3">
        <v>8.48713430952699</v>
      </c>
      <c r="G347" s="3">
        <v>12.516215863415114</v>
      </c>
      <c r="H347" s="3">
        <v>2.1737337227947253</v>
      </c>
      <c r="I347" s="3">
        <v>1.6319997806564523</v>
      </c>
      <c r="J347" s="4">
        <v>47.956348249162176</v>
      </c>
      <c r="K347" s="6">
        <v>2.599953346666088</v>
      </c>
    </row>
    <row r="348" spans="1:11">
      <c r="A348" s="1" t="s">
        <v>18</v>
      </c>
      <c r="B348" s="1" t="s">
        <v>6</v>
      </c>
      <c r="C348" s="10">
        <v>85</v>
      </c>
      <c r="D348" s="1" t="s">
        <v>7</v>
      </c>
      <c r="E348" s="1">
        <v>114</v>
      </c>
      <c r="F348" s="3">
        <v>8.7011566930000015</v>
      </c>
      <c r="G348" s="3">
        <v>7.8361776479999996</v>
      </c>
      <c r="H348" s="3">
        <v>2.5175627290000002</v>
      </c>
      <c r="I348" s="3">
        <v>1.2196572330000002</v>
      </c>
      <c r="J348" s="24">
        <v>48.087471290084828</v>
      </c>
      <c r="K348" s="24">
        <v>3.6852921463049486</v>
      </c>
    </row>
    <row r="349" spans="1:11">
      <c r="A349" s="1" t="s">
        <v>35</v>
      </c>
      <c r="B349" s="1" t="s">
        <v>6</v>
      </c>
      <c r="C349" s="10">
        <v>107</v>
      </c>
      <c r="D349" s="1" t="s">
        <v>7</v>
      </c>
      <c r="E349" s="1">
        <v>121</v>
      </c>
      <c r="F349" s="3">
        <v>12.374708933184674</v>
      </c>
      <c r="G349" s="3">
        <v>6.9775528920787551</v>
      </c>
      <c r="H349" s="3">
        <v>3.0332250130624043</v>
      </c>
      <c r="I349" s="3">
        <v>1.5015675260532126</v>
      </c>
      <c r="J349" s="4">
        <v>47.266629124019914</v>
      </c>
      <c r="K349" s="6">
        <v>2.2535582450350242</v>
      </c>
    </row>
    <row r="350" spans="1:11">
      <c r="A350" s="1" t="s">
        <v>35</v>
      </c>
      <c r="B350" s="1" t="s">
        <v>6</v>
      </c>
      <c r="C350" s="10">
        <v>109</v>
      </c>
      <c r="D350" s="1" t="s">
        <v>7</v>
      </c>
      <c r="E350" s="1">
        <v>121</v>
      </c>
      <c r="F350" s="3">
        <v>6.8709287219999995</v>
      </c>
      <c r="G350" s="3">
        <v>9.2200957880000001</v>
      </c>
      <c r="H350" s="3">
        <v>2.3100219379999998</v>
      </c>
      <c r="I350" s="3">
        <v>1.800292056</v>
      </c>
      <c r="J350" s="4">
        <v>48.277839820018052</v>
      </c>
      <c r="K350" s="6">
        <v>2.4527164022477654</v>
      </c>
    </row>
    <row r="351" spans="1:11">
      <c r="A351" s="1" t="s">
        <v>11</v>
      </c>
      <c r="B351" s="1" t="s">
        <v>6</v>
      </c>
      <c r="C351" s="2">
        <v>17</v>
      </c>
      <c r="D351" s="1" t="s">
        <v>5</v>
      </c>
      <c r="E351" s="1">
        <v>14</v>
      </c>
      <c r="F351" s="3">
        <v>0.63863471733333332</v>
      </c>
      <c r="G351" s="3">
        <v>0.8011369748888888</v>
      </c>
      <c r="H351" s="3">
        <v>0.11691376411111112</v>
      </c>
      <c r="I351" s="3">
        <v>0.11197141944444446</v>
      </c>
      <c r="J351" s="6">
        <v>49.261221753312711</v>
      </c>
      <c r="K351" s="6">
        <v>0.13751854642702213</v>
      </c>
    </row>
    <row r="352" spans="1:11">
      <c r="A352" s="1" t="s">
        <v>11</v>
      </c>
      <c r="B352" s="1" t="s">
        <v>6</v>
      </c>
      <c r="C352" s="15">
        <v>19</v>
      </c>
      <c r="D352" s="1" t="s">
        <v>5</v>
      </c>
      <c r="E352" s="1">
        <v>14</v>
      </c>
      <c r="F352" s="3">
        <v>0.76710718285714286</v>
      </c>
      <c r="G352" s="3">
        <v>0.76595336200000019</v>
      </c>
      <c r="H352" s="3">
        <v>0.1387288523714286</v>
      </c>
      <c r="I352" s="3">
        <v>9.1535831971428588E-2</v>
      </c>
      <c r="J352" s="6">
        <v>38.006461536887677</v>
      </c>
      <c r="K352" s="6">
        <v>0.11742968676126281</v>
      </c>
    </row>
    <row r="353" spans="1:11">
      <c r="A353" s="1" t="s">
        <v>11</v>
      </c>
      <c r="B353" s="1" t="s">
        <v>6</v>
      </c>
      <c r="C353" s="15">
        <v>24</v>
      </c>
      <c r="D353" s="1" t="s">
        <v>5</v>
      </c>
      <c r="E353" s="1">
        <v>14</v>
      </c>
      <c r="F353" s="3">
        <v>0.89824448242857158</v>
      </c>
      <c r="G353" s="3">
        <v>0.90326868114285719</v>
      </c>
      <c r="H353" s="3">
        <v>0.16551470928571432</v>
      </c>
      <c r="I353" s="3">
        <v>0.13411154274285716</v>
      </c>
      <c r="J353" s="6">
        <v>49.580381097809521</v>
      </c>
      <c r="K353" s="6">
        <v>0.35404269732325411</v>
      </c>
    </row>
    <row r="354" spans="1:11">
      <c r="A354" s="1" t="s">
        <v>14</v>
      </c>
      <c r="B354" s="1" t="s">
        <v>6</v>
      </c>
      <c r="C354" s="15">
        <v>43</v>
      </c>
      <c r="D354" s="1" t="s">
        <v>5</v>
      </c>
      <c r="E354" s="1">
        <v>16</v>
      </c>
      <c r="F354" s="3">
        <v>0.81199151157894733</v>
      </c>
      <c r="G354" s="3">
        <v>0.35871743263157896</v>
      </c>
      <c r="H354" s="3">
        <v>0.19031729315789475</v>
      </c>
      <c r="I354" s="3">
        <v>9.1558578460526313E-2</v>
      </c>
      <c r="J354" s="8">
        <v>42.218000000000004</v>
      </c>
      <c r="K354" s="6">
        <v>0.31</v>
      </c>
    </row>
    <row r="355" spans="1:11">
      <c r="A355" s="1" t="s">
        <v>14</v>
      </c>
      <c r="B355" s="1" t="s">
        <v>6</v>
      </c>
      <c r="C355" s="15">
        <v>44</v>
      </c>
      <c r="D355" s="1" t="s">
        <v>5</v>
      </c>
      <c r="E355" s="1">
        <v>16</v>
      </c>
      <c r="F355" s="3">
        <v>0.67633512278517871</v>
      </c>
      <c r="G355" s="3">
        <v>0.24867126820248325</v>
      </c>
      <c r="H355" s="3">
        <v>0.15349022170095436</v>
      </c>
      <c r="I355" s="3">
        <v>4.561220157168467E-2</v>
      </c>
      <c r="J355" s="6">
        <v>50.696450534388575</v>
      </c>
      <c r="K355" s="6">
        <v>0.13470047333279803</v>
      </c>
    </row>
    <row r="356" spans="1:11">
      <c r="A356" s="1" t="s">
        <v>14</v>
      </c>
      <c r="B356" s="1" t="s">
        <v>6</v>
      </c>
      <c r="C356" s="15">
        <v>45</v>
      </c>
      <c r="D356" s="1" t="s">
        <v>5</v>
      </c>
      <c r="E356" s="1">
        <v>16</v>
      </c>
      <c r="F356" s="3">
        <v>0.5682027363636365</v>
      </c>
      <c r="G356" s="3">
        <v>0.47910597488636364</v>
      </c>
      <c r="H356" s="3">
        <v>7.5633340227272736E-2</v>
      </c>
      <c r="I356" s="3">
        <v>5.6935534863636374E-2</v>
      </c>
      <c r="J356" s="6">
        <v>40.587563904023284</v>
      </c>
      <c r="K356" s="6">
        <v>9.3053746525754988E-2</v>
      </c>
    </row>
    <row r="357" spans="1:11">
      <c r="A357" s="1" t="s">
        <v>17</v>
      </c>
      <c r="B357" s="1" t="s">
        <v>6</v>
      </c>
      <c r="C357" s="15">
        <v>47</v>
      </c>
      <c r="D357" s="1" t="s">
        <v>5</v>
      </c>
      <c r="E357" s="1">
        <v>26</v>
      </c>
      <c r="F357" s="3">
        <v>1.4382500250434049</v>
      </c>
      <c r="G357" s="3">
        <v>0.97668004333948311</v>
      </c>
      <c r="H357" s="3">
        <v>0.23365381327401738</v>
      </c>
      <c r="I357" s="3">
        <v>0.11451773969741698</v>
      </c>
      <c r="J357" s="8">
        <v>50.335999999999999</v>
      </c>
      <c r="K357" s="6">
        <v>0.40549999999999997</v>
      </c>
    </row>
    <row r="358" spans="1:11">
      <c r="A358" s="1" t="s">
        <v>17</v>
      </c>
      <c r="B358" s="1" t="s">
        <v>6</v>
      </c>
      <c r="C358" s="15">
        <v>51</v>
      </c>
      <c r="D358" s="1" t="s">
        <v>5</v>
      </c>
      <c r="E358" s="1">
        <v>26</v>
      </c>
      <c r="F358" s="3">
        <v>0.94448381045454555</v>
      </c>
      <c r="G358" s="3">
        <v>0.62087854924242425</v>
      </c>
      <c r="H358" s="3">
        <v>0.15057700396969698</v>
      </c>
      <c r="I358" s="3">
        <v>8.2087568045454543E-2</v>
      </c>
      <c r="J358" s="6">
        <v>45.736906346328439</v>
      </c>
      <c r="K358" s="6">
        <v>0.13812233627013415</v>
      </c>
    </row>
    <row r="359" spans="1:11">
      <c r="A359" s="1" t="s">
        <v>17</v>
      </c>
      <c r="B359" s="1" t="s">
        <v>6</v>
      </c>
      <c r="C359" s="15">
        <v>53</v>
      </c>
      <c r="D359" s="1" t="s">
        <v>5</v>
      </c>
      <c r="E359" s="1">
        <v>26</v>
      </c>
      <c r="F359" s="3">
        <v>0.94309050571428588</v>
      </c>
      <c r="G359" s="3">
        <v>0.64607041773809515</v>
      </c>
      <c r="H359" s="3">
        <v>0.11697771135714286</v>
      </c>
      <c r="I359" s="3">
        <v>6.8278430250000008E-2</v>
      </c>
      <c r="J359" s="6">
        <v>50.29264102786955</v>
      </c>
      <c r="K359" s="6">
        <v>0.13675430499329672</v>
      </c>
    </row>
    <row r="360" spans="1:11">
      <c r="A360" s="1" t="s">
        <v>1</v>
      </c>
      <c r="B360" s="1" t="s">
        <v>6</v>
      </c>
      <c r="C360" s="2">
        <v>2</v>
      </c>
      <c r="D360" s="1" t="s">
        <v>5</v>
      </c>
      <c r="E360" s="1">
        <v>29</v>
      </c>
      <c r="F360" s="3">
        <v>0.77532442222222231</v>
      </c>
      <c r="G360" s="3">
        <v>0.51288907333333333</v>
      </c>
      <c r="H360" s="3">
        <v>0.11774026765277777</v>
      </c>
      <c r="I360" s="3">
        <v>5.9617011444444451E-2</v>
      </c>
      <c r="J360" s="6">
        <v>45.587093860800209</v>
      </c>
      <c r="K360" s="6">
        <v>0.10422214036396812</v>
      </c>
    </row>
    <row r="361" spans="1:11">
      <c r="A361" s="1" t="s">
        <v>1</v>
      </c>
      <c r="B361" s="1" t="s">
        <v>6</v>
      </c>
      <c r="C361" s="2">
        <v>8</v>
      </c>
      <c r="D361" s="1" t="s">
        <v>5</v>
      </c>
      <c r="E361" s="1">
        <v>29</v>
      </c>
      <c r="F361" s="3">
        <v>0.88464973125000013</v>
      </c>
      <c r="G361" s="3">
        <v>0.50306305112500005</v>
      </c>
      <c r="H361" s="3">
        <v>0.13978831787500001</v>
      </c>
      <c r="I361" s="3">
        <v>8.8734537837500002E-2</v>
      </c>
      <c r="J361" s="6">
        <v>55.202666743577616</v>
      </c>
      <c r="K361" s="6">
        <v>0.15372961092226012</v>
      </c>
    </row>
    <row r="362" spans="1:11">
      <c r="A362" s="1" t="s">
        <v>1</v>
      </c>
      <c r="B362" s="1" t="s">
        <v>6</v>
      </c>
      <c r="C362" s="15">
        <v>14</v>
      </c>
      <c r="D362" s="1" t="s">
        <v>5</v>
      </c>
      <c r="E362" s="1">
        <v>29</v>
      </c>
      <c r="F362" s="9">
        <v>0.71811293720000002</v>
      </c>
      <c r="G362" s="9">
        <v>0.91869994830000001</v>
      </c>
      <c r="H362" s="9">
        <v>0.13384587320000002</v>
      </c>
      <c r="I362" s="9">
        <v>7.70374157E-2</v>
      </c>
      <c r="J362" s="6">
        <v>43.109084683366298</v>
      </c>
      <c r="K362" s="6">
        <v>0.14039422303562135</v>
      </c>
    </row>
    <row r="363" spans="1:11">
      <c r="A363" s="46" t="s">
        <v>18</v>
      </c>
      <c r="B363" s="1" t="s">
        <v>6</v>
      </c>
      <c r="C363" s="2">
        <v>81</v>
      </c>
      <c r="D363" s="1" t="s">
        <v>5</v>
      </c>
      <c r="E363" s="1">
        <v>114</v>
      </c>
      <c r="F363" s="8">
        <v>0.98215735826859418</v>
      </c>
      <c r="G363" s="8">
        <v>0.41715647412149764</v>
      </c>
      <c r="H363" s="8">
        <v>0.13162035206271203</v>
      </c>
      <c r="I363" s="8">
        <v>5.9644635031783098E-2</v>
      </c>
      <c r="J363" s="63"/>
      <c r="K363" s="6">
        <v>9.5515996855499594E-2</v>
      </c>
    </row>
    <row r="364" spans="1:11">
      <c r="A364" s="46" t="s">
        <v>18</v>
      </c>
      <c r="B364" s="1" t="s">
        <v>6</v>
      </c>
      <c r="C364" s="2">
        <v>82</v>
      </c>
      <c r="D364" s="1" t="s">
        <v>5</v>
      </c>
      <c r="E364" s="1">
        <v>114</v>
      </c>
      <c r="F364" s="8">
        <v>0.80870065174113415</v>
      </c>
      <c r="G364" s="8">
        <v>0.43399547795286875</v>
      </c>
      <c r="H364" s="8">
        <v>0.11540354831603936</v>
      </c>
      <c r="I364" s="8">
        <v>8.3941492126702738E-2</v>
      </c>
      <c r="J364" s="63"/>
      <c r="K364" s="6">
        <v>0.155264983831955</v>
      </c>
    </row>
    <row r="365" spans="1:11">
      <c r="A365" s="46" t="s">
        <v>18</v>
      </c>
      <c r="B365" s="1" t="s">
        <v>6</v>
      </c>
      <c r="C365" s="2">
        <v>83</v>
      </c>
      <c r="D365" s="1" t="s">
        <v>5</v>
      </c>
      <c r="E365" s="1">
        <v>114</v>
      </c>
      <c r="F365" s="9">
        <v>0.79702147737022422</v>
      </c>
      <c r="G365" s="9">
        <v>2.6674250783423692</v>
      </c>
      <c r="H365" s="9">
        <v>0.18379148564100728</v>
      </c>
      <c r="I365" s="9">
        <v>0.14159430976992599</v>
      </c>
      <c r="J365" s="63"/>
      <c r="K365" s="6">
        <v>0.114819929108974</v>
      </c>
    </row>
    <row r="366" spans="1:11">
      <c r="A366" s="46" t="s">
        <v>18</v>
      </c>
      <c r="B366" s="1" t="s">
        <v>6</v>
      </c>
      <c r="C366" s="2">
        <v>84</v>
      </c>
      <c r="D366" s="1" t="s">
        <v>5</v>
      </c>
      <c r="E366" s="1">
        <v>114</v>
      </c>
      <c r="F366" s="8">
        <v>0.6290025122405265</v>
      </c>
      <c r="G366" s="8">
        <v>0.37227636313766888</v>
      </c>
      <c r="H366" s="8">
        <v>0.10596119534873162</v>
      </c>
      <c r="I366" s="8">
        <v>7.2304180150463207E-2</v>
      </c>
      <c r="J366" s="63"/>
      <c r="K366" s="6">
        <v>8.5234435895188101E-2</v>
      </c>
    </row>
    <row r="367" spans="1:11">
      <c r="A367" s="46" t="s">
        <v>18</v>
      </c>
      <c r="B367" s="1" t="s">
        <v>6</v>
      </c>
      <c r="C367" s="2">
        <v>85</v>
      </c>
      <c r="D367" s="1" t="s">
        <v>5</v>
      </c>
      <c r="E367" s="1">
        <v>114</v>
      </c>
      <c r="F367" s="8">
        <v>0.74195490202562353</v>
      </c>
      <c r="G367" s="8">
        <v>0.5521996659730074</v>
      </c>
      <c r="H367" s="8">
        <v>0.10381971913661719</v>
      </c>
      <c r="I367" s="8">
        <v>0.12568439147601504</v>
      </c>
      <c r="J367" s="58"/>
      <c r="K367" s="69">
        <v>0.108003530121032</v>
      </c>
    </row>
    <row r="368" spans="1:11">
      <c r="A368" s="46" t="s">
        <v>35</v>
      </c>
      <c r="B368" s="1" t="s">
        <v>6</v>
      </c>
      <c r="C368" s="2">
        <v>107</v>
      </c>
      <c r="D368" s="1" t="s">
        <v>5</v>
      </c>
      <c r="E368" s="1">
        <v>121</v>
      </c>
      <c r="F368" s="8">
        <v>0.81776195072368663</v>
      </c>
      <c r="G368" s="8">
        <v>0.28207739863995174</v>
      </c>
      <c r="H368" s="8">
        <v>0.1220955957145905</v>
      </c>
      <c r="I368" s="8">
        <v>7.2643876464442744E-2</v>
      </c>
      <c r="J368" s="63"/>
      <c r="K368" s="6">
        <v>9.0586399999999997E-2</v>
      </c>
    </row>
    <row r="369" spans="1:11">
      <c r="A369" s="46" t="s">
        <v>35</v>
      </c>
      <c r="B369" s="1" t="s">
        <v>6</v>
      </c>
      <c r="C369" s="2">
        <v>109</v>
      </c>
      <c r="D369" s="1" t="s">
        <v>5</v>
      </c>
      <c r="E369" s="1">
        <v>121</v>
      </c>
      <c r="F369" s="8">
        <v>1.3684591124210392</v>
      </c>
      <c r="G369" s="8">
        <v>0.97476321210822525</v>
      </c>
      <c r="H369" s="8">
        <v>0.27311623111275152</v>
      </c>
      <c r="I369" s="8">
        <v>0.28156398513255249</v>
      </c>
      <c r="J369" s="63"/>
      <c r="K369" s="6">
        <v>8.7004487746702594E-2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9"/>
  <sheetViews>
    <sheetView workbookViewId="0">
      <selection activeCell="K1" sqref="K1:K1048576"/>
    </sheetView>
  </sheetViews>
  <sheetFormatPr defaultColWidth="11" defaultRowHeight="12.75"/>
  <cols>
    <col min="1" max="1" width="4.125" customWidth="1"/>
    <col min="2" max="2" width="7.125" customWidth="1"/>
    <col min="3" max="3" width="4.75" customWidth="1"/>
    <col min="4" max="4" width="7.75" customWidth="1"/>
    <col min="5" max="5" width="4.125" customWidth="1"/>
    <col min="6" max="6" width="9.75" customWidth="1"/>
    <col min="7" max="7" width="8.75" customWidth="1"/>
    <col min="8" max="8" width="10" customWidth="1"/>
    <col min="9" max="9" width="8.75" customWidth="1"/>
    <col min="10" max="10" width="7.125" customWidth="1"/>
    <col min="11" max="11" width="6.125" customWidth="1"/>
  </cols>
  <sheetData>
    <row r="1" spans="1:11">
      <c r="A1" s="56" t="s">
        <v>43</v>
      </c>
      <c r="B1" s="56" t="s">
        <v>44</v>
      </c>
      <c r="C1" s="57" t="s">
        <v>45</v>
      </c>
      <c r="D1" s="56" t="s">
        <v>46</v>
      </c>
      <c r="E1" s="56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64</v>
      </c>
      <c r="K1" s="5" t="s">
        <v>65</v>
      </c>
    </row>
    <row r="2" spans="1:11">
      <c r="A2" s="1" t="s">
        <v>11</v>
      </c>
      <c r="B2" s="1" t="s">
        <v>2</v>
      </c>
      <c r="C2" s="2">
        <v>23</v>
      </c>
      <c r="D2" s="1" t="s">
        <v>3</v>
      </c>
      <c r="E2" s="1">
        <v>14</v>
      </c>
      <c r="F2" s="3">
        <v>14.119401572820482</v>
      </c>
      <c r="G2" s="3">
        <v>3.9011885809057532</v>
      </c>
      <c r="H2" s="3">
        <v>0.31099635006541176</v>
      </c>
      <c r="I2" s="3">
        <v>0.36967728038878478</v>
      </c>
      <c r="J2" s="8">
        <v>47.224000000000004</v>
      </c>
      <c r="K2" s="6">
        <v>0.46100000000000002</v>
      </c>
    </row>
    <row r="3" spans="1:11">
      <c r="A3" s="1" t="s">
        <v>11</v>
      </c>
      <c r="B3" s="1" t="s">
        <v>2</v>
      </c>
      <c r="C3" s="2">
        <v>29</v>
      </c>
      <c r="D3" s="1" t="s">
        <v>3</v>
      </c>
      <c r="E3" s="1">
        <v>14</v>
      </c>
      <c r="F3" s="3">
        <v>21.273343983615106</v>
      </c>
      <c r="G3" s="3">
        <v>2.4050477754243462</v>
      </c>
      <c r="H3" s="3">
        <v>0.46114399075392437</v>
      </c>
      <c r="I3" s="3">
        <v>0.32371276626724332</v>
      </c>
      <c r="J3" s="8">
        <v>43.138500000000001</v>
      </c>
      <c r="K3" s="6">
        <v>0.40449999999999997</v>
      </c>
    </row>
    <row r="4" spans="1:11">
      <c r="A4" s="1" t="s">
        <v>11</v>
      </c>
      <c r="B4" s="1" t="s">
        <v>2</v>
      </c>
      <c r="C4" s="2">
        <v>30</v>
      </c>
      <c r="D4" s="1" t="s">
        <v>3</v>
      </c>
      <c r="E4" s="1">
        <v>14</v>
      </c>
      <c r="F4" s="3">
        <v>15.219724142760837</v>
      </c>
      <c r="G4" s="3">
        <v>3.0852776521429739</v>
      </c>
      <c r="H4" s="3">
        <v>0.43478755418327619</v>
      </c>
      <c r="I4" s="3">
        <v>0.37460727459976351</v>
      </c>
      <c r="J4" s="8">
        <v>47.491999999999997</v>
      </c>
      <c r="K4" s="6">
        <v>0.43049999999999999</v>
      </c>
    </row>
    <row r="5" spans="1:11">
      <c r="A5" s="1" t="s">
        <v>14</v>
      </c>
      <c r="B5" s="1" t="s">
        <v>2</v>
      </c>
      <c r="C5" s="2">
        <v>38</v>
      </c>
      <c r="D5" s="1" t="s">
        <v>3</v>
      </c>
      <c r="E5" s="1">
        <v>16</v>
      </c>
      <c r="F5" s="3">
        <v>15.6263909628</v>
      </c>
      <c r="G5" s="3">
        <v>3.227225174853662</v>
      </c>
      <c r="H5" s="3">
        <v>0.52382355696582561</v>
      </c>
      <c r="I5" s="3">
        <v>0.37139787937942148</v>
      </c>
      <c r="J5" s="8">
        <v>42.897999999999996</v>
      </c>
      <c r="K5" s="6">
        <v>0.55099999999999993</v>
      </c>
    </row>
    <row r="6" spans="1:11">
      <c r="A6" s="1" t="s">
        <v>14</v>
      </c>
      <c r="B6" s="1" t="s">
        <v>2</v>
      </c>
      <c r="C6" s="2">
        <v>39</v>
      </c>
      <c r="D6" s="1" t="s">
        <v>3</v>
      </c>
      <c r="E6" s="1">
        <v>16</v>
      </c>
      <c r="F6" s="3">
        <v>17.731863671530743</v>
      </c>
      <c r="G6" s="3">
        <v>3.7691406110044898</v>
      </c>
      <c r="H6" s="3">
        <v>0.26898499876531895</v>
      </c>
      <c r="I6" s="3">
        <v>0.38773028600530612</v>
      </c>
      <c r="J6" s="8">
        <v>45.808500000000002</v>
      </c>
      <c r="K6" s="6">
        <v>0.55449999999999999</v>
      </c>
    </row>
    <row r="7" spans="1:11">
      <c r="A7" s="1" t="s">
        <v>17</v>
      </c>
      <c r="B7" s="1" t="s">
        <v>2</v>
      </c>
      <c r="C7" s="2">
        <v>46</v>
      </c>
      <c r="D7" s="1" t="s">
        <v>3</v>
      </c>
      <c r="E7" s="1">
        <v>26</v>
      </c>
      <c r="F7" s="3">
        <v>27.636341736111113</v>
      </c>
      <c r="G7" s="3">
        <v>2.3705564180555561</v>
      </c>
      <c r="H7" s="3">
        <v>0.42733320222222226</v>
      </c>
      <c r="I7" s="3">
        <v>0.27902726597222227</v>
      </c>
      <c r="J7" s="8">
        <v>43.534999999999997</v>
      </c>
      <c r="K7" s="6">
        <v>0.53600000000000003</v>
      </c>
    </row>
    <row r="8" spans="1:11" ht="15">
      <c r="A8" s="37" t="s">
        <v>17</v>
      </c>
      <c r="B8" s="37" t="s">
        <v>2</v>
      </c>
      <c r="C8" s="38">
        <v>56</v>
      </c>
      <c r="D8" s="37" t="s">
        <v>3</v>
      </c>
      <c r="E8" s="37">
        <v>26</v>
      </c>
      <c r="F8" s="62">
        <v>18.350812529005044</v>
      </c>
      <c r="G8" s="62">
        <v>1.9316591889592063</v>
      </c>
      <c r="H8" s="62">
        <v>0.52357029952223344</v>
      </c>
      <c r="I8" s="62">
        <v>0.22037642674237257</v>
      </c>
      <c r="J8" s="42">
        <v>46.405333182946805</v>
      </c>
      <c r="K8" s="74">
        <v>0.63375437259674072</v>
      </c>
    </row>
    <row r="9" spans="1:11">
      <c r="A9" s="1" t="s">
        <v>17</v>
      </c>
      <c r="B9" s="1" t="s">
        <v>2</v>
      </c>
      <c r="C9" s="2">
        <v>60</v>
      </c>
      <c r="D9" s="1" t="s">
        <v>3</v>
      </c>
      <c r="E9" s="1">
        <v>26</v>
      </c>
      <c r="F9" s="3">
        <v>20.813659013888891</v>
      </c>
      <c r="G9" s="3">
        <v>2.3290816847222224</v>
      </c>
      <c r="H9" s="3">
        <v>0.35049581361111126</v>
      </c>
      <c r="I9" s="3">
        <v>0.19819107444444445</v>
      </c>
      <c r="J9" s="4">
        <v>46.907991951478394</v>
      </c>
      <c r="K9" s="6">
        <v>2.2128642115264663</v>
      </c>
    </row>
    <row r="10" spans="1:11">
      <c r="A10" s="1" t="s">
        <v>1</v>
      </c>
      <c r="B10" s="1" t="s">
        <v>2</v>
      </c>
      <c r="C10" s="2">
        <v>3</v>
      </c>
      <c r="D10" s="1" t="s">
        <v>3</v>
      </c>
      <c r="E10" s="1">
        <v>29</v>
      </c>
      <c r="F10" s="3">
        <v>25.987446211521007</v>
      </c>
      <c r="G10" s="3">
        <v>2.9999512014600089</v>
      </c>
      <c r="H10" s="3">
        <v>0.40217483909629315</v>
      </c>
      <c r="I10" s="3">
        <v>0.23391466606457534</v>
      </c>
      <c r="J10" s="8">
        <v>34.618499999999997</v>
      </c>
      <c r="K10" s="6">
        <v>0.24199999999999999</v>
      </c>
    </row>
    <row r="11" spans="1:11">
      <c r="A11" s="1" t="s">
        <v>1</v>
      </c>
      <c r="B11" s="1" t="s">
        <v>2</v>
      </c>
      <c r="C11" s="2">
        <v>4</v>
      </c>
      <c r="D11" s="1" t="s">
        <v>3</v>
      </c>
      <c r="E11" s="1">
        <v>29</v>
      </c>
      <c r="F11" s="3">
        <v>26.355149879795604</v>
      </c>
      <c r="G11" s="3">
        <v>2.2082344353348922</v>
      </c>
      <c r="H11" s="3">
        <v>0.27946746045673077</v>
      </c>
      <c r="I11" s="3">
        <v>0.30459473591387898</v>
      </c>
      <c r="J11" s="8">
        <v>43.501999999999995</v>
      </c>
      <c r="K11" s="6">
        <v>0.23300000000000001</v>
      </c>
    </row>
    <row r="12" spans="1:11">
      <c r="A12" s="1" t="s">
        <v>1</v>
      </c>
      <c r="B12" s="1" t="s">
        <v>2</v>
      </c>
      <c r="C12" s="2">
        <v>37</v>
      </c>
      <c r="D12" s="1" t="s">
        <v>3</v>
      </c>
      <c r="E12" s="1">
        <v>29</v>
      </c>
      <c r="F12" s="3">
        <v>21.324274953468311</v>
      </c>
      <c r="G12" s="3">
        <v>2.5231057338425904</v>
      </c>
      <c r="H12" s="3">
        <v>0.61340240732942997</v>
      </c>
      <c r="I12" s="3">
        <v>0.39606008895154071</v>
      </c>
      <c r="J12" s="8">
        <v>44.326999999999998</v>
      </c>
      <c r="K12" s="6">
        <v>0.46550000000000002</v>
      </c>
    </row>
    <row r="13" spans="1:11">
      <c r="A13" s="1" t="s">
        <v>18</v>
      </c>
      <c r="B13" s="1" t="s">
        <v>2</v>
      </c>
      <c r="C13" s="2">
        <v>61</v>
      </c>
      <c r="D13" s="1" t="s">
        <v>3</v>
      </c>
      <c r="E13" s="1">
        <v>114</v>
      </c>
      <c r="F13" s="3">
        <v>20.283695764839656</v>
      </c>
      <c r="G13" s="3">
        <v>1.8457373452874335</v>
      </c>
      <c r="H13" s="3">
        <v>0.39468637215339386</v>
      </c>
      <c r="I13" s="3">
        <v>0.25176181585375257</v>
      </c>
      <c r="J13" s="4">
        <v>46.497766916595978</v>
      </c>
      <c r="K13" s="6">
        <v>0.71243428659657337</v>
      </c>
    </row>
    <row r="14" spans="1:11">
      <c r="A14" s="1" t="s">
        <v>18</v>
      </c>
      <c r="B14" s="1" t="s">
        <v>2</v>
      </c>
      <c r="C14" s="2">
        <v>65</v>
      </c>
      <c r="D14" s="1" t="s">
        <v>3</v>
      </c>
      <c r="E14" s="1">
        <v>114</v>
      </c>
      <c r="F14" s="3">
        <v>31.076575128141137</v>
      </c>
      <c r="G14" s="3">
        <v>3.3787197806560396</v>
      </c>
      <c r="H14" s="3">
        <v>0.60969870966919804</v>
      </c>
      <c r="I14" s="3">
        <v>0.41907246193475212</v>
      </c>
      <c r="J14" s="4">
        <v>46.282475220188402</v>
      </c>
      <c r="K14" s="6">
        <v>0.91162414763135402</v>
      </c>
    </row>
    <row r="15" spans="1:11">
      <c r="A15" s="1" t="s">
        <v>18</v>
      </c>
      <c r="B15" s="1" t="s">
        <v>2</v>
      </c>
      <c r="C15" s="2">
        <v>66</v>
      </c>
      <c r="D15" s="1" t="s">
        <v>3</v>
      </c>
      <c r="E15" s="1">
        <v>114</v>
      </c>
      <c r="F15" s="3">
        <v>13.872356252751173</v>
      </c>
      <c r="G15" s="3">
        <v>1.8443265400784954</v>
      </c>
      <c r="H15" s="3">
        <v>0.33867437132014944</v>
      </c>
      <c r="I15" s="3">
        <v>0.23848870431759997</v>
      </c>
      <c r="J15" s="4">
        <v>48.037675483892897</v>
      </c>
      <c r="K15" s="6">
        <v>1.0042442858164304</v>
      </c>
    </row>
    <row r="16" spans="1:11">
      <c r="A16" s="1" t="s">
        <v>18</v>
      </c>
      <c r="B16" s="1" t="s">
        <v>2</v>
      </c>
      <c r="C16" s="2">
        <v>68</v>
      </c>
      <c r="D16" s="1" t="s">
        <v>3</v>
      </c>
      <c r="E16" s="1">
        <v>114</v>
      </c>
      <c r="F16" s="3">
        <v>16.811436546003133</v>
      </c>
      <c r="G16" s="3">
        <v>2.819485610746542</v>
      </c>
      <c r="H16" s="3">
        <v>0.59475177899760001</v>
      </c>
      <c r="I16" s="3">
        <v>0.38119248806790379</v>
      </c>
      <c r="J16" s="4">
        <v>47.627175615579254</v>
      </c>
      <c r="K16" s="6">
        <v>0.97416753875498507</v>
      </c>
    </row>
    <row r="17" spans="1:11">
      <c r="A17" s="1" t="s">
        <v>18</v>
      </c>
      <c r="B17" s="1" t="s">
        <v>2</v>
      </c>
      <c r="C17" s="2">
        <v>70</v>
      </c>
      <c r="D17" s="1" t="s">
        <v>3</v>
      </c>
      <c r="E17" s="1">
        <v>114</v>
      </c>
      <c r="F17" s="3">
        <v>25.857057078151552</v>
      </c>
      <c r="G17" s="3">
        <v>2.2960522215528814</v>
      </c>
      <c r="H17" s="3">
        <v>0.54195364257351308</v>
      </c>
      <c r="I17" s="3">
        <v>0.29103243905047194</v>
      </c>
      <c r="J17" s="6">
        <v>46.070560529375491</v>
      </c>
      <c r="K17" s="6">
        <v>0.64332910430048074</v>
      </c>
    </row>
    <row r="18" spans="1:11">
      <c r="A18" s="1" t="s">
        <v>35</v>
      </c>
      <c r="B18" s="1" t="s">
        <v>2</v>
      </c>
      <c r="C18" s="2">
        <v>87</v>
      </c>
      <c r="D18" s="1" t="s">
        <v>3</v>
      </c>
      <c r="E18" s="1">
        <v>121</v>
      </c>
      <c r="F18" s="3">
        <v>17.84633878428118</v>
      </c>
      <c r="G18" s="3">
        <v>2.4466303966602245</v>
      </c>
      <c r="H18" s="3">
        <v>0.44361793837785163</v>
      </c>
      <c r="I18" s="3">
        <v>0.28639585847838173</v>
      </c>
      <c r="J18" s="4">
        <v>47.049477346332623</v>
      </c>
      <c r="K18" s="6">
        <v>0.49446338097070264</v>
      </c>
    </row>
    <row r="19" spans="1:11">
      <c r="A19" s="1" t="s">
        <v>35</v>
      </c>
      <c r="B19" s="1" t="s">
        <v>2</v>
      </c>
      <c r="C19" s="2">
        <v>90</v>
      </c>
      <c r="D19" s="1" t="s">
        <v>3</v>
      </c>
      <c r="E19" s="1">
        <v>121</v>
      </c>
      <c r="F19" s="3">
        <v>22.464565958220746</v>
      </c>
      <c r="G19" s="3">
        <v>1.772689398029736</v>
      </c>
      <c r="H19" s="3">
        <v>0.36151714867588347</v>
      </c>
      <c r="I19" s="3">
        <v>0.28148553479931787</v>
      </c>
      <c r="J19" s="4">
        <v>47.453795168205673</v>
      </c>
      <c r="K19" s="6">
        <v>0.59894547039179358</v>
      </c>
    </row>
    <row r="20" spans="1:11">
      <c r="A20" s="31" t="s">
        <v>35</v>
      </c>
      <c r="B20" s="31" t="s">
        <v>2</v>
      </c>
      <c r="C20" s="32">
        <v>93</v>
      </c>
      <c r="D20" s="31" t="s">
        <v>3</v>
      </c>
      <c r="E20" s="31">
        <v>121</v>
      </c>
      <c r="F20" s="61">
        <v>22.182738140175491</v>
      </c>
      <c r="G20" s="61">
        <v>1.8214126215852326</v>
      </c>
      <c r="H20" s="35">
        <v>0.32104884678385942</v>
      </c>
      <c r="I20" s="33">
        <v>0.28658957427522491</v>
      </c>
      <c r="J20" s="25">
        <v>43.659208471057468</v>
      </c>
      <c r="K20" s="6">
        <v>0.71208394939803088</v>
      </c>
    </row>
    <row r="21" spans="1:11">
      <c r="A21" s="37" t="s">
        <v>35</v>
      </c>
      <c r="B21" s="37" t="s">
        <v>2</v>
      </c>
      <c r="C21" s="48">
        <v>94</v>
      </c>
      <c r="D21" s="37" t="s">
        <v>36</v>
      </c>
      <c r="E21" s="37">
        <v>121</v>
      </c>
      <c r="F21" s="40">
        <v>12.691676600000001</v>
      </c>
      <c r="G21" s="40">
        <v>1.4378525030000002</v>
      </c>
      <c r="H21" s="40">
        <v>0.23623961439999999</v>
      </c>
      <c r="I21" s="40">
        <v>0.16916889074999999</v>
      </c>
      <c r="J21" s="41">
        <v>46.542220875563466</v>
      </c>
      <c r="K21" s="40">
        <v>0.81192995892877429</v>
      </c>
    </row>
    <row r="22" spans="1:11">
      <c r="A22" s="1" t="s">
        <v>35</v>
      </c>
      <c r="B22" s="1" t="s">
        <v>2</v>
      </c>
      <c r="C22" s="2">
        <v>95</v>
      </c>
      <c r="D22" s="1" t="s">
        <v>3</v>
      </c>
      <c r="E22" s="1">
        <v>121</v>
      </c>
      <c r="F22" s="3">
        <v>22.70338491</v>
      </c>
      <c r="G22" s="3">
        <v>2.810536935</v>
      </c>
      <c r="H22" s="3">
        <v>0.49603587189999998</v>
      </c>
      <c r="I22" s="3">
        <v>0.35894673849999997</v>
      </c>
      <c r="J22" s="4">
        <v>45.290352775389877</v>
      </c>
      <c r="K22" s="6">
        <v>0.86814946888286948</v>
      </c>
    </row>
    <row r="23" spans="1:11">
      <c r="A23" s="1" t="s">
        <v>11</v>
      </c>
      <c r="B23" s="1" t="s">
        <v>2</v>
      </c>
      <c r="C23" s="2">
        <v>23</v>
      </c>
      <c r="D23" s="1" t="s">
        <v>4</v>
      </c>
      <c r="E23" s="1">
        <v>14</v>
      </c>
      <c r="F23" s="3">
        <v>4.1690282099999996</v>
      </c>
      <c r="G23" s="3">
        <v>2.7626292187499999</v>
      </c>
      <c r="H23" s="3">
        <v>0.38998132424999998</v>
      </c>
      <c r="I23" s="3">
        <v>0.29093224950000002</v>
      </c>
      <c r="J23" s="6">
        <v>47.859935127336371</v>
      </c>
      <c r="K23" s="6">
        <v>0.1423375673644332</v>
      </c>
    </row>
    <row r="24" spans="1:11">
      <c r="A24" s="1" t="s">
        <v>11</v>
      </c>
      <c r="B24" s="1" t="s">
        <v>2</v>
      </c>
      <c r="C24" s="2">
        <v>29</v>
      </c>
      <c r="D24" s="1" t="s">
        <v>4</v>
      </c>
      <c r="E24" s="1">
        <v>14</v>
      </c>
      <c r="F24" s="3">
        <v>4.2862331119047621</v>
      </c>
      <c r="G24" s="3">
        <v>1.6784847595238097</v>
      </c>
      <c r="H24" s="3">
        <v>0.39743231666666667</v>
      </c>
      <c r="I24" s="3">
        <v>0.24760500166666666</v>
      </c>
      <c r="J24" s="6">
        <v>46.917197674957528</v>
      </c>
      <c r="K24" s="6">
        <v>0.12410529085656261</v>
      </c>
    </row>
    <row r="25" spans="1:11">
      <c r="A25" s="1" t="s">
        <v>11</v>
      </c>
      <c r="B25" s="1" t="s">
        <v>2</v>
      </c>
      <c r="C25" s="2">
        <v>30</v>
      </c>
      <c r="D25" s="1" t="s">
        <v>4</v>
      </c>
      <c r="E25" s="1">
        <v>14</v>
      </c>
      <c r="F25" s="3">
        <v>3.2391362194055882</v>
      </c>
      <c r="G25" s="3">
        <v>2.1944994580431954</v>
      </c>
      <c r="H25" s="3">
        <v>0.29447269159300365</v>
      </c>
      <c r="I25" s="3">
        <v>0.25866846893787365</v>
      </c>
      <c r="J25" s="6">
        <v>44.742880834539662</v>
      </c>
      <c r="K25" s="6">
        <v>0.14148662572517962</v>
      </c>
    </row>
    <row r="26" spans="1:11">
      <c r="A26" s="1" t="s">
        <v>14</v>
      </c>
      <c r="B26" s="1" t="s">
        <v>2</v>
      </c>
      <c r="C26" s="2">
        <v>37</v>
      </c>
      <c r="D26" s="1" t="s">
        <v>4</v>
      </c>
      <c r="E26" s="1">
        <v>16</v>
      </c>
      <c r="F26" s="3">
        <v>3.1581372935177332</v>
      </c>
      <c r="G26" s="3">
        <v>1.8992137612252247</v>
      </c>
      <c r="H26" s="3">
        <v>0.42635174052027019</v>
      </c>
      <c r="I26" s="3">
        <v>0.27786234638945689</v>
      </c>
      <c r="J26" s="6">
        <v>49.182924478086989</v>
      </c>
      <c r="K26" s="6">
        <v>0.15310875442936731</v>
      </c>
    </row>
    <row r="27" spans="1:11">
      <c r="A27" s="1" t="s">
        <v>14</v>
      </c>
      <c r="B27" s="1" t="s">
        <v>2</v>
      </c>
      <c r="C27" s="2">
        <v>38</v>
      </c>
      <c r="D27" s="1" t="s">
        <v>4</v>
      </c>
      <c r="E27" s="1">
        <v>16</v>
      </c>
      <c r="F27" s="3">
        <v>3.1623200807692307</v>
      </c>
      <c r="G27" s="3">
        <v>2.2062885320512824</v>
      </c>
      <c r="H27" s="3">
        <v>0.42953375410256411</v>
      </c>
      <c r="I27" s="3">
        <v>0.21920080910256412</v>
      </c>
      <c r="J27" s="8">
        <v>38.517499999999998</v>
      </c>
      <c r="K27" s="6">
        <v>0.25700000000000001</v>
      </c>
    </row>
    <row r="28" spans="1:11">
      <c r="A28" s="1" t="s">
        <v>14</v>
      </c>
      <c r="B28" s="1" t="s">
        <v>2</v>
      </c>
      <c r="C28" s="2">
        <v>39</v>
      </c>
      <c r="D28" s="1" t="s">
        <v>4</v>
      </c>
      <c r="E28" s="1">
        <v>16</v>
      </c>
      <c r="F28" s="3">
        <v>2.5974975511627911</v>
      </c>
      <c r="G28" s="3">
        <v>2.2717142372093027</v>
      </c>
      <c r="H28" s="3">
        <v>0.42284607011627906</v>
      </c>
      <c r="I28" s="3">
        <v>0.27519217000000001</v>
      </c>
      <c r="J28" s="8">
        <v>47.729500000000002</v>
      </c>
      <c r="K28" s="6">
        <v>0.34450000000000003</v>
      </c>
    </row>
    <row r="29" spans="1:11">
      <c r="A29" s="31" t="s">
        <v>17</v>
      </c>
      <c r="B29" s="31" t="s">
        <v>2</v>
      </c>
      <c r="C29" s="32">
        <v>46</v>
      </c>
      <c r="D29" s="31" t="s">
        <v>4</v>
      </c>
      <c r="E29" s="31">
        <v>26</v>
      </c>
      <c r="F29" s="62">
        <v>5.5297213528496734</v>
      </c>
      <c r="G29" s="33">
        <v>1.507803304451131</v>
      </c>
      <c r="H29" s="62">
        <v>0.33078639120321501</v>
      </c>
      <c r="I29" s="62">
        <v>0.1943228311998795</v>
      </c>
      <c r="J29" s="8">
        <v>52.192</v>
      </c>
      <c r="K29" s="6">
        <v>0.47050000000000003</v>
      </c>
    </row>
    <row r="30" spans="1:11">
      <c r="A30" s="1" t="s">
        <v>17</v>
      </c>
      <c r="B30" s="1" t="s">
        <v>2</v>
      </c>
      <c r="C30" s="2">
        <v>56</v>
      </c>
      <c r="D30" s="1" t="s">
        <v>4</v>
      </c>
      <c r="E30" s="1">
        <v>26</v>
      </c>
      <c r="F30" s="3">
        <v>3.8642888325000002</v>
      </c>
      <c r="G30" s="3">
        <v>1.67789833375</v>
      </c>
      <c r="H30" s="3">
        <v>0.442962170125</v>
      </c>
      <c r="I30" s="3">
        <v>0.20439755000000004</v>
      </c>
      <c r="J30" s="8">
        <v>46.296999999999997</v>
      </c>
      <c r="K30" s="6">
        <v>0.13950000000000001</v>
      </c>
    </row>
    <row r="31" spans="1:11">
      <c r="A31" s="1" t="s">
        <v>17</v>
      </c>
      <c r="B31" s="1" t="s">
        <v>2</v>
      </c>
      <c r="C31" s="2">
        <v>60</v>
      </c>
      <c r="D31" s="1" t="s">
        <v>4</v>
      </c>
      <c r="E31" s="1">
        <v>26</v>
      </c>
      <c r="F31" s="3">
        <v>3.6250250601720921</v>
      </c>
      <c r="G31" s="3">
        <v>1.5489595647191192</v>
      </c>
      <c r="H31" s="3">
        <v>0.46253319507379165</v>
      </c>
      <c r="I31" s="3">
        <v>0.17448435503567242</v>
      </c>
      <c r="J31" s="6">
        <v>38.1235</v>
      </c>
      <c r="K31" s="6">
        <v>0.24349999999999999</v>
      </c>
    </row>
    <row r="32" spans="1:11">
      <c r="A32" s="1" t="s">
        <v>1</v>
      </c>
      <c r="B32" s="1" t="s">
        <v>2</v>
      </c>
      <c r="C32" s="2">
        <v>3</v>
      </c>
      <c r="D32" s="1" t="s">
        <v>4</v>
      </c>
      <c r="E32" s="1">
        <v>29</v>
      </c>
      <c r="F32" s="3">
        <v>3.7947558882978729</v>
      </c>
      <c r="G32" s="3">
        <v>1.5297590244680852</v>
      </c>
      <c r="H32" s="3">
        <v>0.37902843000000008</v>
      </c>
      <c r="I32" s="3">
        <v>0.16400906563829787</v>
      </c>
      <c r="J32" s="6">
        <v>44.948426178696977</v>
      </c>
      <c r="K32" s="6">
        <v>0.26743709593687376</v>
      </c>
    </row>
    <row r="33" spans="1:11">
      <c r="A33" s="1" t="s">
        <v>1</v>
      </c>
      <c r="B33" s="1" t="s">
        <v>2</v>
      </c>
      <c r="C33" s="2">
        <v>4</v>
      </c>
      <c r="D33" s="1" t="s">
        <v>4</v>
      </c>
      <c r="E33" s="1">
        <v>29</v>
      </c>
      <c r="F33" s="3">
        <v>5.9601321802631571</v>
      </c>
      <c r="G33" s="3">
        <v>1.3593928315789474</v>
      </c>
      <c r="H33" s="3">
        <v>0.24279750131578948</v>
      </c>
      <c r="I33" s="3">
        <v>0.21730277828947372</v>
      </c>
      <c r="J33" s="6">
        <v>43.634638272791094</v>
      </c>
      <c r="K33" s="6">
        <v>0.27259733621925736</v>
      </c>
    </row>
    <row r="34" spans="1:11">
      <c r="A34" s="1" t="s">
        <v>11</v>
      </c>
      <c r="B34" s="1" t="s">
        <v>2</v>
      </c>
      <c r="C34" s="10">
        <v>23</v>
      </c>
      <c r="D34" s="1" t="s">
        <v>7</v>
      </c>
      <c r="E34" s="1">
        <v>14</v>
      </c>
      <c r="F34" s="3">
        <v>6.0588888888888892</v>
      </c>
      <c r="G34" s="3">
        <v>8.07</v>
      </c>
      <c r="H34" s="3">
        <v>0.93566666666666665</v>
      </c>
      <c r="I34" s="3">
        <v>1.038888888888889</v>
      </c>
      <c r="J34" s="6">
        <v>48.108878422821277</v>
      </c>
      <c r="K34" s="6">
        <v>1.981865952151759</v>
      </c>
    </row>
    <row r="35" spans="1:11">
      <c r="A35" s="1" t="s">
        <v>11</v>
      </c>
      <c r="B35" s="1" t="s">
        <v>2</v>
      </c>
      <c r="C35" s="10">
        <v>29</v>
      </c>
      <c r="D35" s="1" t="s">
        <v>7</v>
      </c>
      <c r="E35" s="1">
        <v>14</v>
      </c>
      <c r="F35" s="3">
        <v>4.905555555555555</v>
      </c>
      <c r="G35" s="3">
        <v>8.2537037037037031</v>
      </c>
      <c r="H35" s="3">
        <v>1.1000000000000001</v>
      </c>
      <c r="I35" s="3">
        <v>1.0546296296296296</v>
      </c>
      <c r="J35" s="6">
        <v>47.747234719188285</v>
      </c>
      <c r="K35" s="6">
        <v>1.7345000000000002</v>
      </c>
    </row>
    <row r="36" spans="1:11">
      <c r="A36" s="1" t="s">
        <v>11</v>
      </c>
      <c r="B36" s="1" t="s">
        <v>2</v>
      </c>
      <c r="C36" s="10">
        <v>30</v>
      </c>
      <c r="D36" s="1" t="s">
        <v>7</v>
      </c>
      <c r="E36" s="1">
        <v>14</v>
      </c>
      <c r="F36" s="3">
        <v>4.6796296296296296</v>
      </c>
      <c r="G36" s="3">
        <v>9.2111111111111104</v>
      </c>
      <c r="H36" s="3">
        <v>1.0833333333333333</v>
      </c>
      <c r="I36" s="3">
        <v>0.87537037037037058</v>
      </c>
      <c r="J36" s="6">
        <v>47.066910251128505</v>
      </c>
      <c r="K36" s="6">
        <v>1.9935</v>
      </c>
    </row>
    <row r="37" spans="1:11">
      <c r="A37" s="1" t="s">
        <v>14</v>
      </c>
      <c r="B37" s="1" t="s">
        <v>2</v>
      </c>
      <c r="C37" s="10">
        <v>37</v>
      </c>
      <c r="D37" s="1" t="s">
        <v>7</v>
      </c>
      <c r="E37" s="1">
        <v>16</v>
      </c>
      <c r="F37" s="3">
        <v>4.8551724137931043</v>
      </c>
      <c r="G37" s="3">
        <v>9.6310344827586221</v>
      </c>
      <c r="H37" s="3">
        <v>1.5394827586206898</v>
      </c>
      <c r="I37" s="3">
        <v>0.89672413793103445</v>
      </c>
      <c r="J37" s="6">
        <v>46.922864131580837</v>
      </c>
      <c r="K37" s="6">
        <v>2.218</v>
      </c>
    </row>
    <row r="38" spans="1:11">
      <c r="A38" s="1" t="s">
        <v>14</v>
      </c>
      <c r="B38" s="1" t="s">
        <v>2</v>
      </c>
      <c r="C38" s="10">
        <v>38</v>
      </c>
      <c r="D38" s="1" t="s">
        <v>7</v>
      </c>
      <c r="E38" s="1">
        <v>16</v>
      </c>
      <c r="F38" s="3">
        <v>5.1120000000000001</v>
      </c>
      <c r="G38" s="3">
        <v>8.6180000000000003</v>
      </c>
      <c r="H38" s="3">
        <v>1.4582000000000002</v>
      </c>
      <c r="I38" s="3">
        <v>0.95850000000000002</v>
      </c>
      <c r="J38" s="6">
        <v>47.989941328135359</v>
      </c>
      <c r="K38" s="6">
        <v>2.2654999999999998</v>
      </c>
    </row>
    <row r="39" spans="1:11">
      <c r="A39" s="1" t="s">
        <v>14</v>
      </c>
      <c r="B39" s="1" t="s">
        <v>2</v>
      </c>
      <c r="C39" s="10">
        <v>39</v>
      </c>
      <c r="D39" s="1" t="s">
        <v>7</v>
      </c>
      <c r="E39" s="1">
        <v>16</v>
      </c>
      <c r="F39" s="3">
        <v>5.9</v>
      </c>
      <c r="G39" s="3">
        <v>9.3866666666666685</v>
      </c>
      <c r="H39" s="3">
        <v>1.4238333333333333</v>
      </c>
      <c r="I39" s="3">
        <v>1.1843333333333335</v>
      </c>
      <c r="J39" s="6">
        <v>47.489120709358929</v>
      </c>
      <c r="K39" s="6">
        <v>1.9706331638006334</v>
      </c>
    </row>
    <row r="40" spans="1:11">
      <c r="A40" s="1" t="s">
        <v>17</v>
      </c>
      <c r="B40" s="1" t="s">
        <v>2</v>
      </c>
      <c r="C40" s="10">
        <v>46</v>
      </c>
      <c r="D40" s="1" t="s">
        <v>7</v>
      </c>
      <c r="E40" s="1">
        <v>26</v>
      </c>
      <c r="F40" s="3">
        <v>6.0453124999999996</v>
      </c>
      <c r="G40" s="3">
        <v>8.3312500000000007</v>
      </c>
      <c r="H40" s="3">
        <v>1.0449999999999999</v>
      </c>
      <c r="I40" s="3">
        <v>0.73796874999999995</v>
      </c>
      <c r="J40" s="6">
        <v>47.082944914633757</v>
      </c>
      <c r="K40" s="6">
        <v>2.222</v>
      </c>
    </row>
    <row r="41" spans="1:11">
      <c r="A41" s="1" t="s">
        <v>17</v>
      </c>
      <c r="B41" s="1" t="s">
        <v>2</v>
      </c>
      <c r="C41" s="10">
        <v>56</v>
      </c>
      <c r="D41" s="1" t="s">
        <v>7</v>
      </c>
      <c r="E41" s="1">
        <v>26</v>
      </c>
      <c r="F41" s="43">
        <v>5.4472022410714285</v>
      </c>
      <c r="G41" s="43">
        <v>9.7712572633928563</v>
      </c>
      <c r="H41" s="43">
        <v>1.5734621154464286</v>
      </c>
      <c r="I41" s="43">
        <v>0.93768349589285716</v>
      </c>
      <c r="J41" s="6">
        <v>43.962939863922742</v>
      </c>
      <c r="K41" s="6">
        <v>2.0045747997767895</v>
      </c>
    </row>
    <row r="42" spans="1:11">
      <c r="A42" s="1" t="s">
        <v>17</v>
      </c>
      <c r="B42" s="1" t="s">
        <v>2</v>
      </c>
      <c r="C42" s="10">
        <v>60</v>
      </c>
      <c r="D42" s="1" t="s">
        <v>7</v>
      </c>
      <c r="E42" s="1">
        <v>26</v>
      </c>
      <c r="F42" s="3">
        <v>7.5846153846153852</v>
      </c>
      <c r="G42" s="3">
        <v>9.9294871794871806</v>
      </c>
      <c r="H42" s="3">
        <v>1.9987179487179492</v>
      </c>
      <c r="I42" s="3">
        <v>1.0770512820512821</v>
      </c>
      <c r="J42" s="6">
        <v>37.162887171088222</v>
      </c>
      <c r="K42" s="6">
        <v>1.6972562485321632</v>
      </c>
    </row>
    <row r="43" spans="1:11">
      <c r="A43" s="1" t="s">
        <v>1</v>
      </c>
      <c r="B43" s="1" t="s">
        <v>2</v>
      </c>
      <c r="C43" s="10">
        <v>3</v>
      </c>
      <c r="D43" s="1" t="s">
        <v>7</v>
      </c>
      <c r="E43" s="1">
        <v>29</v>
      </c>
      <c r="F43" s="3">
        <v>5.0925000000000002</v>
      </c>
      <c r="G43" s="3">
        <v>9.4024999999999999</v>
      </c>
      <c r="H43" s="3">
        <v>1.1581250000000001</v>
      </c>
      <c r="I43" s="3">
        <v>1.0026250000000001</v>
      </c>
      <c r="J43" s="6">
        <v>47.707703581060045</v>
      </c>
      <c r="K43" s="6">
        <v>2.2087852321337138</v>
      </c>
    </row>
    <row r="44" spans="1:11">
      <c r="A44" s="1" t="s">
        <v>1</v>
      </c>
      <c r="B44" s="1" t="s">
        <v>2</v>
      </c>
      <c r="C44" s="10">
        <v>4</v>
      </c>
      <c r="D44" s="1" t="s">
        <v>7</v>
      </c>
      <c r="E44" s="1">
        <v>29</v>
      </c>
      <c r="F44" s="3">
        <v>7.375</v>
      </c>
      <c r="G44" s="3">
        <v>10.453333333333335</v>
      </c>
      <c r="H44" s="3">
        <v>1.3558333333333334</v>
      </c>
      <c r="I44" s="3">
        <v>1.403</v>
      </c>
      <c r="J44" s="6">
        <v>47.939633424432117</v>
      </c>
      <c r="K44" s="6">
        <v>2.2807096803642279</v>
      </c>
    </row>
    <row r="45" spans="1:11">
      <c r="A45" s="1" t="s">
        <v>18</v>
      </c>
      <c r="B45" s="1" t="s">
        <v>2</v>
      </c>
      <c r="C45" s="10">
        <v>61</v>
      </c>
      <c r="D45" s="1" t="s">
        <v>7</v>
      </c>
      <c r="E45" s="1">
        <v>114</v>
      </c>
      <c r="F45" s="3">
        <v>4.3106590549999995</v>
      </c>
      <c r="G45" s="3">
        <v>9.3325541109999985</v>
      </c>
      <c r="H45" s="3">
        <v>1.6064899300000002</v>
      </c>
      <c r="I45" s="3">
        <v>1.2306688140000002</v>
      </c>
      <c r="J45" s="4">
        <v>49.255202243479289</v>
      </c>
      <c r="K45" s="6">
        <v>2.4709621411925871</v>
      </c>
    </row>
    <row r="46" spans="1:11">
      <c r="A46" s="1" t="s">
        <v>18</v>
      </c>
      <c r="B46" s="1" t="s">
        <v>2</v>
      </c>
      <c r="C46" s="10">
        <v>65</v>
      </c>
      <c r="D46" s="1" t="s">
        <v>7</v>
      </c>
      <c r="E46" s="1">
        <v>114</v>
      </c>
      <c r="F46" s="3">
        <v>6.7232344269999995</v>
      </c>
      <c r="G46" s="3">
        <v>12.070658450000003</v>
      </c>
      <c r="H46" s="3">
        <v>1.7711327370000003</v>
      </c>
      <c r="I46" s="3">
        <v>1.5353200930000002</v>
      </c>
      <c r="J46" s="4">
        <v>49.078599019928639</v>
      </c>
      <c r="K46" s="6">
        <v>2.4549385842628517</v>
      </c>
    </row>
    <row r="47" spans="1:11">
      <c r="A47" s="12" t="s">
        <v>18</v>
      </c>
      <c r="B47" s="12" t="s">
        <v>2</v>
      </c>
      <c r="C47" s="29">
        <v>66</v>
      </c>
      <c r="D47" s="12" t="s">
        <v>7</v>
      </c>
      <c r="E47" s="12">
        <v>114</v>
      </c>
      <c r="F47" s="17">
        <v>8.5504501189594251</v>
      </c>
      <c r="G47" s="17">
        <v>8.2062762094442476</v>
      </c>
      <c r="H47" s="62">
        <v>1.9944872038318548</v>
      </c>
      <c r="I47" s="62">
        <v>1.297389261547222</v>
      </c>
      <c r="J47" s="4">
        <v>48.751591911897904</v>
      </c>
      <c r="K47" s="6">
        <v>2.390412809063299</v>
      </c>
    </row>
    <row r="48" spans="1:11">
      <c r="A48" s="1" t="s">
        <v>18</v>
      </c>
      <c r="B48" s="1" t="s">
        <v>2</v>
      </c>
      <c r="C48" s="10">
        <v>68</v>
      </c>
      <c r="D48" s="1" t="s">
        <v>7</v>
      </c>
      <c r="E48" s="1">
        <v>114</v>
      </c>
      <c r="F48" s="3">
        <v>7.972413605076321</v>
      </c>
      <c r="G48" s="3">
        <v>8.2313607878100044</v>
      </c>
      <c r="H48" s="3">
        <v>1.6849936268272803</v>
      </c>
      <c r="I48" s="3">
        <v>1.2835358037018403</v>
      </c>
      <c r="J48" s="4">
        <v>48.305336097632811</v>
      </c>
      <c r="K48" s="6">
        <v>2.5911594576758739</v>
      </c>
    </row>
    <row r="49" spans="1:32">
      <c r="A49" s="1" t="s">
        <v>18</v>
      </c>
      <c r="B49" s="1" t="s">
        <v>2</v>
      </c>
      <c r="C49" s="10">
        <v>70</v>
      </c>
      <c r="D49" s="1" t="s">
        <v>7</v>
      </c>
      <c r="E49" s="1">
        <v>114</v>
      </c>
      <c r="F49" s="3">
        <v>7.3938075263836893</v>
      </c>
      <c r="G49" s="3">
        <v>9.0023787098545505</v>
      </c>
      <c r="H49" s="3">
        <v>1.8964990870067902</v>
      </c>
      <c r="I49" s="3">
        <v>1.5532762783387564</v>
      </c>
      <c r="J49" s="4">
        <v>48.44755001401964</v>
      </c>
      <c r="K49" s="6">
        <v>2.4165633883177495</v>
      </c>
    </row>
    <row r="50" spans="1:32">
      <c r="A50" s="31" t="s">
        <v>35</v>
      </c>
      <c r="B50" s="31" t="s">
        <v>2</v>
      </c>
      <c r="C50" s="50">
        <v>87</v>
      </c>
      <c r="D50" s="31" t="s">
        <v>7</v>
      </c>
      <c r="E50" s="31">
        <v>121</v>
      </c>
      <c r="F50" s="33">
        <v>5.5198848658804502</v>
      </c>
      <c r="G50" s="62">
        <v>10.089458819509524</v>
      </c>
      <c r="H50" s="33">
        <v>1.8687838213594745</v>
      </c>
      <c r="I50" s="33">
        <v>1.4622972809773311</v>
      </c>
      <c r="J50" s="25">
        <v>49.007624098709371</v>
      </c>
      <c r="K50" s="6">
        <v>2.3705553640729193</v>
      </c>
    </row>
    <row r="51" spans="1:32">
      <c r="A51" s="1" t="s">
        <v>35</v>
      </c>
      <c r="B51" s="1" t="s">
        <v>2</v>
      </c>
      <c r="C51" s="10">
        <v>90</v>
      </c>
      <c r="D51" s="1" t="s">
        <v>7</v>
      </c>
      <c r="E51" s="1">
        <v>121</v>
      </c>
      <c r="F51" s="3">
        <v>5.7677926930000005</v>
      </c>
      <c r="G51" s="3">
        <v>11.098512810000001</v>
      </c>
      <c r="H51" s="3">
        <v>1.7702097349999999</v>
      </c>
      <c r="I51" s="3">
        <v>1.5313658950000004</v>
      </c>
      <c r="J51" s="4">
        <v>50.62444744527707</v>
      </c>
      <c r="K51" s="6">
        <v>2.1600663055086557</v>
      </c>
    </row>
    <row r="52" spans="1:32">
      <c r="A52" s="1" t="s">
        <v>35</v>
      </c>
      <c r="B52" s="1" t="s">
        <v>2</v>
      </c>
      <c r="C52" s="10">
        <v>93</v>
      </c>
      <c r="D52" s="1" t="s">
        <v>7</v>
      </c>
      <c r="E52" s="1">
        <v>121</v>
      </c>
      <c r="F52" s="3">
        <v>7.4464930358408257</v>
      </c>
      <c r="G52" s="3">
        <v>9.8081560081215997</v>
      </c>
      <c r="H52" s="3">
        <v>2.0679454577459002</v>
      </c>
      <c r="I52" s="3">
        <v>1.4892430772783998</v>
      </c>
      <c r="J52" s="4">
        <v>48.870459783432985</v>
      </c>
      <c r="K52" s="6">
        <v>2.0724047205839291</v>
      </c>
    </row>
    <row r="53" spans="1:32">
      <c r="A53" s="1" t="s">
        <v>35</v>
      </c>
      <c r="B53" s="1" t="s">
        <v>2</v>
      </c>
      <c r="C53" s="10">
        <v>94</v>
      </c>
      <c r="D53" s="1" t="s">
        <v>7</v>
      </c>
      <c r="E53" s="1">
        <v>121</v>
      </c>
      <c r="F53" s="3">
        <v>5.8153386880000006</v>
      </c>
      <c r="G53" s="3">
        <v>8.000423339000001</v>
      </c>
      <c r="H53" s="3">
        <v>1.4197036190000001</v>
      </c>
      <c r="I53" s="3">
        <v>1.2764963530000002</v>
      </c>
      <c r="J53" s="4">
        <v>47.773931136543524</v>
      </c>
      <c r="K53" s="6">
        <v>2.017956326048334</v>
      </c>
    </row>
    <row r="54" spans="1:32">
      <c r="A54" s="1" t="s">
        <v>35</v>
      </c>
      <c r="B54" s="1" t="s">
        <v>2</v>
      </c>
      <c r="C54" s="10">
        <v>95</v>
      </c>
      <c r="D54" s="1" t="s">
        <v>7</v>
      </c>
      <c r="E54" s="1">
        <v>121</v>
      </c>
      <c r="F54" s="3">
        <v>6.5963248810358905</v>
      </c>
      <c r="G54" s="3">
        <v>8.7019455550424407</v>
      </c>
      <c r="H54" s="3">
        <v>1.566135332557048</v>
      </c>
      <c r="I54" s="3">
        <v>1.148179638480505</v>
      </c>
      <c r="J54" s="4">
        <v>48.289929803288231</v>
      </c>
      <c r="K54" s="6">
        <v>1.7117207866282413</v>
      </c>
    </row>
    <row r="55" spans="1:32">
      <c r="A55" s="1" t="s">
        <v>11</v>
      </c>
      <c r="B55" s="1" t="s">
        <v>2</v>
      </c>
      <c r="C55" s="15">
        <v>23</v>
      </c>
      <c r="D55" s="1" t="s">
        <v>5</v>
      </c>
      <c r="E55" s="1">
        <v>14</v>
      </c>
      <c r="F55" s="3">
        <v>0.84525429636363647</v>
      </c>
      <c r="G55" s="3">
        <v>1.3098530318181818</v>
      </c>
      <c r="H55" s="3">
        <v>8.88055965E-2</v>
      </c>
      <c r="I55" s="3">
        <v>9.1958925590909096E-2</v>
      </c>
      <c r="J55" s="6">
        <v>33.739511666148921</v>
      </c>
      <c r="K55" s="6">
        <v>0.19551564740562155</v>
      </c>
    </row>
    <row r="56" spans="1:32">
      <c r="A56" s="1" t="s">
        <v>11</v>
      </c>
      <c r="B56" s="1" t="s">
        <v>2</v>
      </c>
      <c r="C56" s="15">
        <v>29</v>
      </c>
      <c r="D56" s="1" t="s">
        <v>5</v>
      </c>
      <c r="E56" s="1">
        <v>14</v>
      </c>
      <c r="F56" s="3">
        <v>0.98416703010869577</v>
      </c>
      <c r="G56" s="3">
        <v>1.1129271586956522</v>
      </c>
      <c r="H56" s="3">
        <v>0.19683208641304348</v>
      </c>
      <c r="I56" s="3">
        <v>9.3487555630434788E-2</v>
      </c>
      <c r="J56" s="6">
        <v>52.05621293433903</v>
      </c>
      <c r="K56" s="6">
        <v>0.27661147165674005</v>
      </c>
    </row>
    <row r="57" spans="1:32">
      <c r="A57" s="1" t="s">
        <v>11</v>
      </c>
      <c r="B57" s="1" t="s">
        <v>2</v>
      </c>
      <c r="C57" s="15">
        <v>30</v>
      </c>
      <c r="D57" s="1" t="s">
        <v>5</v>
      </c>
      <c r="E57" s="1">
        <v>14</v>
      </c>
      <c r="F57" s="3">
        <v>0.95472811065789487</v>
      </c>
      <c r="G57" s="3">
        <v>1.1404580655263159</v>
      </c>
      <c r="H57" s="3">
        <v>0.11283067039473683</v>
      </c>
      <c r="I57" s="3">
        <v>0.10011787606578949</v>
      </c>
      <c r="J57" s="18">
        <v>45.344627380371094</v>
      </c>
      <c r="K57" s="24">
        <v>0.18877019733190536</v>
      </c>
    </row>
    <row r="58" spans="1:32">
      <c r="A58" s="1" t="s">
        <v>14</v>
      </c>
      <c r="B58" s="1" t="s">
        <v>2</v>
      </c>
      <c r="C58" s="15">
        <v>38</v>
      </c>
      <c r="D58" s="1" t="s">
        <v>5</v>
      </c>
      <c r="E58" s="1">
        <v>16</v>
      </c>
      <c r="F58" s="3">
        <v>1.3062911500000003</v>
      </c>
      <c r="G58" s="3">
        <v>1.8003777525641027</v>
      </c>
      <c r="H58" s="3">
        <v>0.28128872012820516</v>
      </c>
      <c r="I58" s="3">
        <v>0.1102482566025641</v>
      </c>
      <c r="J58" s="6">
        <v>43.785225794888134</v>
      </c>
      <c r="K58" s="6">
        <v>0.10168437682405392</v>
      </c>
      <c r="P58" t="s">
        <v>70</v>
      </c>
    </row>
    <row r="59" spans="1:32">
      <c r="A59" s="1" t="s">
        <v>14</v>
      </c>
      <c r="B59" s="1" t="s">
        <v>2</v>
      </c>
      <c r="C59" s="15">
        <v>39</v>
      </c>
      <c r="D59" s="1" t="s">
        <v>5</v>
      </c>
      <c r="E59" s="1">
        <v>16</v>
      </c>
      <c r="F59" s="3">
        <v>0.52119790962500001</v>
      </c>
      <c r="G59" s="3">
        <v>0.586574906625</v>
      </c>
      <c r="H59" s="3">
        <v>9.4426845162500009E-2</v>
      </c>
      <c r="I59" s="3">
        <v>6.6333378112499994E-2</v>
      </c>
      <c r="J59" s="6">
        <v>38.649269782725995</v>
      </c>
      <c r="K59" s="6">
        <v>0.21845074208776954</v>
      </c>
      <c r="T59" t="s">
        <v>71</v>
      </c>
      <c r="AF59" t="s">
        <v>71</v>
      </c>
    </row>
    <row r="60" spans="1:32">
      <c r="A60" s="31" t="s">
        <v>17</v>
      </c>
      <c r="B60" s="31" t="s">
        <v>2</v>
      </c>
      <c r="C60" s="34">
        <v>46</v>
      </c>
      <c r="D60" s="31" t="s">
        <v>5</v>
      </c>
      <c r="E60" s="31">
        <v>26</v>
      </c>
      <c r="F60" s="33">
        <v>2.096661274430454</v>
      </c>
      <c r="G60" s="60">
        <v>1.2759435188808208</v>
      </c>
      <c r="H60" s="33">
        <v>0.25149078561426264</v>
      </c>
      <c r="I60" s="33">
        <v>0.12180168958642676</v>
      </c>
      <c r="J60" s="6">
        <v>43.824833646881046</v>
      </c>
      <c r="K60" s="6">
        <v>0.27552242079535755</v>
      </c>
    </row>
    <row r="61" spans="1:32">
      <c r="A61" s="1" t="s">
        <v>17</v>
      </c>
      <c r="B61" s="1" t="s">
        <v>2</v>
      </c>
      <c r="C61" s="15">
        <v>56</v>
      </c>
      <c r="D61" s="1" t="s">
        <v>5</v>
      </c>
      <c r="E61" s="1">
        <v>26</v>
      </c>
      <c r="F61" s="3">
        <v>0.99954905655555559</v>
      </c>
      <c r="G61" s="3">
        <v>0.69698796966666676</v>
      </c>
      <c r="H61" s="3">
        <v>0.17946313577777784</v>
      </c>
      <c r="I61" s="3">
        <v>6.5603257588888894E-2</v>
      </c>
      <c r="J61" s="6">
        <v>47.253</v>
      </c>
      <c r="K61" s="6">
        <v>0.14050000000000001</v>
      </c>
    </row>
    <row r="62" spans="1:32">
      <c r="A62" s="1" t="s">
        <v>17</v>
      </c>
      <c r="B62" s="1" t="s">
        <v>2</v>
      </c>
      <c r="C62" s="15">
        <v>60</v>
      </c>
      <c r="D62" s="1" t="s">
        <v>5</v>
      </c>
      <c r="E62" s="1">
        <v>26</v>
      </c>
      <c r="F62" s="3">
        <v>1.2593390891428573</v>
      </c>
      <c r="G62" s="3">
        <v>0.95458066485714299</v>
      </c>
      <c r="H62" s="3">
        <v>0.24992490742857146</v>
      </c>
      <c r="I62" s="3">
        <v>6.20584756857143E-2</v>
      </c>
      <c r="J62" s="6">
        <v>43.091244840546992</v>
      </c>
      <c r="K62" s="6">
        <v>0.12567485936391687</v>
      </c>
    </row>
    <row r="63" spans="1:32">
      <c r="A63" s="1" t="s">
        <v>1</v>
      </c>
      <c r="B63" s="1" t="s">
        <v>2</v>
      </c>
      <c r="C63" s="2">
        <v>3</v>
      </c>
      <c r="D63" s="1" t="s">
        <v>5</v>
      </c>
      <c r="E63" s="1">
        <v>29</v>
      </c>
      <c r="F63" s="3">
        <v>0.67642872479166671</v>
      </c>
      <c r="G63" s="3">
        <v>0.8864710696875</v>
      </c>
      <c r="H63" s="3">
        <v>0.11732950312500001</v>
      </c>
      <c r="I63" s="3">
        <v>6.3008303072916674E-2</v>
      </c>
      <c r="J63" s="6">
        <v>54.403886602255994</v>
      </c>
      <c r="K63" s="6">
        <v>0.13869051873502597</v>
      </c>
    </row>
    <row r="64" spans="1:32">
      <c r="A64" s="1" t="s">
        <v>1</v>
      </c>
      <c r="B64" s="1" t="s">
        <v>2</v>
      </c>
      <c r="C64" s="2">
        <v>4</v>
      </c>
      <c r="D64" s="1" t="s">
        <v>5</v>
      </c>
      <c r="E64" s="1">
        <v>29</v>
      </c>
      <c r="F64" s="3">
        <v>1.3494170633333336</v>
      </c>
      <c r="G64" s="3">
        <v>0.8006310969999999</v>
      </c>
      <c r="H64" s="3">
        <v>0.19049408377777777</v>
      </c>
      <c r="I64" s="3">
        <v>0.10774674825555555</v>
      </c>
      <c r="J64" s="6">
        <v>53.716878844308468</v>
      </c>
      <c r="K64" s="6">
        <v>0.25225702789208032</v>
      </c>
    </row>
    <row r="65" spans="1:24">
      <c r="A65" s="1" t="s">
        <v>1</v>
      </c>
      <c r="B65" s="1" t="s">
        <v>2</v>
      </c>
      <c r="C65" s="15">
        <v>37</v>
      </c>
      <c r="D65" s="1" t="s">
        <v>5</v>
      </c>
      <c r="E65" s="1">
        <v>29</v>
      </c>
      <c r="F65" s="3">
        <v>1.0668016851166044</v>
      </c>
      <c r="G65" s="3">
        <v>0.87550094623401442</v>
      </c>
      <c r="H65" s="3">
        <v>0.17797052725354726</v>
      </c>
      <c r="I65" s="3">
        <v>0.11390718005462401</v>
      </c>
      <c r="J65" s="6">
        <v>46.05638782731188</v>
      </c>
      <c r="K65" s="6">
        <v>0.14925138439022662</v>
      </c>
    </row>
    <row r="66" spans="1:24">
      <c r="A66" s="46" t="s">
        <v>18</v>
      </c>
      <c r="B66" s="1" t="s">
        <v>2</v>
      </c>
      <c r="C66" s="2">
        <v>61</v>
      </c>
      <c r="D66" s="1" t="s">
        <v>5</v>
      </c>
      <c r="E66" s="1">
        <v>114</v>
      </c>
      <c r="F66" s="3">
        <v>0.89690475247187196</v>
      </c>
      <c r="G66" s="3">
        <v>0.62670089379474947</v>
      </c>
      <c r="H66" s="3">
        <v>0.2241610231844528</v>
      </c>
      <c r="I66" s="3">
        <v>2.7899614047050797E-2</v>
      </c>
      <c r="J66" s="67"/>
      <c r="K66" s="6">
        <v>0.11718201434908511</v>
      </c>
    </row>
    <row r="67" spans="1:24">
      <c r="A67" s="46" t="s">
        <v>18</v>
      </c>
      <c r="B67" s="1" t="s">
        <v>2</v>
      </c>
      <c r="C67" s="2">
        <v>65</v>
      </c>
      <c r="D67" s="1" t="s">
        <v>5</v>
      </c>
      <c r="E67" s="1">
        <v>114</v>
      </c>
      <c r="F67" s="8">
        <v>0.89195694628167066</v>
      </c>
      <c r="G67" s="8">
        <v>1.0029812752513394</v>
      </c>
      <c r="H67" s="8">
        <v>0.11207740705214783</v>
      </c>
      <c r="I67" s="8">
        <v>5.0613916271715367E-2</v>
      </c>
      <c r="J67" s="63"/>
      <c r="K67" s="6">
        <v>0.11478189762503101</v>
      </c>
    </row>
    <row r="68" spans="1:24">
      <c r="A68" s="46" t="s">
        <v>18</v>
      </c>
      <c r="B68" s="1" t="s">
        <v>2</v>
      </c>
      <c r="C68" s="2">
        <v>66</v>
      </c>
      <c r="D68" s="1" t="s">
        <v>5</v>
      </c>
      <c r="E68" s="1">
        <v>114</v>
      </c>
      <c r="F68" s="3">
        <v>0.65605029024228356</v>
      </c>
      <c r="G68" s="3">
        <v>0.8804606583139728</v>
      </c>
      <c r="H68" s="3">
        <v>0.12311231946564885</v>
      </c>
      <c r="I68" s="3">
        <v>3.2608688981081976E-2</v>
      </c>
      <c r="J68" s="67"/>
      <c r="K68" s="6">
        <v>0.10436887641280999</v>
      </c>
    </row>
    <row r="69" spans="1:24">
      <c r="A69" s="47" t="s">
        <v>18</v>
      </c>
      <c r="B69" s="31" t="s">
        <v>2</v>
      </c>
      <c r="C69" s="32">
        <v>68</v>
      </c>
      <c r="D69" s="31" t="s">
        <v>5</v>
      </c>
      <c r="E69" s="31">
        <v>114</v>
      </c>
      <c r="F69" s="35">
        <v>0.69611674824473413</v>
      </c>
      <c r="G69" s="35">
        <v>1.8560801420929456</v>
      </c>
      <c r="H69" s="35">
        <v>0.22883527766633235</v>
      </c>
      <c r="I69" s="35">
        <v>5.2190980892678041E-2</v>
      </c>
      <c r="J69" s="6">
        <v>46.84815788269043</v>
      </c>
      <c r="K69" s="4">
        <v>0.15033325552940369</v>
      </c>
    </row>
    <row r="70" spans="1:24">
      <c r="A70" s="46" t="s">
        <v>18</v>
      </c>
      <c r="B70" s="1" t="s">
        <v>2</v>
      </c>
      <c r="C70" s="2">
        <v>70</v>
      </c>
      <c r="D70" s="1" t="s">
        <v>5</v>
      </c>
      <c r="E70" s="1">
        <v>114</v>
      </c>
      <c r="F70" s="8">
        <v>0.62751048507165652</v>
      </c>
      <c r="G70" s="8">
        <v>0.72303897613138568</v>
      </c>
      <c r="H70" s="8">
        <v>0.15821334490903133</v>
      </c>
      <c r="I70" s="8">
        <v>4.6197840196136458E-2</v>
      </c>
      <c r="J70" s="67"/>
      <c r="K70" s="6">
        <v>0.113938137963601</v>
      </c>
    </row>
    <row r="71" spans="1:24">
      <c r="A71" s="46" t="s">
        <v>35</v>
      </c>
      <c r="B71" s="1" t="s">
        <v>2</v>
      </c>
      <c r="C71" s="2">
        <v>87</v>
      </c>
      <c r="D71" s="1" t="s">
        <v>5</v>
      </c>
      <c r="E71" s="1">
        <v>121</v>
      </c>
      <c r="F71" s="8">
        <v>0.63221837259686775</v>
      </c>
      <c r="G71" s="8">
        <v>0.87488492812556462</v>
      </c>
      <c r="H71" s="8">
        <v>0.1117461386359437</v>
      </c>
      <c r="I71" s="8">
        <v>0.17203413405432558</v>
      </c>
      <c r="J71" s="65"/>
      <c r="K71" s="69">
        <v>9.0225318696243395E-2</v>
      </c>
    </row>
    <row r="72" spans="1:24">
      <c r="A72" s="47" t="s">
        <v>35</v>
      </c>
      <c r="B72" s="31" t="s">
        <v>2</v>
      </c>
      <c r="C72" s="32">
        <v>90</v>
      </c>
      <c r="D72" s="31" t="s">
        <v>5</v>
      </c>
      <c r="E72" s="31">
        <v>121</v>
      </c>
      <c r="F72" s="35">
        <v>0.82587119636388906</v>
      </c>
      <c r="G72" s="35">
        <v>0.77047195801369184</v>
      </c>
      <c r="H72" s="35">
        <v>0.16016949744917039</v>
      </c>
      <c r="I72" s="35">
        <v>0.21810811360323804</v>
      </c>
      <c r="J72" s="6">
        <v>46.845381736755371</v>
      </c>
      <c r="K72" s="4">
        <v>0.13867446035146713</v>
      </c>
    </row>
    <row r="73" spans="1:24">
      <c r="A73" s="46" t="s">
        <v>35</v>
      </c>
      <c r="B73" s="1" t="s">
        <v>2</v>
      </c>
      <c r="C73" s="2">
        <v>93</v>
      </c>
      <c r="D73" s="1" t="s">
        <v>5</v>
      </c>
      <c r="E73" s="1">
        <v>121</v>
      </c>
      <c r="F73" s="8">
        <v>0.91109038318972291</v>
      </c>
      <c r="G73" s="8">
        <v>0.82533813484538499</v>
      </c>
      <c r="H73" s="8">
        <v>0.13372198813213448</v>
      </c>
      <c r="I73" s="8">
        <v>0.12949316331999111</v>
      </c>
      <c r="J73" s="6">
        <v>44.751272201538086</v>
      </c>
      <c r="K73" s="75">
        <v>0.116135627031326</v>
      </c>
    </row>
    <row r="74" spans="1:24">
      <c r="A74" s="46" t="s">
        <v>35</v>
      </c>
      <c r="B74" s="1" t="s">
        <v>2</v>
      </c>
      <c r="C74" s="2">
        <v>94</v>
      </c>
      <c r="D74" s="1" t="s">
        <v>5</v>
      </c>
      <c r="E74" s="1">
        <v>121</v>
      </c>
      <c r="F74" s="8">
        <v>0.89563893054305033</v>
      </c>
      <c r="G74" s="8">
        <v>0.96043994137476463</v>
      </c>
      <c r="H74" s="8">
        <v>0.12392018130430722</v>
      </c>
      <c r="I74" s="8">
        <v>0.15066517353398526</v>
      </c>
      <c r="J74" s="63"/>
      <c r="K74" s="6">
        <v>0.1125</v>
      </c>
    </row>
    <row r="75" spans="1:24">
      <c r="A75" s="46" t="s">
        <v>35</v>
      </c>
      <c r="B75" s="1" t="s">
        <v>2</v>
      </c>
      <c r="C75" s="2">
        <v>95</v>
      </c>
      <c r="D75" s="1" t="s">
        <v>5</v>
      </c>
      <c r="E75" s="1">
        <v>121</v>
      </c>
      <c r="F75" s="8">
        <v>0.86188023938086222</v>
      </c>
      <c r="G75" s="8">
        <v>1.0207930388435138</v>
      </c>
      <c r="H75" s="8">
        <v>0.12574761576026283</v>
      </c>
      <c r="I75" s="8">
        <v>0.11821926798366454</v>
      </c>
      <c r="J75" s="63"/>
      <c r="K75" s="6">
        <v>0.13527975888156901</v>
      </c>
    </row>
    <row r="76" spans="1:24">
      <c r="A76" s="1" t="s">
        <v>11</v>
      </c>
      <c r="B76" s="1" t="s">
        <v>8</v>
      </c>
      <c r="C76" s="2">
        <v>20</v>
      </c>
      <c r="D76" s="1" t="s">
        <v>3</v>
      </c>
      <c r="E76" s="1">
        <v>14</v>
      </c>
      <c r="F76" s="3">
        <v>9.8309243742857166</v>
      </c>
      <c r="G76" s="3">
        <v>2.0434563342857146</v>
      </c>
      <c r="H76" s="3">
        <v>0.53791797585714285</v>
      </c>
      <c r="I76" s="3">
        <v>0.38902406342857143</v>
      </c>
      <c r="J76" s="8">
        <v>53.402500000000003</v>
      </c>
      <c r="K76" s="6">
        <v>0.46200000000000002</v>
      </c>
    </row>
    <row r="77" spans="1:24">
      <c r="A77" s="1" t="s">
        <v>11</v>
      </c>
      <c r="B77" s="1" t="s">
        <v>8</v>
      </c>
      <c r="C77" s="2">
        <v>25</v>
      </c>
      <c r="D77" s="1" t="s">
        <v>3</v>
      </c>
      <c r="E77" s="1">
        <v>14</v>
      </c>
      <c r="F77" s="3">
        <v>8.497461964143989</v>
      </c>
      <c r="G77" s="3">
        <v>2.1751839994477771</v>
      </c>
      <c r="H77" s="3">
        <v>0.33052530830217913</v>
      </c>
      <c r="I77" s="3">
        <v>0.35575592481202611</v>
      </c>
      <c r="J77" s="8">
        <v>53.05</v>
      </c>
      <c r="K77" s="6">
        <v>0.58499999999999996</v>
      </c>
    </row>
    <row r="78" spans="1:24">
      <c r="A78" s="1" t="s">
        <v>14</v>
      </c>
      <c r="B78" s="1" t="s">
        <v>8</v>
      </c>
      <c r="C78" s="2">
        <v>31</v>
      </c>
      <c r="D78" s="1" t="s">
        <v>3</v>
      </c>
      <c r="E78" s="1">
        <v>16</v>
      </c>
      <c r="F78" s="3">
        <v>10.736758365384617</v>
      </c>
      <c r="G78" s="3">
        <v>2.146145301923077</v>
      </c>
      <c r="H78" s="3">
        <v>0.54809465730769225</v>
      </c>
      <c r="I78" s="3">
        <v>0.41465170307692306</v>
      </c>
      <c r="J78" s="8">
        <v>44.703500000000005</v>
      </c>
      <c r="K78" s="6">
        <v>0.46450000000000002</v>
      </c>
    </row>
    <row r="79" spans="1:24">
      <c r="A79" s="1" t="s">
        <v>14</v>
      </c>
      <c r="B79" s="1" t="s">
        <v>8</v>
      </c>
      <c r="C79" s="2">
        <v>32</v>
      </c>
      <c r="D79" s="1" t="s">
        <v>3</v>
      </c>
      <c r="E79" s="1">
        <v>16</v>
      </c>
      <c r="F79" s="3">
        <v>8.6989521171428574</v>
      </c>
      <c r="G79" s="3">
        <v>1.216821543</v>
      </c>
      <c r="H79" s="3">
        <v>0.34931644614285717</v>
      </c>
      <c r="I79" s="3">
        <v>0.28449133985714287</v>
      </c>
      <c r="J79" s="8">
        <v>48.245500000000007</v>
      </c>
      <c r="K79" s="6">
        <v>0.62250000000000005</v>
      </c>
      <c r="P79" t="s">
        <v>73</v>
      </c>
      <c r="X79" t="s">
        <v>72</v>
      </c>
    </row>
    <row r="80" spans="1:24">
      <c r="A80" s="1" t="s">
        <v>14</v>
      </c>
      <c r="B80" s="1" t="s">
        <v>8</v>
      </c>
      <c r="C80" s="2">
        <v>33</v>
      </c>
      <c r="D80" s="1" t="s">
        <v>3</v>
      </c>
      <c r="E80" s="1">
        <v>16</v>
      </c>
      <c r="F80" s="3">
        <v>8.644148004844995</v>
      </c>
      <c r="G80" s="3">
        <v>1.6507496455972652</v>
      </c>
      <c r="H80" s="3">
        <v>0.50265139586516627</v>
      </c>
      <c r="I80" s="3">
        <v>0.33687535044383998</v>
      </c>
      <c r="J80" s="8">
        <v>51.612499999999997</v>
      </c>
      <c r="K80" s="6">
        <v>0.44500000000000001</v>
      </c>
      <c r="P80" t="s">
        <v>74</v>
      </c>
    </row>
    <row r="81" spans="1:11" ht="15">
      <c r="A81" s="37" t="s">
        <v>17</v>
      </c>
      <c r="B81" s="37" t="s">
        <v>8</v>
      </c>
      <c r="C81" s="38">
        <v>49</v>
      </c>
      <c r="D81" s="37" t="s">
        <v>3</v>
      </c>
      <c r="E81" s="37">
        <v>26</v>
      </c>
      <c r="F81" s="62">
        <v>6.0353220058891601</v>
      </c>
      <c r="G81" s="39">
        <v>1.4526479176126328</v>
      </c>
      <c r="H81" s="62">
        <v>0.49937134601230204</v>
      </c>
      <c r="I81" s="62">
        <v>0.36190198397894102</v>
      </c>
      <c r="J81" s="40">
        <v>55.037500000000001</v>
      </c>
      <c r="K81" s="74">
        <v>0.71264231204986572</v>
      </c>
    </row>
    <row r="82" spans="1:11">
      <c r="A82" s="1" t="s">
        <v>17</v>
      </c>
      <c r="B82" s="1" t="s">
        <v>8</v>
      </c>
      <c r="C82" s="2">
        <v>55</v>
      </c>
      <c r="D82" s="1" t="s">
        <v>3</v>
      </c>
      <c r="E82" s="1">
        <v>26</v>
      </c>
      <c r="F82" s="3">
        <v>7.7105026485990624</v>
      </c>
      <c r="G82" s="3">
        <v>1.3723746619764623</v>
      </c>
      <c r="H82" s="3">
        <v>0.4907854307088656</v>
      </c>
      <c r="I82" s="3">
        <v>0.3029272532431625</v>
      </c>
      <c r="J82" s="6">
        <v>57.014499999999998</v>
      </c>
      <c r="K82" s="69">
        <v>0.501</v>
      </c>
    </row>
    <row r="83" spans="1:11" ht="15">
      <c r="A83" s="1" t="s">
        <v>17</v>
      </c>
      <c r="B83" s="1" t="s">
        <v>8</v>
      </c>
      <c r="C83" s="2">
        <v>58</v>
      </c>
      <c r="D83" s="1" t="s">
        <v>3</v>
      </c>
      <c r="E83" s="1">
        <v>26</v>
      </c>
      <c r="F83" s="3">
        <v>3.3461321172003577</v>
      </c>
      <c r="G83" s="3">
        <v>1.34823702628174</v>
      </c>
      <c r="H83" s="3">
        <v>0.46056397376642977</v>
      </c>
      <c r="I83" s="3">
        <v>0.30705112091331499</v>
      </c>
      <c r="J83" s="4">
        <v>48.335954481520957</v>
      </c>
      <c r="K83" s="74">
        <v>0.53296971321105957</v>
      </c>
    </row>
    <row r="84" spans="1:11">
      <c r="A84" s="1" t="s">
        <v>1</v>
      </c>
      <c r="B84" s="1" t="s">
        <v>8</v>
      </c>
      <c r="C84" s="2">
        <v>5</v>
      </c>
      <c r="D84" s="1" t="s">
        <v>3</v>
      </c>
      <c r="E84" s="1">
        <v>29</v>
      </c>
      <c r="F84" s="3">
        <v>8.9189423341256191</v>
      </c>
      <c r="G84" s="3">
        <v>1.9865725778470156</v>
      </c>
      <c r="H84" s="3">
        <v>0.74080402138287205</v>
      </c>
      <c r="I84" s="3">
        <v>0.45201930126420919</v>
      </c>
      <c r="J84" s="8">
        <v>57.42</v>
      </c>
      <c r="K84" s="6">
        <v>0.65549999999999997</v>
      </c>
    </row>
    <row r="85" spans="1:11">
      <c r="A85" s="1" t="s">
        <v>1</v>
      </c>
      <c r="B85" s="1" t="s">
        <v>8</v>
      </c>
      <c r="C85" s="2">
        <v>13</v>
      </c>
      <c r="D85" s="1" t="s">
        <v>3</v>
      </c>
      <c r="E85" s="1">
        <v>29</v>
      </c>
      <c r="F85" s="3">
        <v>7.3099893280334625</v>
      </c>
      <c r="G85" s="3">
        <v>1.2383654844682801</v>
      </c>
      <c r="H85" s="3">
        <v>0.50210857767988748</v>
      </c>
      <c r="I85" s="3">
        <v>0.29742923742756</v>
      </c>
      <c r="J85" s="8">
        <v>49.236000000000004</v>
      </c>
      <c r="K85" s="6">
        <v>0.38750000000000001</v>
      </c>
    </row>
    <row r="86" spans="1:11">
      <c r="A86" s="1" t="s">
        <v>1</v>
      </c>
      <c r="B86" s="1" t="s">
        <v>8</v>
      </c>
      <c r="C86" s="2">
        <v>15</v>
      </c>
      <c r="D86" s="1" t="s">
        <v>3</v>
      </c>
      <c r="E86" s="1">
        <v>29</v>
      </c>
      <c r="F86" s="3">
        <v>7.4964413513513515</v>
      </c>
      <c r="G86" s="3">
        <v>1.2770869917567569</v>
      </c>
      <c r="H86" s="3">
        <v>0.61100240756756752</v>
      </c>
      <c r="I86" s="3">
        <v>0.33401609364864865</v>
      </c>
      <c r="J86" s="8">
        <v>51.028500000000001</v>
      </c>
      <c r="K86" s="6">
        <v>0.63200000000000001</v>
      </c>
    </row>
    <row r="87" spans="1:11">
      <c r="A87" s="12" t="s">
        <v>1</v>
      </c>
      <c r="B87" s="12" t="s">
        <v>8</v>
      </c>
      <c r="C87" s="13">
        <v>16</v>
      </c>
      <c r="D87" s="12" t="s">
        <v>3</v>
      </c>
      <c r="E87" s="12">
        <v>29</v>
      </c>
      <c r="F87" s="14">
        <v>11.61514304444681</v>
      </c>
      <c r="G87" s="17">
        <v>1.3739683582092348</v>
      </c>
      <c r="H87" s="14">
        <v>0.70653372187555097</v>
      </c>
      <c r="I87" s="17">
        <v>0.34869785682250687</v>
      </c>
      <c r="J87" s="8">
        <v>49.03</v>
      </c>
      <c r="K87" s="6">
        <v>0.46699999999999997</v>
      </c>
    </row>
    <row r="88" spans="1:11">
      <c r="A88" s="1" t="s">
        <v>11</v>
      </c>
      <c r="B88" s="1" t="s">
        <v>8</v>
      </c>
      <c r="C88" s="2">
        <v>16</v>
      </c>
      <c r="D88" s="1" t="s">
        <v>4</v>
      </c>
      <c r="E88" s="1">
        <v>14</v>
      </c>
      <c r="F88" s="3">
        <v>3.2152847681818186</v>
      </c>
      <c r="G88" s="3">
        <v>1.0207337583333334</v>
      </c>
      <c r="H88" s="3">
        <v>0.2821974910606061</v>
      </c>
      <c r="I88" s="3">
        <v>0.21720232348484847</v>
      </c>
      <c r="J88" s="6">
        <v>55.117127292321172</v>
      </c>
      <c r="K88" s="6">
        <v>0.37193669602725282</v>
      </c>
    </row>
    <row r="89" spans="1:11">
      <c r="A89" s="1" t="s">
        <v>11</v>
      </c>
      <c r="B89" s="1" t="s">
        <v>8</v>
      </c>
      <c r="C89" s="2">
        <v>20</v>
      </c>
      <c r="D89" s="1" t="s">
        <v>4</v>
      </c>
      <c r="E89" s="1">
        <v>14</v>
      </c>
      <c r="F89" s="3">
        <v>3.4583521910714281</v>
      </c>
      <c r="G89" s="3">
        <v>1.3356150885714286</v>
      </c>
      <c r="H89" s="3">
        <v>0.30448264249999996</v>
      </c>
      <c r="I89" s="3">
        <v>0.21102887535714288</v>
      </c>
      <c r="J89" s="6">
        <v>36.078438685116851</v>
      </c>
      <c r="K89" s="6">
        <v>0.16948775355468337</v>
      </c>
    </row>
    <row r="90" spans="1:11">
      <c r="A90" s="1" t="s">
        <v>11</v>
      </c>
      <c r="B90" s="1" t="s">
        <v>8</v>
      </c>
      <c r="C90" s="2">
        <v>25</v>
      </c>
      <c r="D90" s="1" t="s">
        <v>4</v>
      </c>
      <c r="E90" s="1">
        <v>14</v>
      </c>
      <c r="F90" s="3">
        <v>5.5464315176470596</v>
      </c>
      <c r="G90" s="3">
        <v>1.6411159044117647</v>
      </c>
      <c r="H90" s="3">
        <v>0.31632733014705883</v>
      </c>
      <c r="I90" s="3">
        <v>0.2768864325</v>
      </c>
      <c r="J90" s="6">
        <v>46.348204328842762</v>
      </c>
      <c r="K90" s="6">
        <v>0.1147977461711851</v>
      </c>
    </row>
    <row r="91" spans="1:11">
      <c r="A91" s="1" t="s">
        <v>11</v>
      </c>
      <c r="B91" s="1" t="s">
        <v>8</v>
      </c>
      <c r="C91" s="2">
        <v>32</v>
      </c>
      <c r="D91" s="1" t="s">
        <v>4</v>
      </c>
      <c r="E91" s="1">
        <v>14</v>
      </c>
      <c r="F91" s="3">
        <v>5.0331302424999986</v>
      </c>
      <c r="G91" s="3">
        <v>1.022061776875</v>
      </c>
      <c r="H91" s="3">
        <v>0.26745285624999998</v>
      </c>
      <c r="I91" s="3">
        <v>0.17105014287500001</v>
      </c>
      <c r="J91" s="6">
        <v>48.784811711574356</v>
      </c>
      <c r="K91" s="6">
        <v>0.26326717605180394</v>
      </c>
    </row>
    <row r="92" spans="1:11">
      <c r="A92" s="1" t="s">
        <v>14</v>
      </c>
      <c r="B92" s="1" t="s">
        <v>8</v>
      </c>
      <c r="C92" s="2">
        <v>31</v>
      </c>
      <c r="D92" s="1" t="s">
        <v>4</v>
      </c>
      <c r="E92" s="1">
        <v>16</v>
      </c>
      <c r="F92" s="3">
        <v>4.0803695578148806</v>
      </c>
      <c r="G92" s="3">
        <v>0.95007395624662561</v>
      </c>
      <c r="H92" s="3">
        <v>0.23202367227283199</v>
      </c>
      <c r="I92" s="3">
        <v>0.17233864514278882</v>
      </c>
      <c r="J92" s="6">
        <v>47.163799973873225</v>
      </c>
      <c r="K92" s="6">
        <v>0.16606158737232155</v>
      </c>
    </row>
    <row r="93" spans="1:11">
      <c r="A93" s="1" t="s">
        <v>14</v>
      </c>
      <c r="B93" s="1" t="s">
        <v>8</v>
      </c>
      <c r="C93" s="2">
        <v>33</v>
      </c>
      <c r="D93" s="1" t="s">
        <v>4</v>
      </c>
      <c r="E93" s="1">
        <v>16</v>
      </c>
      <c r="F93" s="3">
        <v>4.2547344986111115</v>
      </c>
      <c r="G93" s="3">
        <v>1.40728915</v>
      </c>
      <c r="H93" s="3">
        <v>0.374683145</v>
      </c>
      <c r="I93" s="3">
        <v>0.19477383861111114</v>
      </c>
      <c r="J93" s="6">
        <v>36.0610275061482</v>
      </c>
      <c r="K93" s="6">
        <v>0.17594276806075826</v>
      </c>
    </row>
    <row r="94" spans="1:11">
      <c r="A94" s="1" t="s">
        <v>17</v>
      </c>
      <c r="B94" s="1" t="s">
        <v>8</v>
      </c>
      <c r="C94" s="2">
        <v>49</v>
      </c>
      <c r="D94" s="1" t="s">
        <v>4</v>
      </c>
      <c r="E94" s="1">
        <v>26</v>
      </c>
      <c r="F94" s="43">
        <v>3.3311219513741488</v>
      </c>
      <c r="G94" s="43">
        <v>0.77226869532004694</v>
      </c>
      <c r="H94" s="43">
        <v>0.23909471093429568</v>
      </c>
      <c r="I94" s="43">
        <v>0.17350048992685715</v>
      </c>
      <c r="J94" s="8">
        <v>51.028999999999996</v>
      </c>
      <c r="K94" s="6">
        <v>0.254</v>
      </c>
    </row>
    <row r="95" spans="1:11">
      <c r="A95" s="1" t="s">
        <v>17</v>
      </c>
      <c r="B95" s="1" t="s">
        <v>8</v>
      </c>
      <c r="C95" s="2">
        <v>55</v>
      </c>
      <c r="D95" s="1" t="s">
        <v>4</v>
      </c>
      <c r="E95" s="1">
        <v>26</v>
      </c>
      <c r="F95" s="3">
        <v>2.8627717888358699</v>
      </c>
      <c r="G95" s="3">
        <v>0.8828596445074034</v>
      </c>
      <c r="H95" s="3">
        <v>0.23693973723613682</v>
      </c>
      <c r="I95" s="3">
        <v>0.14077642982828112</v>
      </c>
      <c r="J95" s="18">
        <v>48.17045783996582</v>
      </c>
      <c r="K95" s="24">
        <v>0.34596823155879974</v>
      </c>
    </row>
    <row r="96" spans="1:11">
      <c r="A96" s="1" t="s">
        <v>17</v>
      </c>
      <c r="B96" s="1" t="s">
        <v>8</v>
      </c>
      <c r="C96" s="2">
        <v>58</v>
      </c>
      <c r="D96" s="1" t="s">
        <v>4</v>
      </c>
      <c r="E96" s="1">
        <v>26</v>
      </c>
      <c r="F96" s="3">
        <v>3.2992768856188897</v>
      </c>
      <c r="G96" s="3">
        <v>1.2592586700303783</v>
      </c>
      <c r="H96" s="3">
        <v>0.40158250237516702</v>
      </c>
      <c r="I96" s="3">
        <v>0.20477457841606247</v>
      </c>
      <c r="J96" s="6">
        <v>51.533500000000004</v>
      </c>
      <c r="K96" s="6">
        <v>0.34199999999999997</v>
      </c>
    </row>
    <row r="97" spans="1:11">
      <c r="A97" s="1" t="s">
        <v>1</v>
      </c>
      <c r="B97" s="1" t="s">
        <v>8</v>
      </c>
      <c r="C97" s="2">
        <v>5</v>
      </c>
      <c r="D97" s="1" t="s">
        <v>4</v>
      </c>
      <c r="E97" s="1">
        <v>29</v>
      </c>
      <c r="F97" s="3">
        <v>3.2588888888888885</v>
      </c>
      <c r="G97" s="3">
        <v>0.9372222222222224</v>
      </c>
      <c r="H97" s="3">
        <v>0.3</v>
      </c>
      <c r="I97" s="3">
        <v>0.18755555555555556</v>
      </c>
      <c r="J97" s="6">
        <v>43.000127927163589</v>
      </c>
      <c r="K97" s="6">
        <v>0.20885938431366449</v>
      </c>
    </row>
    <row r="98" spans="1:11">
      <c r="A98" s="1" t="s">
        <v>1</v>
      </c>
      <c r="B98" s="1" t="s">
        <v>8</v>
      </c>
      <c r="C98" s="2">
        <v>13</v>
      </c>
      <c r="D98" s="1" t="s">
        <v>4</v>
      </c>
      <c r="E98" s="1">
        <v>29</v>
      </c>
      <c r="F98" s="3">
        <v>3.3636364216216217</v>
      </c>
      <c r="G98" s="3">
        <v>0.77967834405405401</v>
      </c>
      <c r="H98" s="3">
        <v>0.25536813459459462</v>
      </c>
      <c r="I98" s="3">
        <v>0.17684328648648651</v>
      </c>
      <c r="J98" s="6">
        <v>43.83690328393115</v>
      </c>
      <c r="K98" s="6">
        <v>0.1081321106965068</v>
      </c>
    </row>
    <row r="99" spans="1:11">
      <c r="A99" s="1" t="s">
        <v>1</v>
      </c>
      <c r="B99" s="1" t="s">
        <v>8</v>
      </c>
      <c r="C99" s="2">
        <v>15</v>
      </c>
      <c r="D99" s="1" t="s">
        <v>4</v>
      </c>
      <c r="E99" s="1">
        <v>29</v>
      </c>
      <c r="F99" s="3">
        <v>3.6469521944444443</v>
      </c>
      <c r="G99" s="3">
        <v>1.2046311670370371</v>
      </c>
      <c r="H99" s="3">
        <v>0.34957172111111107</v>
      </c>
      <c r="I99" s="3">
        <v>0.2201383011111111</v>
      </c>
      <c r="J99" s="6">
        <v>46.486416990837029</v>
      </c>
      <c r="K99" s="6">
        <v>0.32110136532297506</v>
      </c>
    </row>
    <row r="100" spans="1:11">
      <c r="A100" s="1" t="s">
        <v>11</v>
      </c>
      <c r="B100" s="1" t="s">
        <v>8</v>
      </c>
      <c r="C100" s="10">
        <v>16</v>
      </c>
      <c r="D100" s="1" t="s">
        <v>7</v>
      </c>
      <c r="E100" s="1">
        <v>14</v>
      </c>
      <c r="F100" s="3">
        <v>6.8166666666666664</v>
      </c>
      <c r="G100" s="3">
        <v>10.203846153846154</v>
      </c>
      <c r="H100" s="3">
        <v>2.3141025641025643</v>
      </c>
      <c r="I100" s="3">
        <v>1.1017948717948718</v>
      </c>
      <c r="J100" s="6">
        <v>48.001176168865634</v>
      </c>
      <c r="K100" s="6">
        <v>2.4290134484561543</v>
      </c>
    </row>
    <row r="101" spans="1:11">
      <c r="A101" s="1" t="s">
        <v>11</v>
      </c>
      <c r="B101" s="1" t="s">
        <v>8</v>
      </c>
      <c r="C101" s="10">
        <v>20</v>
      </c>
      <c r="D101" s="1" t="s">
        <v>7</v>
      </c>
      <c r="E101" s="1">
        <v>14</v>
      </c>
      <c r="F101" s="3">
        <v>8.3034090909090903</v>
      </c>
      <c r="G101" s="3">
        <v>12.65909090909091</v>
      </c>
      <c r="H101" s="3">
        <v>2.5397727272727275</v>
      </c>
      <c r="I101" s="3">
        <v>1.2477272727272728</v>
      </c>
      <c r="J101" s="6">
        <v>48.102737032774442</v>
      </c>
      <c r="K101" s="6">
        <v>1.9776677943681906</v>
      </c>
    </row>
    <row r="102" spans="1:11">
      <c r="A102" s="1" t="s">
        <v>11</v>
      </c>
      <c r="B102" s="1" t="s">
        <v>8</v>
      </c>
      <c r="C102" s="10">
        <v>25</v>
      </c>
      <c r="D102" s="1" t="s">
        <v>7</v>
      </c>
      <c r="E102" s="1">
        <v>14</v>
      </c>
      <c r="F102" s="3">
        <v>8.1514705882352931</v>
      </c>
      <c r="G102" s="3">
        <v>12.666176470588233</v>
      </c>
      <c r="H102" s="3">
        <v>1.8411764705882352</v>
      </c>
      <c r="I102" s="3">
        <v>1.1901470588235294</v>
      </c>
      <c r="J102" s="6">
        <v>49.452764748538854</v>
      </c>
      <c r="K102" s="6">
        <v>2.14</v>
      </c>
    </row>
    <row r="103" spans="1:11">
      <c r="A103" s="12" t="s">
        <v>14</v>
      </c>
      <c r="B103" s="12" t="s">
        <v>8</v>
      </c>
      <c r="C103" s="29">
        <v>31</v>
      </c>
      <c r="D103" s="12" t="s">
        <v>7</v>
      </c>
      <c r="E103" s="12">
        <v>16</v>
      </c>
      <c r="F103" s="62">
        <v>18.218314987563041</v>
      </c>
      <c r="G103" s="62">
        <v>16.189188839251599</v>
      </c>
      <c r="H103" s="62">
        <v>4.4872802931205396</v>
      </c>
      <c r="I103" s="62">
        <v>1.4945940658183297</v>
      </c>
      <c r="J103" s="6">
        <v>45.838590039051937</v>
      </c>
      <c r="K103" s="6">
        <v>2.0227422623197735</v>
      </c>
    </row>
    <row r="104" spans="1:11">
      <c r="A104" s="1" t="s">
        <v>14</v>
      </c>
      <c r="B104" s="1" t="s">
        <v>8</v>
      </c>
      <c r="C104" s="10">
        <v>32</v>
      </c>
      <c r="D104" s="1" t="s">
        <v>7</v>
      </c>
      <c r="E104" s="1">
        <v>16</v>
      </c>
      <c r="F104" s="3">
        <v>13.535</v>
      </c>
      <c r="G104" s="3">
        <v>12.923333333333336</v>
      </c>
      <c r="H104" s="3">
        <v>3.2383333333333337</v>
      </c>
      <c r="I104" s="3">
        <v>1.3276666666666668</v>
      </c>
      <c r="J104" s="6">
        <v>49.03142000768932</v>
      </c>
      <c r="K104" s="6">
        <v>1.9516719960965494</v>
      </c>
    </row>
    <row r="105" spans="1:11">
      <c r="A105" s="1" t="s">
        <v>14</v>
      </c>
      <c r="B105" s="1" t="s">
        <v>8</v>
      </c>
      <c r="C105" s="10">
        <v>33</v>
      </c>
      <c r="D105" s="1" t="s">
        <v>7</v>
      </c>
      <c r="E105" s="1">
        <v>16</v>
      </c>
      <c r="F105" s="3">
        <v>8.9357142857142868</v>
      </c>
      <c r="G105" s="3">
        <v>16.828571428571433</v>
      </c>
      <c r="H105" s="3">
        <v>2.1971428571428575</v>
      </c>
      <c r="I105" s="3">
        <v>1.3525714285714288</v>
      </c>
      <c r="J105" s="6">
        <v>48.895394656685312</v>
      </c>
      <c r="K105" s="6">
        <v>1.9430000000000001</v>
      </c>
    </row>
    <row r="106" spans="1:11">
      <c r="A106" s="1" t="s">
        <v>17</v>
      </c>
      <c r="B106" s="1" t="s">
        <v>8</v>
      </c>
      <c r="C106" s="10">
        <v>49</v>
      </c>
      <c r="D106" s="1" t="s">
        <v>7</v>
      </c>
      <c r="E106" s="1">
        <v>26</v>
      </c>
      <c r="F106" s="43">
        <v>11.266666666666667</v>
      </c>
      <c r="G106" s="43">
        <v>17.80952380952381</v>
      </c>
      <c r="H106" s="43">
        <v>2.5773809523809526</v>
      </c>
      <c r="I106" s="43">
        <v>1.2428571428571429</v>
      </c>
      <c r="J106" s="6">
        <v>49.729083465489232</v>
      </c>
      <c r="K106" s="6">
        <v>2.6773737355236769</v>
      </c>
    </row>
    <row r="107" spans="1:11">
      <c r="A107" s="12" t="s">
        <v>17</v>
      </c>
      <c r="B107" s="12" t="s">
        <v>8</v>
      </c>
      <c r="C107" s="29">
        <v>55</v>
      </c>
      <c r="D107" s="12" t="s">
        <v>7</v>
      </c>
      <c r="E107" s="12">
        <v>26</v>
      </c>
      <c r="F107" s="62">
        <v>12.147971287612107</v>
      </c>
      <c r="G107" s="17">
        <v>15.080945484812434</v>
      </c>
      <c r="H107" s="17">
        <v>2.8297266300354114</v>
      </c>
      <c r="I107" s="62">
        <v>1.4896795460009393</v>
      </c>
      <c r="J107" s="6">
        <v>37.610648163041034</v>
      </c>
      <c r="K107" s="6">
        <v>1.812412067921005</v>
      </c>
    </row>
    <row r="108" spans="1:11">
      <c r="A108" s="1" t="s">
        <v>17</v>
      </c>
      <c r="B108" s="1" t="s">
        <v>8</v>
      </c>
      <c r="C108" s="10">
        <v>58</v>
      </c>
      <c r="D108" s="1" t="s">
        <v>7</v>
      </c>
      <c r="E108" s="1">
        <v>26</v>
      </c>
      <c r="F108" s="3">
        <v>9.7822580645161299</v>
      </c>
      <c r="G108" s="3">
        <v>15.3241935483871</v>
      </c>
      <c r="H108" s="3">
        <v>3.0903225806451617</v>
      </c>
      <c r="I108" s="3">
        <v>1.838709677419355</v>
      </c>
      <c r="J108" s="6">
        <v>42.846034268665612</v>
      </c>
      <c r="K108" s="6">
        <v>1.9948400720670971</v>
      </c>
    </row>
    <row r="109" spans="1:11">
      <c r="A109" s="1" t="s">
        <v>1</v>
      </c>
      <c r="B109" s="1" t="s">
        <v>8</v>
      </c>
      <c r="C109" s="10">
        <v>5</v>
      </c>
      <c r="D109" s="1" t="s">
        <v>7</v>
      </c>
      <c r="E109" s="1">
        <v>29</v>
      </c>
      <c r="F109" s="3">
        <v>9.8637931034482769</v>
      </c>
      <c r="G109" s="3">
        <v>17.465517241379313</v>
      </c>
      <c r="H109" s="3">
        <v>2.9655172413793105</v>
      </c>
      <c r="I109" s="3">
        <v>2.0017241379310349</v>
      </c>
      <c r="J109" s="6">
        <v>48.203856472547074</v>
      </c>
      <c r="K109" s="6">
        <v>2.6589999999999998</v>
      </c>
    </row>
    <row r="110" spans="1:11">
      <c r="A110" s="1" t="s">
        <v>1</v>
      </c>
      <c r="B110" s="1" t="s">
        <v>8</v>
      </c>
      <c r="C110" s="10">
        <v>13</v>
      </c>
      <c r="D110" s="1" t="s">
        <v>7</v>
      </c>
      <c r="E110" s="1">
        <v>29</v>
      </c>
      <c r="F110" s="3">
        <v>9.4718750000000007</v>
      </c>
      <c r="G110" s="3">
        <v>7.2750000000000004</v>
      </c>
      <c r="H110" s="3">
        <v>1.8343750000000001</v>
      </c>
      <c r="I110" s="3">
        <v>1.381640625</v>
      </c>
      <c r="J110" s="6">
        <v>47.470260843220956</v>
      </c>
      <c r="K110" s="6">
        <v>2.6065</v>
      </c>
    </row>
    <row r="111" spans="1:11">
      <c r="A111" s="1" t="s">
        <v>1</v>
      </c>
      <c r="B111" s="1" t="s">
        <v>8</v>
      </c>
      <c r="C111" s="10">
        <v>15</v>
      </c>
      <c r="D111" s="1" t="s">
        <v>7</v>
      </c>
      <c r="E111" s="1">
        <v>29</v>
      </c>
      <c r="F111" s="3">
        <v>6.8485294117647051</v>
      </c>
      <c r="G111" s="3">
        <v>10.211764705882352</v>
      </c>
      <c r="H111" s="3">
        <v>2.2955882352941175</v>
      </c>
      <c r="I111" s="3">
        <v>1.4220588235294118</v>
      </c>
      <c r="J111" s="6">
        <v>48.039871872169002</v>
      </c>
      <c r="K111" s="6">
        <v>2.2272816801194635</v>
      </c>
    </row>
    <row r="112" spans="1:11">
      <c r="A112" s="1" t="s">
        <v>11</v>
      </c>
      <c r="B112" s="1" t="s">
        <v>8</v>
      </c>
      <c r="C112" s="15">
        <v>20</v>
      </c>
      <c r="D112" s="1" t="s">
        <v>5</v>
      </c>
      <c r="E112" s="1">
        <v>14</v>
      </c>
      <c r="F112" s="3">
        <v>1.1613243373437501</v>
      </c>
      <c r="G112" s="3">
        <v>0.64132754093749988</v>
      </c>
      <c r="H112" s="3">
        <v>0.137079896875</v>
      </c>
      <c r="I112" s="3">
        <v>8.6833238062500012E-2</v>
      </c>
      <c r="J112" s="6">
        <v>42.973422258522419</v>
      </c>
      <c r="K112" s="6">
        <v>0.10937118473016955</v>
      </c>
    </row>
    <row r="113" spans="1:11">
      <c r="A113" s="1" t="s">
        <v>11</v>
      </c>
      <c r="B113" s="1" t="s">
        <v>8</v>
      </c>
      <c r="C113" s="15">
        <v>25</v>
      </c>
      <c r="D113" s="1" t="s">
        <v>5</v>
      </c>
      <c r="E113" s="1">
        <v>14</v>
      </c>
      <c r="F113" s="3">
        <v>1.4928774197916668</v>
      </c>
      <c r="G113" s="3">
        <v>0.94326196385416672</v>
      </c>
      <c r="H113" s="3">
        <v>0.12699993343750002</v>
      </c>
      <c r="I113" s="3">
        <v>8.3652459791666689E-2</v>
      </c>
      <c r="J113" s="58"/>
      <c r="K113" s="6">
        <v>0.14000000000000001</v>
      </c>
    </row>
    <row r="114" spans="1:11">
      <c r="A114" s="1" t="s">
        <v>14</v>
      </c>
      <c r="B114" s="1" t="s">
        <v>8</v>
      </c>
      <c r="C114" s="15">
        <v>31</v>
      </c>
      <c r="D114" s="1" t="s">
        <v>5</v>
      </c>
      <c r="E114" s="1">
        <v>16</v>
      </c>
      <c r="F114" s="3">
        <v>1.7970872894444445</v>
      </c>
      <c r="G114" s="3">
        <v>0.53315539666666667</v>
      </c>
      <c r="H114" s="3">
        <v>0.1394542872037037</v>
      </c>
      <c r="I114" s="3">
        <v>6.6433604611111113E-2</v>
      </c>
      <c r="J114" s="8">
        <v>51.554496114572764</v>
      </c>
      <c r="K114" s="6">
        <v>0.49675632873335385</v>
      </c>
    </row>
    <row r="115" spans="1:11">
      <c r="A115" s="1" t="s">
        <v>14</v>
      </c>
      <c r="B115" s="1" t="s">
        <v>8</v>
      </c>
      <c r="C115" s="15">
        <v>32</v>
      </c>
      <c r="D115" s="1" t="s">
        <v>5</v>
      </c>
      <c r="E115" s="1">
        <v>16</v>
      </c>
      <c r="F115" s="3">
        <v>1.1223011347297296</v>
      </c>
      <c r="G115" s="3">
        <v>0.55677556635135139</v>
      </c>
      <c r="H115" s="3">
        <v>8.0899619013513502E-2</v>
      </c>
      <c r="I115" s="3">
        <v>5.7565925837837845E-2</v>
      </c>
      <c r="J115" s="6">
        <v>45.520013625168772</v>
      </c>
      <c r="K115" s="6">
        <v>0.13578098241129793</v>
      </c>
    </row>
    <row r="116" spans="1:11">
      <c r="A116" s="1" t="s">
        <v>14</v>
      </c>
      <c r="B116" s="1" t="s">
        <v>8</v>
      </c>
      <c r="C116" s="15">
        <v>33</v>
      </c>
      <c r="D116" s="1" t="s">
        <v>5</v>
      </c>
      <c r="E116" s="1">
        <v>16</v>
      </c>
      <c r="F116" s="3">
        <v>1.3733283214062504</v>
      </c>
      <c r="G116" s="3">
        <v>0.58455326406250008</v>
      </c>
      <c r="H116" s="3">
        <v>0.12544062068750003</v>
      </c>
      <c r="I116" s="3">
        <v>6.7449705484374997E-2</v>
      </c>
      <c r="J116" s="8">
        <v>37.251999999999995</v>
      </c>
      <c r="K116" s="6">
        <v>0.13100000000000001</v>
      </c>
    </row>
    <row r="117" spans="1:11">
      <c r="A117" s="6" t="s">
        <v>17</v>
      </c>
      <c r="B117" s="6" t="s">
        <v>8</v>
      </c>
      <c r="C117" s="7">
        <v>49</v>
      </c>
      <c r="D117" s="6" t="s">
        <v>5</v>
      </c>
      <c r="E117" s="7">
        <v>26</v>
      </c>
      <c r="F117" s="11">
        <v>0.78838960750000009</v>
      </c>
      <c r="G117" s="11">
        <v>0.24037825866666668</v>
      </c>
      <c r="H117" s="11">
        <v>6.879727083333334E-2</v>
      </c>
      <c r="I117" s="11">
        <v>1.971963466666667E-2</v>
      </c>
      <c r="J117" s="6">
        <v>48.316500000000005</v>
      </c>
      <c r="K117" s="6">
        <v>0.48599999999999999</v>
      </c>
    </row>
    <row r="118" spans="1:11">
      <c r="A118" s="1" t="s">
        <v>17</v>
      </c>
      <c r="B118" s="1" t="s">
        <v>8</v>
      </c>
      <c r="C118" s="15">
        <v>55</v>
      </c>
      <c r="D118" s="1" t="s">
        <v>5</v>
      </c>
      <c r="E118" s="1">
        <v>26</v>
      </c>
      <c r="F118" s="3">
        <v>0.93931940580645157</v>
      </c>
      <c r="G118" s="3">
        <v>0.38628303822580645</v>
      </c>
      <c r="H118" s="3">
        <v>7.2917034677419362E-2</v>
      </c>
      <c r="I118" s="3">
        <v>4.6021988967741942E-2</v>
      </c>
      <c r="J118" s="8">
        <v>40.492999999999995</v>
      </c>
      <c r="K118" s="6">
        <v>0.36149999999999999</v>
      </c>
    </row>
    <row r="119" spans="1:11">
      <c r="A119" s="12" t="s">
        <v>17</v>
      </c>
      <c r="B119" s="12" t="s">
        <v>8</v>
      </c>
      <c r="C119" s="45">
        <v>58</v>
      </c>
      <c r="D119" s="12" t="s">
        <v>5</v>
      </c>
      <c r="E119" s="12">
        <v>26</v>
      </c>
      <c r="F119" s="36">
        <v>1.4928959783333335</v>
      </c>
      <c r="G119" s="36">
        <v>0.89591444518518504</v>
      </c>
      <c r="H119" s="36">
        <v>0.24325734740740743</v>
      </c>
      <c r="I119" s="36">
        <v>9.3098988333333341E-2</v>
      </c>
      <c r="J119" s="6">
        <v>45.179346352386531</v>
      </c>
      <c r="K119" s="6">
        <v>0.23206558848132136</v>
      </c>
    </row>
    <row r="120" spans="1:11">
      <c r="A120" s="1" t="s">
        <v>1</v>
      </c>
      <c r="B120" s="1" t="s">
        <v>8</v>
      </c>
      <c r="C120" s="2">
        <v>5</v>
      </c>
      <c r="D120" s="1" t="s">
        <v>5</v>
      </c>
      <c r="E120" s="1">
        <v>29</v>
      </c>
      <c r="F120" s="3">
        <v>1.1084627962000002</v>
      </c>
      <c r="G120" s="3">
        <v>0.3655075384</v>
      </c>
      <c r="H120" s="3">
        <v>0.11386810014</v>
      </c>
      <c r="I120" s="3">
        <v>3.4797844220000006E-2</v>
      </c>
      <c r="J120" s="6">
        <v>47.891888529384985</v>
      </c>
      <c r="K120" s="6">
        <v>0.14827204650473158</v>
      </c>
    </row>
    <row r="121" spans="1:11">
      <c r="A121" s="1" t="s">
        <v>1</v>
      </c>
      <c r="B121" s="1" t="s">
        <v>8</v>
      </c>
      <c r="C121" s="15">
        <v>13</v>
      </c>
      <c r="D121" s="1" t="s">
        <v>5</v>
      </c>
      <c r="E121" s="1">
        <v>29</v>
      </c>
      <c r="F121" s="3">
        <v>1.3451807160344831</v>
      </c>
      <c r="G121" s="3">
        <v>0.34387564862068964</v>
      </c>
      <c r="H121" s="3">
        <v>0.11446651491379312</v>
      </c>
      <c r="I121" s="3">
        <v>4.4170307241379311E-2</v>
      </c>
      <c r="J121" s="6">
        <v>47.238661838971822</v>
      </c>
      <c r="K121" s="6">
        <v>0.17398986795171872</v>
      </c>
    </row>
    <row r="122" spans="1:11">
      <c r="A122" s="1" t="s">
        <v>1</v>
      </c>
      <c r="B122" s="1" t="s">
        <v>8</v>
      </c>
      <c r="C122" s="15">
        <v>15</v>
      </c>
      <c r="D122" s="1" t="s">
        <v>5</v>
      </c>
      <c r="E122" s="1">
        <v>29</v>
      </c>
      <c r="F122" s="3">
        <v>1.1276893351315789</v>
      </c>
      <c r="G122" s="3">
        <v>0.49710754078947372</v>
      </c>
      <c r="H122" s="3">
        <v>0.10012141913157896</v>
      </c>
      <c r="I122" s="3">
        <v>5.0869400381578944E-2</v>
      </c>
      <c r="J122" s="6">
        <v>48.004960065671085</v>
      </c>
      <c r="K122" s="6">
        <v>0.1289650226956558</v>
      </c>
    </row>
    <row r="123" spans="1:11">
      <c r="A123" s="1" t="s">
        <v>1</v>
      </c>
      <c r="B123" s="1" t="s">
        <v>8</v>
      </c>
      <c r="C123" s="15">
        <v>16</v>
      </c>
      <c r="D123" s="1" t="s">
        <v>5</v>
      </c>
      <c r="E123" s="1">
        <v>29</v>
      </c>
      <c r="F123" s="3">
        <v>1.4416290907894738</v>
      </c>
      <c r="G123" s="3">
        <v>0.50524000092105259</v>
      </c>
      <c r="H123" s="3">
        <v>0.10708211110526317</v>
      </c>
      <c r="I123" s="3">
        <v>7.4647989473684215E-2</v>
      </c>
      <c r="J123" s="6">
        <v>42.869229852107907</v>
      </c>
      <c r="K123" s="6">
        <v>0.30993968905834096</v>
      </c>
    </row>
    <row r="124" spans="1:11">
      <c r="A124" s="21" t="s">
        <v>11</v>
      </c>
      <c r="B124" s="21" t="s">
        <v>9</v>
      </c>
      <c r="C124" s="22">
        <v>22</v>
      </c>
      <c r="D124" s="21" t="s">
        <v>3</v>
      </c>
      <c r="E124" s="21">
        <v>14</v>
      </c>
      <c r="F124" s="23">
        <v>9.7673813677762666</v>
      </c>
      <c r="G124" s="17">
        <v>3.8719615839098078</v>
      </c>
      <c r="H124" s="14">
        <v>0.45906355989986924</v>
      </c>
      <c r="I124" s="23">
        <v>0.76724128345384734</v>
      </c>
      <c r="J124" s="8">
        <v>51.268000000000001</v>
      </c>
      <c r="K124" s="6">
        <v>0.68049999999999999</v>
      </c>
    </row>
    <row r="125" spans="1:11">
      <c r="A125" s="1" t="s">
        <v>11</v>
      </c>
      <c r="B125" s="1" t="s">
        <v>9</v>
      </c>
      <c r="C125" s="2">
        <v>27</v>
      </c>
      <c r="D125" s="1" t="s">
        <v>3</v>
      </c>
      <c r="E125" s="1">
        <v>14</v>
      </c>
      <c r="F125" s="3">
        <v>16.635152995534686</v>
      </c>
      <c r="G125" s="3">
        <v>3.5334863829244503</v>
      </c>
      <c r="H125" s="3">
        <v>0.49091656139408435</v>
      </c>
      <c r="I125" s="3">
        <v>0.50600215999250009</v>
      </c>
      <c r="J125" s="8">
        <v>41.589500000000001</v>
      </c>
      <c r="K125" s="6">
        <v>0.36049999999999999</v>
      </c>
    </row>
    <row r="126" spans="1:11">
      <c r="A126" s="1" t="s">
        <v>11</v>
      </c>
      <c r="B126" s="1" t="s">
        <v>9</v>
      </c>
      <c r="C126" s="2">
        <v>28</v>
      </c>
      <c r="D126" s="1" t="s">
        <v>3</v>
      </c>
      <c r="E126" s="1">
        <v>14</v>
      </c>
      <c r="F126" s="3">
        <v>13.91297206623911</v>
      </c>
      <c r="G126" s="3">
        <v>3.3312052038113098</v>
      </c>
      <c r="H126" s="3">
        <v>0.45209119192059122</v>
      </c>
      <c r="I126" s="3">
        <v>0.45868075891216198</v>
      </c>
      <c r="J126" s="8">
        <v>51.149500000000003</v>
      </c>
      <c r="K126" s="6">
        <v>0.60550000000000004</v>
      </c>
    </row>
    <row r="127" spans="1:11">
      <c r="A127" s="1" t="s">
        <v>14</v>
      </c>
      <c r="B127" s="1" t="s">
        <v>9</v>
      </c>
      <c r="C127" s="2">
        <v>40</v>
      </c>
      <c r="D127" s="1" t="s">
        <v>3</v>
      </c>
      <c r="E127" s="1">
        <v>16</v>
      </c>
      <c r="F127" s="3">
        <v>11.029931528846156</v>
      </c>
      <c r="G127" s="3">
        <v>1.9496782346153845</v>
      </c>
      <c r="H127" s="3">
        <v>0.23641588442307687</v>
      </c>
      <c r="I127" s="3">
        <v>0.30132080249999998</v>
      </c>
      <c r="J127" s="8">
        <v>48.652500000000003</v>
      </c>
      <c r="K127" s="6">
        <v>0.5605</v>
      </c>
    </row>
    <row r="128" spans="1:11">
      <c r="A128" s="1" t="s">
        <v>14</v>
      </c>
      <c r="B128" s="1" t="s">
        <v>9</v>
      </c>
      <c r="C128" s="2">
        <v>41</v>
      </c>
      <c r="D128" s="1" t="s">
        <v>3</v>
      </c>
      <c r="E128" s="1">
        <v>16</v>
      </c>
      <c r="F128" s="3">
        <v>19.146219491718995</v>
      </c>
      <c r="G128" s="3">
        <v>3.457834256531938</v>
      </c>
      <c r="H128" s="3">
        <v>0.43239751472585075</v>
      </c>
      <c r="I128" s="3">
        <v>0.46129533031129255</v>
      </c>
      <c r="J128" s="8">
        <v>44.728499999999997</v>
      </c>
      <c r="K128" s="6">
        <v>0.58299999999999996</v>
      </c>
    </row>
    <row r="129" spans="1:11">
      <c r="A129" s="1" t="s">
        <v>14</v>
      </c>
      <c r="B129" s="1" t="s">
        <v>9</v>
      </c>
      <c r="C129" s="2">
        <v>42</v>
      </c>
      <c r="D129" s="1" t="s">
        <v>3</v>
      </c>
      <c r="E129" s="1">
        <v>16</v>
      </c>
      <c r="F129" s="3">
        <v>15.56040389139868</v>
      </c>
      <c r="G129" s="3">
        <v>3.1206437085325001</v>
      </c>
      <c r="H129" s="3">
        <v>0.33990898720692853</v>
      </c>
      <c r="I129" s="3">
        <v>0.39501614497349558</v>
      </c>
      <c r="J129" s="8">
        <v>58.150500000000001</v>
      </c>
      <c r="K129" s="6">
        <v>0.53900000000000003</v>
      </c>
    </row>
    <row r="130" spans="1:11">
      <c r="A130" s="1" t="s">
        <v>17</v>
      </c>
      <c r="B130" s="1" t="s">
        <v>9</v>
      </c>
      <c r="C130" s="2">
        <v>48</v>
      </c>
      <c r="D130" s="1" t="s">
        <v>3</v>
      </c>
      <c r="E130" s="1">
        <v>26</v>
      </c>
      <c r="F130" s="3">
        <v>8.7014876058823525</v>
      </c>
      <c r="G130" s="3">
        <v>1.7588033573529409</v>
      </c>
      <c r="H130" s="3">
        <v>0.44032926323529409</v>
      </c>
      <c r="I130" s="3">
        <v>0.25115463044117647</v>
      </c>
      <c r="J130" s="8">
        <v>54.634</v>
      </c>
      <c r="K130" s="6">
        <v>0.50649999999999995</v>
      </c>
    </row>
    <row r="131" spans="1:11">
      <c r="A131" s="21" t="s">
        <v>17</v>
      </c>
      <c r="B131" s="21" t="s">
        <v>9</v>
      </c>
      <c r="C131" s="22">
        <v>52</v>
      </c>
      <c r="D131" s="21" t="s">
        <v>3</v>
      </c>
      <c r="E131" s="21">
        <v>26</v>
      </c>
      <c r="F131" s="23">
        <v>3.759849147102273</v>
      </c>
      <c r="G131" s="23">
        <v>4.773021897198154</v>
      </c>
      <c r="H131" s="14">
        <v>0.45906355989986924</v>
      </c>
      <c r="I131" s="23">
        <v>0.51753038189879264</v>
      </c>
      <c r="J131" s="4">
        <v>54.2455</v>
      </c>
      <c r="K131" s="25">
        <v>0.63500000000000001</v>
      </c>
    </row>
    <row r="132" spans="1:11" ht="15">
      <c r="A132" s="1" t="s">
        <v>17</v>
      </c>
      <c r="B132" s="1" t="s">
        <v>9</v>
      </c>
      <c r="C132" s="2">
        <v>57</v>
      </c>
      <c r="D132" s="1" t="s">
        <v>3</v>
      </c>
      <c r="E132" s="1">
        <v>26</v>
      </c>
      <c r="F132" s="3">
        <v>11.329294809677421</v>
      </c>
      <c r="G132" s="3">
        <v>2.485370822580645</v>
      </c>
      <c r="H132" s="3">
        <v>0.37468130145161294</v>
      </c>
      <c r="I132" s="3">
        <v>0.31139466161290325</v>
      </c>
      <c r="J132" s="4">
        <v>48.037675483892897</v>
      </c>
      <c r="K132" s="74">
        <v>0.58451485633850098</v>
      </c>
    </row>
    <row r="133" spans="1:11">
      <c r="A133" s="1" t="s">
        <v>1</v>
      </c>
      <c r="B133" s="1" t="s">
        <v>9</v>
      </c>
      <c r="C133" s="2">
        <v>6</v>
      </c>
      <c r="D133" s="1" t="s">
        <v>3</v>
      </c>
      <c r="E133" s="1">
        <v>29</v>
      </c>
      <c r="F133" s="3">
        <v>16.141458032608693</v>
      </c>
      <c r="G133" s="3">
        <v>2.5792802000000004</v>
      </c>
      <c r="H133" s="3">
        <v>0.28731476945652173</v>
      </c>
      <c r="I133" s="3">
        <v>0.37101973869565219</v>
      </c>
      <c r="J133" s="8">
        <v>54.969000000000001</v>
      </c>
      <c r="K133" s="6">
        <v>0.41649999999999998</v>
      </c>
    </row>
    <row r="134" spans="1:11">
      <c r="A134" s="1" t="s">
        <v>1</v>
      </c>
      <c r="B134" s="1" t="s">
        <v>9</v>
      </c>
      <c r="C134" s="2">
        <v>10</v>
      </c>
      <c r="D134" s="1" t="s">
        <v>3</v>
      </c>
      <c r="E134" s="1">
        <v>29</v>
      </c>
      <c r="F134" s="3">
        <v>12.446073820056288</v>
      </c>
      <c r="G134" s="3">
        <v>1.60560433815</v>
      </c>
      <c r="H134" s="3">
        <v>0.26323252293646721</v>
      </c>
      <c r="I134" s="3">
        <v>0.29620622107041</v>
      </c>
      <c r="J134" s="8">
        <v>40.418999999999997</v>
      </c>
      <c r="K134" s="6">
        <v>0.28599999999999998</v>
      </c>
    </row>
    <row r="135" spans="1:11">
      <c r="A135" s="1" t="s">
        <v>1</v>
      </c>
      <c r="B135" s="1" t="s">
        <v>9</v>
      </c>
      <c r="C135" s="2">
        <v>12</v>
      </c>
      <c r="D135" s="1" t="s">
        <v>3</v>
      </c>
      <c r="E135" s="1">
        <v>29</v>
      </c>
      <c r="F135" s="3">
        <v>13.90913571205952</v>
      </c>
      <c r="G135" s="3">
        <v>2.2839644808152921</v>
      </c>
      <c r="H135" s="3">
        <v>0.35477131171004694</v>
      </c>
      <c r="I135" s="3">
        <v>0.37682339543607507</v>
      </c>
      <c r="J135" s="8">
        <v>59.327500000000001</v>
      </c>
      <c r="K135" s="6">
        <v>0.68199999999999994</v>
      </c>
    </row>
    <row r="136" spans="1:11">
      <c r="A136" s="1" t="s">
        <v>11</v>
      </c>
      <c r="B136" s="1" t="s">
        <v>9</v>
      </c>
      <c r="C136" s="2">
        <v>22</v>
      </c>
      <c r="D136" s="1" t="s">
        <v>4</v>
      </c>
      <c r="E136" s="1">
        <v>14</v>
      </c>
      <c r="F136" s="3">
        <v>3.5229664941176471</v>
      </c>
      <c r="G136" s="3">
        <v>2.9845896470588236</v>
      </c>
      <c r="H136" s="3">
        <v>0.31491423867647061</v>
      </c>
      <c r="I136" s="3">
        <v>0.29700268705882354</v>
      </c>
      <c r="J136" s="6">
        <v>49.567860925240026</v>
      </c>
      <c r="K136" s="6">
        <v>0.28257190355097661</v>
      </c>
    </row>
    <row r="137" spans="1:11">
      <c r="A137" s="1" t="s">
        <v>11</v>
      </c>
      <c r="B137" s="1" t="s">
        <v>9</v>
      </c>
      <c r="C137" s="2">
        <v>27</v>
      </c>
      <c r="D137" s="1" t="s">
        <v>4</v>
      </c>
      <c r="E137" s="1">
        <v>14</v>
      </c>
      <c r="F137" s="3">
        <v>3.9691014304878056</v>
      </c>
      <c r="G137" s="3">
        <v>1.5837762426829269</v>
      </c>
      <c r="H137" s="3">
        <v>0.26815655804878052</v>
      </c>
      <c r="I137" s="3">
        <v>0.24776890170731708</v>
      </c>
      <c r="J137" s="25">
        <v>48.761180325646848</v>
      </c>
      <c r="K137" s="25">
        <v>0.31869277934171691</v>
      </c>
    </row>
    <row r="138" spans="1:11">
      <c r="A138" s="26" t="s">
        <v>11</v>
      </c>
      <c r="B138" s="26" t="s">
        <v>9</v>
      </c>
      <c r="C138" s="27">
        <v>28</v>
      </c>
      <c r="D138" s="26" t="s">
        <v>4</v>
      </c>
      <c r="E138" s="26">
        <v>14</v>
      </c>
      <c r="F138" s="28">
        <v>3.3847095360146482</v>
      </c>
      <c r="G138" s="28">
        <v>1.7981548511342913</v>
      </c>
      <c r="H138" s="17">
        <v>0.16988308353722945</v>
      </c>
      <c r="I138" s="28">
        <v>0.2345389944140997</v>
      </c>
      <c r="J138" s="6">
        <v>43.756756312710337</v>
      </c>
      <c r="K138" s="6">
        <v>0.24065579859746386</v>
      </c>
    </row>
    <row r="139" spans="1:11">
      <c r="A139" s="1" t="s">
        <v>14</v>
      </c>
      <c r="B139" s="1" t="s">
        <v>9</v>
      </c>
      <c r="C139" s="2">
        <v>40</v>
      </c>
      <c r="D139" s="1" t="s">
        <v>4</v>
      </c>
      <c r="E139" s="1">
        <v>16</v>
      </c>
      <c r="F139" s="3">
        <v>3.2101312231707322</v>
      </c>
      <c r="G139" s="3">
        <v>0.60441339036585373</v>
      </c>
      <c r="H139" s="3">
        <v>0.16538842548780491</v>
      </c>
      <c r="I139" s="3">
        <v>0.14420114317073171</v>
      </c>
      <c r="J139" s="8">
        <v>49.444000000000003</v>
      </c>
      <c r="K139" s="6">
        <v>0.54149999999999998</v>
      </c>
    </row>
    <row r="140" spans="1:11">
      <c r="A140" s="1" t="s">
        <v>14</v>
      </c>
      <c r="B140" s="1" t="s">
        <v>9</v>
      </c>
      <c r="C140" s="2">
        <v>41</v>
      </c>
      <c r="D140" s="1" t="s">
        <v>4</v>
      </c>
      <c r="E140" s="1">
        <v>16</v>
      </c>
      <c r="F140" s="3">
        <v>4.761006771072033</v>
      </c>
      <c r="G140" s="3">
        <v>1.81355527378368</v>
      </c>
      <c r="H140" s="3">
        <v>0.33448624470674598</v>
      </c>
      <c r="I140" s="3">
        <v>0.24494733402294408</v>
      </c>
      <c r="J140" s="8">
        <v>40.543999999999997</v>
      </c>
      <c r="K140" s="6">
        <v>0.125</v>
      </c>
    </row>
    <row r="141" spans="1:11">
      <c r="A141" s="1" t="s">
        <v>14</v>
      </c>
      <c r="B141" s="1" t="s">
        <v>9</v>
      </c>
      <c r="C141" s="2">
        <v>42</v>
      </c>
      <c r="D141" s="1" t="s">
        <v>4</v>
      </c>
      <c r="E141" s="1">
        <v>16</v>
      </c>
      <c r="F141" s="3">
        <v>6.1268282364829938</v>
      </c>
      <c r="G141" s="3">
        <v>2.2504487099202759</v>
      </c>
      <c r="H141" s="3">
        <v>0.35723912853448281</v>
      </c>
      <c r="I141" s="3">
        <v>0.24484043435896657</v>
      </c>
      <c r="J141" s="8">
        <v>54.733999999999995</v>
      </c>
      <c r="K141" s="6">
        <v>0.17</v>
      </c>
    </row>
    <row r="142" spans="1:11">
      <c r="A142" s="1" t="s">
        <v>17</v>
      </c>
      <c r="B142" s="1" t="s">
        <v>9</v>
      </c>
      <c r="C142" s="2">
        <v>48</v>
      </c>
      <c r="D142" s="1" t="s">
        <v>4</v>
      </c>
      <c r="E142" s="1">
        <v>26</v>
      </c>
      <c r="F142" s="3">
        <v>3.5425555457077667</v>
      </c>
      <c r="G142" s="3">
        <v>1.4578003549077749</v>
      </c>
      <c r="H142" s="3">
        <v>0.32993345693418319</v>
      </c>
      <c r="I142" s="3">
        <v>0.18867150421056</v>
      </c>
      <c r="J142" s="8">
        <v>46.1995</v>
      </c>
      <c r="K142" s="6">
        <v>0.48</v>
      </c>
    </row>
    <row r="143" spans="1:11">
      <c r="A143" s="1" t="s">
        <v>17</v>
      </c>
      <c r="B143" s="1" t="s">
        <v>9</v>
      </c>
      <c r="C143" s="2">
        <v>52</v>
      </c>
      <c r="D143" s="1" t="s">
        <v>4</v>
      </c>
      <c r="E143" s="1">
        <v>26</v>
      </c>
      <c r="F143" s="3">
        <v>3.4470424550876504</v>
      </c>
      <c r="G143" s="3">
        <v>1.3667830656156292</v>
      </c>
      <c r="H143" s="3">
        <v>0.24710788178225113</v>
      </c>
      <c r="I143" s="3">
        <v>0.16929191800685336</v>
      </c>
      <c r="J143" s="8">
        <v>49.654499999999999</v>
      </c>
      <c r="K143" s="6">
        <v>0.31</v>
      </c>
    </row>
    <row r="144" spans="1:11">
      <c r="A144" s="1" t="s">
        <v>17</v>
      </c>
      <c r="B144" s="1" t="s">
        <v>9</v>
      </c>
      <c r="C144" s="2">
        <v>57</v>
      </c>
      <c r="D144" s="1" t="s">
        <v>4</v>
      </c>
      <c r="E144" s="1">
        <v>26</v>
      </c>
      <c r="F144" s="3">
        <v>5.1813393730590303</v>
      </c>
      <c r="G144" s="3">
        <v>1.906758628009221</v>
      </c>
      <c r="H144" s="3">
        <v>0.31361238356826354</v>
      </c>
      <c r="I144" s="3">
        <v>0.23937742160277334</v>
      </c>
      <c r="J144" s="6">
        <v>44.088499999999996</v>
      </c>
      <c r="K144" s="6">
        <v>0.23150000000000001</v>
      </c>
    </row>
    <row r="145" spans="1:11">
      <c r="A145" s="1" t="s">
        <v>1</v>
      </c>
      <c r="B145" s="1" t="s">
        <v>9</v>
      </c>
      <c r="C145" s="2">
        <v>6</v>
      </c>
      <c r="D145" s="1" t="s">
        <v>4</v>
      </c>
      <c r="E145" s="1">
        <v>29</v>
      </c>
      <c r="F145" s="3">
        <v>3.2214334918171708</v>
      </c>
      <c r="G145" s="3">
        <v>1.779186533280694</v>
      </c>
      <c r="H145" s="3">
        <v>0.29389072981161035</v>
      </c>
      <c r="I145" s="3">
        <v>0.3102622706103203</v>
      </c>
      <c r="J145" s="6">
        <v>43.248908403695545</v>
      </c>
      <c r="K145" s="6">
        <v>0.25807700258217381</v>
      </c>
    </row>
    <row r="146" spans="1:11">
      <c r="A146" s="1" t="s">
        <v>1</v>
      </c>
      <c r="B146" s="1" t="s">
        <v>9</v>
      </c>
      <c r="C146" s="2">
        <v>10</v>
      </c>
      <c r="D146" s="1" t="s">
        <v>4</v>
      </c>
      <c r="E146" s="1">
        <v>29</v>
      </c>
      <c r="F146" s="3">
        <v>2.5388306409090911</v>
      </c>
      <c r="G146" s="3">
        <v>1.0041742190909091</v>
      </c>
      <c r="H146" s="3">
        <v>0.15902457166666667</v>
      </c>
      <c r="I146" s="3">
        <v>0.15637427090909092</v>
      </c>
      <c r="J146" s="6">
        <v>44.540915201667573</v>
      </c>
      <c r="K146" s="6">
        <v>0.16952816191305947</v>
      </c>
    </row>
    <row r="147" spans="1:11">
      <c r="A147" s="1" t="s">
        <v>1</v>
      </c>
      <c r="B147" s="1" t="s">
        <v>9</v>
      </c>
      <c r="C147" s="2">
        <v>12</v>
      </c>
      <c r="D147" s="1" t="s">
        <v>4</v>
      </c>
      <c r="E147" s="1">
        <v>29</v>
      </c>
      <c r="F147" s="3">
        <v>2.8400586403225816</v>
      </c>
      <c r="G147" s="3">
        <v>1.2663908309677421</v>
      </c>
      <c r="H147" s="3">
        <v>0.24303136806451614</v>
      </c>
      <c r="I147" s="3">
        <v>0.23903558790322582</v>
      </c>
      <c r="J147" s="6">
        <v>45.553755980720624</v>
      </c>
      <c r="K147" s="6">
        <v>0.10679446678739103</v>
      </c>
    </row>
    <row r="148" spans="1:11">
      <c r="A148" s="1" t="s">
        <v>11</v>
      </c>
      <c r="B148" s="1" t="s">
        <v>9</v>
      </c>
      <c r="C148" s="10">
        <v>22</v>
      </c>
      <c r="D148" s="1" t="s">
        <v>7</v>
      </c>
      <c r="E148" s="1">
        <v>14</v>
      </c>
      <c r="F148" s="3">
        <v>5.4735294117647051</v>
      </c>
      <c r="G148" s="3">
        <v>7.0941176470588241</v>
      </c>
      <c r="H148" s="3">
        <v>1.4614705882352943</v>
      </c>
      <c r="I148" s="3">
        <v>1.0142647058823531</v>
      </c>
      <c r="J148" s="6">
        <v>48.103423196627475</v>
      </c>
      <c r="K148" s="6">
        <v>1.7015</v>
      </c>
    </row>
    <row r="149" spans="1:11">
      <c r="A149" s="1" t="s">
        <v>11</v>
      </c>
      <c r="B149" s="1" t="s">
        <v>9</v>
      </c>
      <c r="C149" s="10">
        <v>27</v>
      </c>
      <c r="D149" s="1" t="s">
        <v>7</v>
      </c>
      <c r="E149" s="1">
        <v>14</v>
      </c>
      <c r="F149" s="3">
        <v>6.9537500000000003</v>
      </c>
      <c r="G149" s="3">
        <v>8.5812500000000007</v>
      </c>
      <c r="H149" s="3">
        <v>1.3325</v>
      </c>
      <c r="I149" s="3">
        <v>1.161375</v>
      </c>
      <c r="J149" s="6">
        <v>48.312370014197462</v>
      </c>
      <c r="K149" s="6">
        <v>1.5712425843506561</v>
      </c>
    </row>
    <row r="150" spans="1:11">
      <c r="A150" s="1" t="s">
        <v>11</v>
      </c>
      <c r="B150" s="1" t="s">
        <v>9</v>
      </c>
      <c r="C150" s="10">
        <v>28</v>
      </c>
      <c r="D150" s="1" t="s">
        <v>7</v>
      </c>
      <c r="E150" s="1">
        <v>14</v>
      </c>
      <c r="F150" s="3">
        <v>7.5946428571428566</v>
      </c>
      <c r="G150" s="3">
        <v>8.2982142857142858</v>
      </c>
      <c r="H150" s="3">
        <v>2.1767857142857143</v>
      </c>
      <c r="I150" s="3">
        <v>1.1003571428571428</v>
      </c>
      <c r="J150" s="6">
        <v>48.344031752573073</v>
      </c>
      <c r="K150" s="6">
        <v>1.4797778590941659</v>
      </c>
    </row>
    <row r="151" spans="1:11">
      <c r="A151" s="1" t="s">
        <v>14</v>
      </c>
      <c r="B151" s="1" t="s">
        <v>9</v>
      </c>
      <c r="C151" s="10">
        <v>40</v>
      </c>
      <c r="D151" s="1" t="s">
        <v>7</v>
      </c>
      <c r="E151" s="1">
        <v>16</v>
      </c>
      <c r="F151" s="3">
        <v>4.0878787878787879</v>
      </c>
      <c r="G151" s="3">
        <v>5.8363636363636378</v>
      </c>
      <c r="H151" s="3">
        <v>0.82060606060606067</v>
      </c>
      <c r="I151" s="3">
        <v>0.90333333333333321</v>
      </c>
      <c r="J151" s="6">
        <v>48.120482527487262</v>
      </c>
      <c r="K151" s="6">
        <v>1.3499636864216629</v>
      </c>
    </row>
    <row r="152" spans="1:11">
      <c r="A152" s="1" t="s">
        <v>14</v>
      </c>
      <c r="B152" s="1" t="s">
        <v>9</v>
      </c>
      <c r="C152" s="10">
        <v>41</v>
      </c>
      <c r="D152" s="1" t="s">
        <v>7</v>
      </c>
      <c r="E152" s="1">
        <v>16</v>
      </c>
      <c r="F152" s="3">
        <v>7.255128205128206</v>
      </c>
      <c r="G152" s="3">
        <v>6.7051282051282062</v>
      </c>
      <c r="H152" s="3">
        <v>1.2780769230769231</v>
      </c>
      <c r="I152" s="3">
        <v>1.0705128205128205</v>
      </c>
      <c r="J152" s="6">
        <v>48.420298927444165</v>
      </c>
      <c r="K152" s="6">
        <v>1.764</v>
      </c>
    </row>
    <row r="153" spans="1:11">
      <c r="A153" s="1" t="s">
        <v>14</v>
      </c>
      <c r="B153" s="1" t="s">
        <v>9</v>
      </c>
      <c r="C153" s="10">
        <v>42</v>
      </c>
      <c r="D153" s="1" t="s">
        <v>7</v>
      </c>
      <c r="E153" s="1">
        <v>16</v>
      </c>
      <c r="F153" s="3">
        <v>6.9411764705882355</v>
      </c>
      <c r="G153" s="3">
        <v>5.2485294117647054</v>
      </c>
      <c r="H153" s="3">
        <v>1.3208823529411764</v>
      </c>
      <c r="I153" s="3">
        <v>0.92985294117647066</v>
      </c>
      <c r="J153" s="6">
        <v>37.567232149967509</v>
      </c>
      <c r="K153" s="6">
        <v>1.2309999999999999</v>
      </c>
    </row>
    <row r="154" spans="1:11">
      <c r="A154" s="1" t="s">
        <v>17</v>
      </c>
      <c r="B154" s="1" t="s">
        <v>9</v>
      </c>
      <c r="C154" s="10">
        <v>48</v>
      </c>
      <c r="D154" s="1" t="s">
        <v>7</v>
      </c>
      <c r="E154" s="1">
        <v>26</v>
      </c>
      <c r="F154" s="3">
        <v>7.6473684210526311</v>
      </c>
      <c r="G154" s="3">
        <v>12.143421052631581</v>
      </c>
      <c r="H154" s="3">
        <v>2.1078947368421055</v>
      </c>
      <c r="I154" s="3">
        <v>0.86013157894736847</v>
      </c>
      <c r="J154" s="6">
        <v>46.780164500798449</v>
      </c>
      <c r="K154" s="6">
        <v>1.5582878666561497</v>
      </c>
    </row>
    <row r="155" spans="1:11">
      <c r="A155" s="1" t="s">
        <v>17</v>
      </c>
      <c r="B155" s="1" t="s">
        <v>9</v>
      </c>
      <c r="C155" s="10">
        <v>52</v>
      </c>
      <c r="D155" s="1" t="s">
        <v>7</v>
      </c>
      <c r="E155" s="1">
        <v>26</v>
      </c>
      <c r="F155" s="3">
        <v>6.4829545454545459</v>
      </c>
      <c r="G155" s="3">
        <v>8.5443181818181824</v>
      </c>
      <c r="H155" s="3">
        <v>1.2613636363636367</v>
      </c>
      <c r="I155" s="3">
        <v>0.94397727272727283</v>
      </c>
      <c r="J155" s="6">
        <v>45.380041618807581</v>
      </c>
      <c r="K155" s="6">
        <v>1.6488614302144859</v>
      </c>
    </row>
    <row r="156" spans="1:11">
      <c r="A156" s="1" t="s">
        <v>17</v>
      </c>
      <c r="B156" s="1" t="s">
        <v>9</v>
      </c>
      <c r="C156" s="10">
        <v>57</v>
      </c>
      <c r="D156" s="1" t="s">
        <v>7</v>
      </c>
      <c r="E156" s="1">
        <v>26</v>
      </c>
      <c r="F156" s="3">
        <v>9.59</v>
      </c>
      <c r="G156" s="3">
        <v>8.7533333333333339</v>
      </c>
      <c r="H156" s="3">
        <v>1.7344444444444442</v>
      </c>
      <c r="I156" s="3">
        <v>1.0316666666666667</v>
      </c>
      <c r="J156" s="6">
        <v>50.930987770655037</v>
      </c>
      <c r="K156" s="6">
        <v>1.6309163791100507</v>
      </c>
    </row>
    <row r="157" spans="1:11">
      <c r="A157" s="1" t="s">
        <v>1</v>
      </c>
      <c r="B157" s="1" t="s">
        <v>9</v>
      </c>
      <c r="C157" s="10">
        <v>6</v>
      </c>
      <c r="D157" s="1" t="s">
        <v>7</v>
      </c>
      <c r="E157" s="1">
        <v>29</v>
      </c>
      <c r="F157" s="3">
        <v>6.4249999999999998</v>
      </c>
      <c r="G157" s="3">
        <v>7.5225</v>
      </c>
      <c r="H157" s="3">
        <v>1.3325</v>
      </c>
      <c r="I157" s="3">
        <v>1.2310000000000001</v>
      </c>
      <c r="J157" s="6">
        <v>48.438795078400005</v>
      </c>
      <c r="K157" s="6">
        <v>1.8839999999999999</v>
      </c>
    </row>
    <row r="158" spans="1:11">
      <c r="A158" s="1" t="s">
        <v>1</v>
      </c>
      <c r="B158" s="1" t="s">
        <v>9</v>
      </c>
      <c r="C158" s="10">
        <v>10</v>
      </c>
      <c r="D158" s="1" t="s">
        <v>7</v>
      </c>
      <c r="E158" s="1">
        <v>29</v>
      </c>
      <c r="F158" s="3">
        <v>7.6152777777777789</v>
      </c>
      <c r="G158" s="3">
        <v>12.37777777777778</v>
      </c>
      <c r="H158" s="3">
        <v>1.2715277777777778</v>
      </c>
      <c r="I158" s="3">
        <v>1.08375</v>
      </c>
      <c r="J158" s="6">
        <v>48.151688363014443</v>
      </c>
      <c r="K158" s="6">
        <v>1.647</v>
      </c>
    </row>
    <row r="159" spans="1:11">
      <c r="A159" s="1" t="s">
        <v>1</v>
      </c>
      <c r="B159" s="1" t="s">
        <v>9</v>
      </c>
      <c r="C159" s="10">
        <v>12</v>
      </c>
      <c r="D159" s="1" t="s">
        <v>7</v>
      </c>
      <c r="E159" s="1">
        <v>29</v>
      </c>
      <c r="F159" s="3">
        <v>6.409782608695652</v>
      </c>
      <c r="G159" s="3">
        <v>8.6369565217391298</v>
      </c>
      <c r="H159" s="3">
        <v>1.8239130434782607</v>
      </c>
      <c r="I159" s="3">
        <v>1.2391304347826089</v>
      </c>
      <c r="J159" s="6">
        <v>47.969748229710873</v>
      </c>
      <c r="K159" s="6">
        <v>1.9207196141294074</v>
      </c>
    </row>
    <row r="160" spans="1:11">
      <c r="A160" s="1" t="s">
        <v>11</v>
      </c>
      <c r="B160" s="1" t="s">
        <v>9</v>
      </c>
      <c r="C160" s="15">
        <v>22</v>
      </c>
      <c r="D160" s="1" t="s">
        <v>5</v>
      </c>
      <c r="E160" s="1">
        <v>14</v>
      </c>
      <c r="F160" s="3">
        <v>0.70198649590909068</v>
      </c>
      <c r="G160" s="3">
        <v>0.97382353515151521</v>
      </c>
      <c r="H160" s="3">
        <v>8.1620749924242425E-2</v>
      </c>
      <c r="I160" s="3">
        <v>8.4251108303030314E-2</v>
      </c>
      <c r="J160" s="6">
        <v>55.624103673159141</v>
      </c>
      <c r="K160" s="6">
        <v>0.12951446123935198</v>
      </c>
    </row>
    <row r="161" spans="1:11">
      <c r="A161" s="1" t="s">
        <v>11</v>
      </c>
      <c r="B161" s="1" t="s">
        <v>9</v>
      </c>
      <c r="C161" s="15">
        <v>27</v>
      </c>
      <c r="D161" s="1" t="s">
        <v>5</v>
      </c>
      <c r="E161" s="1">
        <v>14</v>
      </c>
      <c r="F161" s="3">
        <v>0.85707299039473694</v>
      </c>
      <c r="G161" s="3">
        <v>0.68663831565789479</v>
      </c>
      <c r="H161" s="3">
        <v>0.16714975947368421</v>
      </c>
      <c r="I161" s="3">
        <v>0.1160421960394737</v>
      </c>
      <c r="J161" s="8">
        <v>46.996357258231754</v>
      </c>
      <c r="K161" s="6">
        <v>0.36547424037360388</v>
      </c>
    </row>
    <row r="162" spans="1:11">
      <c r="A162" s="1" t="s">
        <v>11</v>
      </c>
      <c r="B162" s="1" t="s">
        <v>9</v>
      </c>
      <c r="C162" s="15">
        <v>28</v>
      </c>
      <c r="D162" s="1" t="s">
        <v>5</v>
      </c>
      <c r="E162" s="1">
        <v>14</v>
      </c>
      <c r="F162" s="3">
        <v>0.7040371369230769</v>
      </c>
      <c r="G162" s="3">
        <v>1.2994873025641023</v>
      </c>
      <c r="H162" s="3">
        <v>0.14691579551282052</v>
      </c>
      <c r="I162" s="3">
        <v>9.9146789692307724E-2</v>
      </c>
      <c r="J162" s="8">
        <v>43.461673498905228</v>
      </c>
      <c r="K162" s="6">
        <v>0.36739885398829325</v>
      </c>
    </row>
    <row r="163" spans="1:11">
      <c r="A163" s="1" t="s">
        <v>14</v>
      </c>
      <c r="B163" s="1" t="s">
        <v>9</v>
      </c>
      <c r="C163" s="15">
        <v>40</v>
      </c>
      <c r="D163" s="1" t="s">
        <v>5</v>
      </c>
      <c r="E163" s="1">
        <v>16</v>
      </c>
      <c r="F163" s="3">
        <v>0.90350361757575759</v>
      </c>
      <c r="G163" s="3">
        <v>0.64756196787878784</v>
      </c>
      <c r="H163" s="3">
        <v>7.7499063803030302E-2</v>
      </c>
      <c r="I163" s="3">
        <v>6.1339127136363636E-2</v>
      </c>
      <c r="J163" s="6">
        <v>45.626700084805705</v>
      </c>
      <c r="K163" s="6">
        <v>0.3381267301493367</v>
      </c>
    </row>
    <row r="164" spans="1:11">
      <c r="A164" s="1" t="s">
        <v>14</v>
      </c>
      <c r="B164" s="1" t="s">
        <v>9</v>
      </c>
      <c r="C164" s="15">
        <v>41</v>
      </c>
      <c r="D164" s="1" t="s">
        <v>5</v>
      </c>
      <c r="E164" s="1">
        <v>16</v>
      </c>
      <c r="F164" s="3">
        <v>0.8092840241515491</v>
      </c>
      <c r="G164" s="3">
        <v>0.65950951281730763</v>
      </c>
      <c r="H164" s="3">
        <v>9.5481157243341497E-2</v>
      </c>
      <c r="I164" s="3">
        <v>5.968709177658732E-2</v>
      </c>
      <c r="J164" s="6">
        <v>54.437509830195111</v>
      </c>
      <c r="K164" s="6">
        <v>0.30904446275584702</v>
      </c>
    </row>
    <row r="165" spans="1:11">
      <c r="A165" s="1" t="s">
        <v>14</v>
      </c>
      <c r="B165" s="1" t="s">
        <v>9</v>
      </c>
      <c r="C165" s="15">
        <v>42</v>
      </c>
      <c r="D165" s="1" t="s">
        <v>5</v>
      </c>
      <c r="E165" s="1">
        <v>16</v>
      </c>
      <c r="F165" s="3">
        <v>0.91449414276315788</v>
      </c>
      <c r="G165" s="3">
        <v>1.4235601565789473</v>
      </c>
      <c r="H165" s="3">
        <v>0.14172124894736843</v>
      </c>
      <c r="I165" s="3">
        <v>0.10259360067105264</v>
      </c>
      <c r="J165" s="6">
        <v>49.508696750563104</v>
      </c>
      <c r="K165" s="6">
        <v>0.15114455402389426</v>
      </c>
    </row>
    <row r="166" spans="1:11">
      <c r="A166" s="1" t="s">
        <v>17</v>
      </c>
      <c r="B166" s="1" t="s">
        <v>9</v>
      </c>
      <c r="C166" s="15">
        <v>48</v>
      </c>
      <c r="D166" s="1" t="s">
        <v>5</v>
      </c>
      <c r="E166" s="1">
        <v>26</v>
      </c>
      <c r="F166" s="3">
        <v>1.2499116512121211</v>
      </c>
      <c r="G166" s="3">
        <v>0.67729832136363632</v>
      </c>
      <c r="H166" s="3">
        <v>0.16853957484848484</v>
      </c>
      <c r="I166" s="3">
        <v>7.7438711378787869E-2</v>
      </c>
      <c r="J166" s="6">
        <v>40.72388768142396</v>
      </c>
      <c r="K166" s="6">
        <v>0.21815809256343721</v>
      </c>
    </row>
    <row r="167" spans="1:11">
      <c r="A167" s="37" t="s">
        <v>17</v>
      </c>
      <c r="B167" s="37" t="s">
        <v>9</v>
      </c>
      <c r="C167" s="44">
        <v>52</v>
      </c>
      <c r="D167" s="37" t="s">
        <v>5</v>
      </c>
      <c r="E167" s="37">
        <v>26</v>
      </c>
      <c r="F167" s="39">
        <v>1.03674374875</v>
      </c>
      <c r="G167" s="64">
        <v>1.0017256125781251</v>
      </c>
      <c r="H167" s="64">
        <v>0.1465644699140625</v>
      </c>
      <c r="I167" s="64">
        <v>9.1083491070312494E-2</v>
      </c>
      <c r="J167" s="41">
        <v>44.199939496355441</v>
      </c>
      <c r="K167" s="41">
        <v>0.13279221345188802</v>
      </c>
    </row>
    <row r="168" spans="1:11">
      <c r="A168" s="1" t="s">
        <v>17</v>
      </c>
      <c r="B168" s="1" t="s">
        <v>9</v>
      </c>
      <c r="C168" s="15">
        <v>57</v>
      </c>
      <c r="D168" s="1" t="s">
        <v>5</v>
      </c>
      <c r="E168" s="1">
        <v>26</v>
      </c>
      <c r="F168" s="3">
        <v>0.74987152750000008</v>
      </c>
      <c r="G168" s="3">
        <v>0.80959342787499999</v>
      </c>
      <c r="H168" s="3">
        <v>8.3062065087499998E-2</v>
      </c>
      <c r="I168" s="3">
        <v>6.4911547025000002E-2</v>
      </c>
      <c r="J168" s="6">
        <v>52.639811334728265</v>
      </c>
      <c r="K168" s="6">
        <v>0.3241827082383435</v>
      </c>
    </row>
    <row r="169" spans="1:11">
      <c r="A169" s="6" t="s">
        <v>1</v>
      </c>
      <c r="B169" s="6" t="s">
        <v>9</v>
      </c>
      <c r="C169" s="7">
        <v>6</v>
      </c>
      <c r="D169" s="6" t="s">
        <v>5</v>
      </c>
      <c r="E169" s="7">
        <v>29</v>
      </c>
      <c r="F169" s="11">
        <v>0.93905703216216219</v>
      </c>
      <c r="G169" s="11">
        <v>0.97929129418918925</v>
      </c>
      <c r="H169" s="11">
        <v>9.201346270270272E-2</v>
      </c>
      <c r="I169" s="11">
        <v>0.10236156716216219</v>
      </c>
      <c r="J169" s="6">
        <v>46.671256061192203</v>
      </c>
      <c r="K169" s="6">
        <v>0.1017830831573618</v>
      </c>
    </row>
    <row r="170" spans="1:11">
      <c r="A170" s="1" t="s">
        <v>1</v>
      </c>
      <c r="B170" s="1" t="s">
        <v>9</v>
      </c>
      <c r="C170" s="15">
        <v>10</v>
      </c>
      <c r="D170" s="1" t="s">
        <v>5</v>
      </c>
      <c r="E170" s="1">
        <v>29</v>
      </c>
      <c r="F170" s="3">
        <v>0.70212194969696973</v>
      </c>
      <c r="G170" s="3">
        <v>0.72059869151515166</v>
      </c>
      <c r="H170" s="3">
        <v>8.3831423606060607E-2</v>
      </c>
      <c r="I170" s="3">
        <v>9.5306464060606041E-2</v>
      </c>
      <c r="J170" s="6">
        <v>46.762685403046071</v>
      </c>
      <c r="K170" s="6">
        <v>0.14135581890609983</v>
      </c>
    </row>
    <row r="171" spans="1:11">
      <c r="A171" s="1" t="s">
        <v>1</v>
      </c>
      <c r="B171" s="1" t="s">
        <v>9</v>
      </c>
      <c r="C171" s="15">
        <v>12</v>
      </c>
      <c r="D171" s="1" t="s">
        <v>5</v>
      </c>
      <c r="E171" s="1">
        <v>29</v>
      </c>
      <c r="F171" s="3">
        <v>1.2451636511904765</v>
      </c>
      <c r="G171" s="3">
        <v>1.3890942345238098</v>
      </c>
      <c r="H171" s="3">
        <v>0.15534205345238097</v>
      </c>
      <c r="I171" s="3">
        <v>9.6480075904761903E-2</v>
      </c>
      <c r="J171" s="6">
        <v>46.430448432627571</v>
      </c>
      <c r="K171" s="6">
        <v>0.29621554952652362</v>
      </c>
    </row>
    <row r="172" spans="1:11">
      <c r="A172" s="1" t="s">
        <v>11</v>
      </c>
      <c r="B172" s="1" t="s">
        <v>34</v>
      </c>
      <c r="C172" s="2">
        <v>150</v>
      </c>
      <c r="D172" s="1" t="s">
        <v>3</v>
      </c>
      <c r="E172" s="1">
        <v>14</v>
      </c>
      <c r="F172" s="3">
        <v>11.711016448660301</v>
      </c>
      <c r="G172" s="3">
        <v>4.3377175908711383</v>
      </c>
      <c r="H172" s="3">
        <v>0.55526213721589446</v>
      </c>
      <c r="I172" s="3">
        <v>0.60523868549047932</v>
      </c>
      <c r="J172" s="4">
        <v>46.358557600656887</v>
      </c>
      <c r="K172" s="6">
        <v>0.53462716097067675</v>
      </c>
    </row>
    <row r="173" spans="1:11">
      <c r="A173" s="1" t="s">
        <v>11</v>
      </c>
      <c r="B173" s="1" t="s">
        <v>34</v>
      </c>
      <c r="C173" s="2">
        <v>151</v>
      </c>
      <c r="D173" s="1" t="s">
        <v>3</v>
      </c>
      <c r="E173" s="1">
        <v>14</v>
      </c>
      <c r="F173" s="3">
        <v>15.554292910000001</v>
      </c>
      <c r="G173" s="3">
        <v>4.955589507</v>
      </c>
      <c r="H173" s="3">
        <v>0.55960261880000006</v>
      </c>
      <c r="I173" s="3">
        <v>0.57747783259999996</v>
      </c>
      <c r="J173" s="4">
        <v>47.783067465528958</v>
      </c>
      <c r="K173" s="6">
        <v>0.52840169376644086</v>
      </c>
    </row>
    <row r="174" spans="1:11">
      <c r="A174" s="1" t="s">
        <v>11</v>
      </c>
      <c r="B174" s="1" t="s">
        <v>34</v>
      </c>
      <c r="C174" s="2">
        <v>152</v>
      </c>
      <c r="D174" s="1" t="s">
        <v>3</v>
      </c>
      <c r="E174" s="1">
        <v>14</v>
      </c>
      <c r="F174" s="3">
        <v>20.856471630000001</v>
      </c>
      <c r="G174" s="3">
        <v>3.8383556460000001</v>
      </c>
      <c r="H174" s="3">
        <v>0.4676740452</v>
      </c>
      <c r="I174" s="3">
        <v>0.50556037270000009</v>
      </c>
      <c r="J174" s="4">
        <v>45.80294253841133</v>
      </c>
      <c r="K174" s="6">
        <v>0.46551782872449843</v>
      </c>
    </row>
    <row r="175" spans="1:11">
      <c r="A175" s="1" t="s">
        <v>14</v>
      </c>
      <c r="B175" s="1" t="s">
        <v>34</v>
      </c>
      <c r="C175" s="2">
        <v>153</v>
      </c>
      <c r="D175" s="1" t="s">
        <v>3</v>
      </c>
      <c r="E175" s="1">
        <v>16</v>
      </c>
      <c r="F175" s="3">
        <v>12.983444554854692</v>
      </c>
      <c r="G175" s="3">
        <v>4.6068844213269893</v>
      </c>
      <c r="H175" s="3">
        <v>0.48868193509184477</v>
      </c>
      <c r="I175" s="3">
        <v>0.57858914777820381</v>
      </c>
      <c r="J175" s="4">
        <v>47.970914975745941</v>
      </c>
      <c r="K175" s="6">
        <v>0.49935859640245162</v>
      </c>
    </row>
    <row r="176" spans="1:11">
      <c r="A176" s="1" t="s">
        <v>14</v>
      </c>
      <c r="B176" s="1" t="s">
        <v>34</v>
      </c>
      <c r="C176" s="2">
        <v>154</v>
      </c>
      <c r="D176" s="1" t="s">
        <v>3</v>
      </c>
      <c r="E176" s="1">
        <v>16</v>
      </c>
      <c r="F176" s="3">
        <v>16.228652010000001</v>
      </c>
      <c r="G176" s="3">
        <v>4.2541889040000003</v>
      </c>
      <c r="H176" s="3">
        <v>0.50420475790000008</v>
      </c>
      <c r="I176" s="3">
        <v>0.58782478280000006</v>
      </c>
      <c r="J176" s="4">
        <v>46.531162198300137</v>
      </c>
      <c r="K176" s="6">
        <v>0.50103048951751905</v>
      </c>
    </row>
    <row r="177" spans="1:11">
      <c r="A177" s="1" t="s">
        <v>14</v>
      </c>
      <c r="B177" s="1" t="s">
        <v>34</v>
      </c>
      <c r="C177" s="2">
        <v>155</v>
      </c>
      <c r="D177" s="1" t="s">
        <v>3</v>
      </c>
      <c r="E177" s="1">
        <v>16</v>
      </c>
      <c r="F177" s="3">
        <v>14.493512836206417</v>
      </c>
      <c r="G177" s="3">
        <v>6.0716495491779412</v>
      </c>
      <c r="H177" s="3">
        <v>0.73894816782781114</v>
      </c>
      <c r="I177" s="3">
        <v>0.89661653870140912</v>
      </c>
      <c r="J177" s="4">
        <v>48.811892751499357</v>
      </c>
      <c r="K177" s="6">
        <v>0.60691350236924302</v>
      </c>
    </row>
    <row r="178" spans="1:11">
      <c r="A178" s="1" t="s">
        <v>17</v>
      </c>
      <c r="B178" s="1" t="s">
        <v>34</v>
      </c>
      <c r="C178" s="2">
        <v>156</v>
      </c>
      <c r="D178" s="1" t="s">
        <v>3</v>
      </c>
      <c r="E178" s="1">
        <v>26</v>
      </c>
      <c r="F178" s="3">
        <v>21.570668409999996</v>
      </c>
      <c r="G178" s="3">
        <v>5.1183363869999994</v>
      </c>
      <c r="H178" s="3">
        <v>0.48182391899999999</v>
      </c>
      <c r="I178" s="3">
        <v>0.52651332709999998</v>
      </c>
      <c r="J178" s="4">
        <v>48.213848803297175</v>
      </c>
      <c r="K178" s="6">
        <v>0.46410286469931628</v>
      </c>
    </row>
    <row r="179" spans="1:11">
      <c r="A179" s="1" t="s">
        <v>17</v>
      </c>
      <c r="B179" s="1" t="s">
        <v>34</v>
      </c>
      <c r="C179" s="2">
        <v>157</v>
      </c>
      <c r="D179" s="1" t="s">
        <v>3</v>
      </c>
      <c r="E179" s="1">
        <v>26</v>
      </c>
      <c r="F179" s="3">
        <v>23.265362965485977</v>
      </c>
      <c r="G179" s="3">
        <v>3.2701063787311409</v>
      </c>
      <c r="H179" s="3">
        <v>0.37344333502677818</v>
      </c>
      <c r="I179" s="3">
        <v>0.42480497601098871</v>
      </c>
      <c r="J179" s="4">
        <v>48.581335148141022</v>
      </c>
      <c r="K179" s="6">
        <v>0.50032765272309154</v>
      </c>
    </row>
    <row r="180" spans="1:11">
      <c r="A180" s="1" t="s">
        <v>17</v>
      </c>
      <c r="B180" s="1" t="s">
        <v>34</v>
      </c>
      <c r="C180" s="2">
        <v>158</v>
      </c>
      <c r="D180" s="1" t="s">
        <v>3</v>
      </c>
      <c r="E180" s="1">
        <v>26</v>
      </c>
      <c r="F180" s="3">
        <v>21.430872020000002</v>
      </c>
      <c r="G180" s="3">
        <v>4.3088781040000006</v>
      </c>
      <c r="H180" s="3">
        <v>0.56526959740000005</v>
      </c>
      <c r="I180" s="3">
        <v>0.50805797349999993</v>
      </c>
      <c r="J180" s="4">
        <v>47.312990757984124</v>
      </c>
      <c r="K180" s="6">
        <v>0.49854288567789229</v>
      </c>
    </row>
    <row r="181" spans="1:11">
      <c r="A181" s="1" t="s">
        <v>1</v>
      </c>
      <c r="B181" s="1" t="s">
        <v>34</v>
      </c>
      <c r="C181" s="2">
        <v>159</v>
      </c>
      <c r="D181" s="1" t="s">
        <v>3</v>
      </c>
      <c r="E181" s="1">
        <v>29</v>
      </c>
      <c r="F181" s="3">
        <v>13.656954336438165</v>
      </c>
      <c r="G181" s="3">
        <v>2.7531677089426303</v>
      </c>
      <c r="H181" s="3">
        <v>0.37631848073455604</v>
      </c>
      <c r="I181" s="3">
        <v>0.34244806503351499</v>
      </c>
      <c r="J181" s="4">
        <v>48.927317808535264</v>
      </c>
      <c r="K181" s="6">
        <v>0.54519357455225848</v>
      </c>
    </row>
    <row r="182" spans="1:11">
      <c r="A182" s="37" t="s">
        <v>1</v>
      </c>
      <c r="B182" s="37" t="s">
        <v>34</v>
      </c>
      <c r="C182" s="38">
        <v>160</v>
      </c>
      <c r="D182" s="37" t="s">
        <v>36</v>
      </c>
      <c r="E182" s="37">
        <v>29</v>
      </c>
      <c r="F182" s="39">
        <v>8.0519594300000001</v>
      </c>
      <c r="G182" s="39">
        <v>1.1186276325</v>
      </c>
      <c r="H182" s="39">
        <v>0.20520391765000001</v>
      </c>
      <c r="I182" s="39">
        <v>0.17104214350000002</v>
      </c>
      <c r="J182" s="41">
        <v>48.797404480921927</v>
      </c>
      <c r="K182" s="41">
        <v>0.4360496417161896</v>
      </c>
    </row>
    <row r="183" spans="1:11">
      <c r="A183" s="1" t="s">
        <v>1</v>
      </c>
      <c r="B183" s="1" t="s">
        <v>34</v>
      </c>
      <c r="C183" s="2">
        <v>161</v>
      </c>
      <c r="D183" s="1" t="s">
        <v>3</v>
      </c>
      <c r="E183" s="1">
        <v>29</v>
      </c>
      <c r="F183" s="3">
        <v>15.842142225875161</v>
      </c>
      <c r="G183" s="3">
        <v>2.8321591443789664</v>
      </c>
      <c r="H183" s="3">
        <v>0.31939092706168265</v>
      </c>
      <c r="I183" s="3">
        <v>0.33470935235402077</v>
      </c>
      <c r="J183" s="4">
        <v>47.818586247062655</v>
      </c>
      <c r="K183" s="6">
        <v>0.46238074822842895</v>
      </c>
    </row>
    <row r="184" spans="1:11">
      <c r="A184" s="1" t="s">
        <v>18</v>
      </c>
      <c r="B184" s="1" t="s">
        <v>34</v>
      </c>
      <c r="C184" s="2">
        <v>72</v>
      </c>
      <c r="D184" s="1" t="s">
        <v>3</v>
      </c>
      <c r="E184" s="1">
        <v>114</v>
      </c>
      <c r="F184" s="3">
        <v>24.690425776664917</v>
      </c>
      <c r="G184" s="3">
        <v>1.2105941663497104</v>
      </c>
      <c r="H184" s="3">
        <v>0.5554056116163173</v>
      </c>
      <c r="I184" s="3">
        <v>0.19075401302109629</v>
      </c>
      <c r="J184" s="4">
        <v>47.272887565827361</v>
      </c>
      <c r="K184" s="6">
        <v>0.58694438606302191</v>
      </c>
    </row>
    <row r="185" spans="1:11">
      <c r="A185" s="1" t="s">
        <v>18</v>
      </c>
      <c r="B185" s="1" t="s">
        <v>34</v>
      </c>
      <c r="C185" s="2">
        <v>77</v>
      </c>
      <c r="D185" s="1" t="s">
        <v>3</v>
      </c>
      <c r="E185" s="1">
        <v>114</v>
      </c>
      <c r="F185" s="3">
        <v>31.205187438494985</v>
      </c>
      <c r="G185" s="3">
        <v>1.7241007535400703</v>
      </c>
      <c r="H185" s="3">
        <v>0.5762632587472214</v>
      </c>
      <c r="I185" s="3">
        <v>0.19643288846352602</v>
      </c>
      <c r="J185" s="4">
        <v>46.661448399425495</v>
      </c>
      <c r="K185" s="6">
        <v>0.50766823498679203</v>
      </c>
    </row>
    <row r="186" spans="1:11">
      <c r="A186" s="1" t="s">
        <v>18</v>
      </c>
      <c r="B186" s="1" t="s">
        <v>34</v>
      </c>
      <c r="C186" s="2">
        <v>78</v>
      </c>
      <c r="D186" s="1" t="s">
        <v>3</v>
      </c>
      <c r="E186" s="1">
        <v>114</v>
      </c>
      <c r="F186" s="3">
        <v>30.43586230941068</v>
      </c>
      <c r="G186" s="3">
        <v>1.5486010067075124</v>
      </c>
      <c r="H186" s="3">
        <v>0.65282707061245604</v>
      </c>
      <c r="I186" s="3">
        <v>0.33312456601142948</v>
      </c>
      <c r="J186" s="4">
        <v>49.67802249120539</v>
      </c>
      <c r="K186" s="6">
        <v>0.85187508821042979</v>
      </c>
    </row>
    <row r="187" spans="1:11">
      <c r="A187" s="1" t="s">
        <v>18</v>
      </c>
      <c r="B187" s="1" t="s">
        <v>34</v>
      </c>
      <c r="C187" s="2">
        <v>79</v>
      </c>
      <c r="D187" s="1" t="s">
        <v>3</v>
      </c>
      <c r="E187" s="1">
        <v>114</v>
      </c>
      <c r="F187" s="3">
        <v>31.750806374497465</v>
      </c>
      <c r="G187" s="3">
        <v>2.0139149092455542</v>
      </c>
      <c r="H187" s="3">
        <v>0.90635210832450674</v>
      </c>
      <c r="I187" s="3">
        <v>0.2296801381479725</v>
      </c>
      <c r="J187" s="4">
        <v>45.637786556691992</v>
      </c>
      <c r="K187" s="6">
        <v>0.60745722777529965</v>
      </c>
    </row>
    <row r="188" spans="1:11">
      <c r="A188" s="37" t="s">
        <v>18</v>
      </c>
      <c r="B188" s="37" t="s">
        <v>34</v>
      </c>
      <c r="C188" s="48">
        <v>80</v>
      </c>
      <c r="D188" s="37" t="s">
        <v>3</v>
      </c>
      <c r="E188" s="1">
        <v>114</v>
      </c>
      <c r="F188" s="66"/>
      <c r="G188" s="66"/>
      <c r="H188" s="66"/>
      <c r="I188" s="66"/>
      <c r="J188" s="41">
        <v>48.611034190913898</v>
      </c>
      <c r="K188" s="41">
        <v>0.69266048598547492</v>
      </c>
    </row>
    <row r="189" spans="1:11">
      <c r="A189" s="1" t="s">
        <v>35</v>
      </c>
      <c r="B189" s="1" t="s">
        <v>34</v>
      </c>
      <c r="C189" s="2">
        <v>96</v>
      </c>
      <c r="D189" s="1" t="s">
        <v>3</v>
      </c>
      <c r="E189" s="1">
        <v>121</v>
      </c>
      <c r="F189" s="3">
        <v>21.187188030000002</v>
      </c>
      <c r="G189" s="3">
        <v>3.7460268980000002</v>
      </c>
      <c r="H189" s="3">
        <v>0.89351206820000018</v>
      </c>
      <c r="I189" s="3">
        <v>0.22706409750000001</v>
      </c>
      <c r="J189" s="4">
        <v>47.971961658205053</v>
      </c>
      <c r="K189" s="6">
        <v>0.77958159671432758</v>
      </c>
    </row>
    <row r="190" spans="1:11">
      <c r="A190" s="37" t="s">
        <v>35</v>
      </c>
      <c r="B190" s="37" t="s">
        <v>34</v>
      </c>
      <c r="C190" s="48">
        <v>97</v>
      </c>
      <c r="D190" s="37" t="s">
        <v>36</v>
      </c>
      <c r="E190" s="37">
        <v>121</v>
      </c>
      <c r="F190" s="40"/>
      <c r="G190" s="40"/>
      <c r="H190" s="40"/>
      <c r="I190" s="40"/>
      <c r="J190" s="41">
        <v>47.835161239909695</v>
      </c>
      <c r="K190" s="41">
        <v>0.40561399059818937</v>
      </c>
    </row>
    <row r="191" spans="1:11">
      <c r="A191" s="1" t="s">
        <v>35</v>
      </c>
      <c r="B191" s="1" t="s">
        <v>34</v>
      </c>
      <c r="C191" s="2">
        <v>102</v>
      </c>
      <c r="D191" s="1" t="s">
        <v>3</v>
      </c>
      <c r="E191" s="1">
        <v>121</v>
      </c>
      <c r="F191" s="3">
        <v>28.258026899999997</v>
      </c>
      <c r="G191" s="3">
        <v>6.0260974150000006</v>
      </c>
      <c r="H191" s="3">
        <v>0.72432851989999991</v>
      </c>
      <c r="I191" s="3">
        <v>0.21223484969999998</v>
      </c>
      <c r="J191" s="4">
        <v>46.622125216409287</v>
      </c>
      <c r="K191" s="6">
        <v>0.45697450439259668</v>
      </c>
    </row>
    <row r="192" spans="1:11">
      <c r="A192" s="1" t="s">
        <v>35</v>
      </c>
      <c r="B192" s="1" t="s">
        <v>34</v>
      </c>
      <c r="C192" s="2">
        <v>104</v>
      </c>
      <c r="D192" s="1" t="s">
        <v>3</v>
      </c>
      <c r="E192" s="1">
        <v>121</v>
      </c>
      <c r="F192" s="3">
        <v>47.757729560000001</v>
      </c>
      <c r="G192" s="3">
        <v>1.6178765429999997</v>
      </c>
      <c r="H192" s="3">
        <v>0.57816123180000001</v>
      </c>
      <c r="I192" s="3">
        <v>0.2804572065</v>
      </c>
      <c r="J192" s="4">
        <v>43.840234149123191</v>
      </c>
      <c r="K192" s="6">
        <v>0.52591548036824398</v>
      </c>
    </row>
    <row r="193" spans="1:11">
      <c r="A193" s="1" t="s">
        <v>37</v>
      </c>
      <c r="B193" s="1" t="s">
        <v>34</v>
      </c>
      <c r="C193" s="2">
        <v>106</v>
      </c>
      <c r="D193" s="1" t="s">
        <v>3</v>
      </c>
      <c r="E193" s="1">
        <v>121</v>
      </c>
      <c r="F193" s="43">
        <v>9.5912768799999988</v>
      </c>
      <c r="G193" s="43">
        <v>0.49834758060000006</v>
      </c>
      <c r="H193" s="43">
        <v>0.25861551640000002</v>
      </c>
      <c r="I193" s="43">
        <v>9.9487482459999999E-2</v>
      </c>
      <c r="J193" s="4">
        <v>44.657273826635098</v>
      </c>
      <c r="K193" s="6">
        <v>0.33216763328231314</v>
      </c>
    </row>
    <row r="194" spans="1:11">
      <c r="A194" s="1" t="s">
        <v>11</v>
      </c>
      <c r="B194" s="1" t="s">
        <v>34</v>
      </c>
      <c r="C194" s="2">
        <v>150</v>
      </c>
      <c r="D194" s="1" t="s">
        <v>4</v>
      </c>
      <c r="E194" s="1">
        <v>14</v>
      </c>
      <c r="F194" s="3">
        <v>5.0160318773141208</v>
      </c>
      <c r="G194" s="3">
        <v>3.9957067247072957</v>
      </c>
      <c r="H194" s="3">
        <v>0.51842310987691387</v>
      </c>
      <c r="I194" s="3">
        <v>0.50956957820474336</v>
      </c>
      <c r="J194" s="4">
        <v>47.582446003686968</v>
      </c>
      <c r="K194" s="6">
        <v>0.41999953984306337</v>
      </c>
    </row>
    <row r="195" spans="1:11">
      <c r="A195" s="31" t="s">
        <v>11</v>
      </c>
      <c r="B195" s="31" t="s">
        <v>34</v>
      </c>
      <c r="C195" s="32">
        <v>151</v>
      </c>
      <c r="D195" s="31" t="s">
        <v>4</v>
      </c>
      <c r="E195" s="31">
        <v>14</v>
      </c>
      <c r="F195" s="33">
        <v>7.4137749759517115</v>
      </c>
      <c r="G195" s="33">
        <v>3.4358468775168864</v>
      </c>
      <c r="H195" s="33">
        <v>0.52781053174797254</v>
      </c>
      <c r="I195" s="62">
        <v>0.47710028138694316</v>
      </c>
      <c r="J195" s="25">
        <v>46.895337064142836</v>
      </c>
      <c r="K195" s="6">
        <v>0.40959124569197441</v>
      </c>
    </row>
    <row r="196" spans="1:11">
      <c r="A196" s="1" t="s">
        <v>11</v>
      </c>
      <c r="B196" s="1" t="s">
        <v>34</v>
      </c>
      <c r="C196" s="2">
        <v>152</v>
      </c>
      <c r="D196" s="1" t="s">
        <v>4</v>
      </c>
      <c r="E196" s="1">
        <v>14</v>
      </c>
      <c r="F196" s="3">
        <v>4.6747069297632136</v>
      </c>
      <c r="G196" s="3">
        <v>2.5533816784893606</v>
      </c>
      <c r="H196" s="3">
        <v>0.31369258127685085</v>
      </c>
      <c r="I196" s="3">
        <v>0.31596828224597873</v>
      </c>
      <c r="J196" s="4">
        <v>47.420296444623446</v>
      </c>
      <c r="K196" s="6">
        <v>0.2632158599510821</v>
      </c>
    </row>
    <row r="197" spans="1:11">
      <c r="A197" s="1" t="s">
        <v>14</v>
      </c>
      <c r="B197" s="1" t="s">
        <v>34</v>
      </c>
      <c r="C197" s="2">
        <v>153</v>
      </c>
      <c r="D197" s="1" t="s">
        <v>4</v>
      </c>
      <c r="E197" s="1">
        <v>16</v>
      </c>
      <c r="F197" s="3">
        <v>3.7860307092127634</v>
      </c>
      <c r="G197" s="3">
        <v>1.9857997589276781</v>
      </c>
      <c r="H197" s="3">
        <v>0.31163848754626389</v>
      </c>
      <c r="I197" s="3">
        <v>0.27357157657297193</v>
      </c>
      <c r="J197" s="4">
        <v>47.513178936134523</v>
      </c>
      <c r="K197" s="6">
        <v>0.10946637252849298</v>
      </c>
    </row>
    <row r="198" spans="1:11">
      <c r="A198" s="1" t="s">
        <v>14</v>
      </c>
      <c r="B198" s="1" t="s">
        <v>34</v>
      </c>
      <c r="C198" s="2">
        <v>154</v>
      </c>
      <c r="D198" s="1" t="s">
        <v>4</v>
      </c>
      <c r="E198" s="1">
        <v>16</v>
      </c>
      <c r="F198" s="3">
        <v>4.0280784746949392</v>
      </c>
      <c r="G198" s="3">
        <v>2.5097080766153237</v>
      </c>
      <c r="H198" s="3">
        <v>0.31916192178435687</v>
      </c>
      <c r="I198" s="3">
        <v>0.29364321664332865</v>
      </c>
      <c r="J198" s="4">
        <v>47.261518838255576</v>
      </c>
      <c r="K198" s="6">
        <v>0.30151051763315095</v>
      </c>
    </row>
    <row r="199" spans="1:11">
      <c r="A199" s="1" t="s">
        <v>14</v>
      </c>
      <c r="B199" s="1" t="s">
        <v>34</v>
      </c>
      <c r="C199" s="2">
        <v>155</v>
      </c>
      <c r="D199" s="1" t="s">
        <v>4</v>
      </c>
      <c r="E199" s="1">
        <v>16</v>
      </c>
      <c r="F199" s="3">
        <v>4.865025530787686</v>
      </c>
      <c r="G199" s="3">
        <v>4.1371151639344275</v>
      </c>
      <c r="H199" s="3">
        <v>0.46584425809676139</v>
      </c>
      <c r="I199" s="3">
        <v>0.54120981007596969</v>
      </c>
      <c r="J199" s="4">
        <v>46.930051328173455</v>
      </c>
      <c r="K199" s="6">
        <v>0.3782288921951798</v>
      </c>
    </row>
    <row r="200" spans="1:11">
      <c r="A200" s="1" t="s">
        <v>17</v>
      </c>
      <c r="B200" s="1" t="s">
        <v>34</v>
      </c>
      <c r="C200" s="2">
        <v>156</v>
      </c>
      <c r="D200" s="1" t="s">
        <v>4</v>
      </c>
      <c r="E200" s="1">
        <v>26</v>
      </c>
      <c r="F200" s="3">
        <v>4.5539810124028923</v>
      </c>
      <c r="G200" s="3">
        <v>1.9555246167110689</v>
      </c>
      <c r="H200" s="3">
        <v>0.28142130268346771</v>
      </c>
      <c r="I200" s="3">
        <v>0.2479306982215696</v>
      </c>
      <c r="J200" s="4">
        <v>47.406175341369647</v>
      </c>
      <c r="K200" s="6">
        <v>0.25182939274728167</v>
      </c>
    </row>
    <row r="201" spans="1:11">
      <c r="A201" s="1" t="s">
        <v>17</v>
      </c>
      <c r="B201" s="1" t="s">
        <v>34</v>
      </c>
      <c r="C201" s="2">
        <v>157</v>
      </c>
      <c r="D201" s="1" t="s">
        <v>4</v>
      </c>
      <c r="E201" s="1">
        <v>26</v>
      </c>
      <c r="F201" s="3">
        <v>5.2805674109773992</v>
      </c>
      <c r="G201" s="3">
        <v>2.2986230308175495</v>
      </c>
      <c r="H201" s="3">
        <v>0.26428096732748529</v>
      </c>
      <c r="I201" s="3">
        <v>0.25881360802240172</v>
      </c>
      <c r="J201" s="4">
        <v>47.472087781844081</v>
      </c>
      <c r="K201" s="6">
        <v>0.27561126599919017</v>
      </c>
    </row>
    <row r="202" spans="1:11">
      <c r="A202" s="1" t="s">
        <v>17</v>
      </c>
      <c r="B202" s="1" t="s">
        <v>34</v>
      </c>
      <c r="C202" s="2">
        <v>158</v>
      </c>
      <c r="D202" s="1" t="s">
        <v>4</v>
      </c>
      <c r="E202" s="1">
        <v>26</v>
      </c>
      <c r="F202" s="3">
        <v>5.2795976947137246</v>
      </c>
      <c r="G202" s="3">
        <v>2.4613288086881857</v>
      </c>
      <c r="H202" s="3">
        <v>0.30517757129779255</v>
      </c>
      <c r="I202" s="3">
        <v>0.29363723528978114</v>
      </c>
      <c r="J202" s="4">
        <v>46.942507758910523</v>
      </c>
      <c r="K202" s="6">
        <v>0.27707593949780462</v>
      </c>
    </row>
    <row r="203" spans="1:11">
      <c r="A203" s="1" t="s">
        <v>1</v>
      </c>
      <c r="B203" s="1" t="s">
        <v>34</v>
      </c>
      <c r="C203" s="2">
        <v>159</v>
      </c>
      <c r="D203" s="1" t="s">
        <v>4</v>
      </c>
      <c r="E203" s="1">
        <v>29</v>
      </c>
      <c r="F203" s="9">
        <v>2.8772551662532573</v>
      </c>
      <c r="G203" s="9">
        <v>2.2407015194100466</v>
      </c>
      <c r="H203" s="9">
        <v>0.25286610404518967</v>
      </c>
      <c r="I203" s="9">
        <v>0.22066064062275298</v>
      </c>
      <c r="J203" s="25">
        <v>47.305595156123104</v>
      </c>
      <c r="K203" s="6">
        <v>0.32940502315916953</v>
      </c>
    </row>
    <row r="204" spans="1:11">
      <c r="A204" s="1" t="s">
        <v>1</v>
      </c>
      <c r="B204" s="1" t="s">
        <v>34</v>
      </c>
      <c r="C204" s="2">
        <v>160</v>
      </c>
      <c r="D204" s="1" t="s">
        <v>4</v>
      </c>
      <c r="E204" s="1">
        <v>29</v>
      </c>
      <c r="F204" s="3">
        <v>4.8797985417495031</v>
      </c>
      <c r="G204" s="3">
        <v>1.5152169880715707</v>
      </c>
      <c r="H204" s="3">
        <v>0.25652025328031813</v>
      </c>
      <c r="I204" s="3">
        <v>0.23527112554671969</v>
      </c>
      <c r="J204" s="4">
        <v>47.318622577798322</v>
      </c>
      <c r="K204" s="6">
        <v>0.24133904267366091</v>
      </c>
    </row>
    <row r="205" spans="1:11">
      <c r="A205" s="1" t="s">
        <v>1</v>
      </c>
      <c r="B205" s="1" t="s">
        <v>34</v>
      </c>
      <c r="C205" s="2">
        <v>161</v>
      </c>
      <c r="D205" s="1" t="s">
        <v>4</v>
      </c>
      <c r="E205" s="1">
        <v>29</v>
      </c>
      <c r="F205" s="3">
        <v>3.8604193756253755</v>
      </c>
      <c r="G205" s="3">
        <v>1.7684348719231542</v>
      </c>
      <c r="H205" s="3">
        <v>0.29036564868921355</v>
      </c>
      <c r="I205" s="3">
        <v>0.28937528587152295</v>
      </c>
      <c r="J205" s="4">
        <v>47.054314771932795</v>
      </c>
      <c r="K205" s="6">
        <v>0.33686879670370207</v>
      </c>
    </row>
    <row r="206" spans="1:11">
      <c r="A206" s="1" t="s">
        <v>11</v>
      </c>
      <c r="B206" s="1" t="s">
        <v>34</v>
      </c>
      <c r="C206" s="10">
        <v>150</v>
      </c>
      <c r="D206" s="1" t="s">
        <v>7</v>
      </c>
      <c r="E206" s="1">
        <v>14</v>
      </c>
      <c r="F206" s="3">
        <v>7.6086738557761855</v>
      </c>
      <c r="G206" s="3">
        <v>7.7970010255699833</v>
      </c>
      <c r="H206" s="3">
        <v>1.2995410628116921</v>
      </c>
      <c r="I206" s="3">
        <v>1.1351331889018275</v>
      </c>
      <c r="J206" s="4">
        <v>47.941067982486516</v>
      </c>
      <c r="K206" s="6">
        <v>2.0294652405762248</v>
      </c>
    </row>
    <row r="207" spans="1:11">
      <c r="A207" s="26" t="s">
        <v>11</v>
      </c>
      <c r="B207" s="26" t="s">
        <v>34</v>
      </c>
      <c r="C207" s="53">
        <v>151</v>
      </c>
      <c r="D207" s="26" t="s">
        <v>7</v>
      </c>
      <c r="E207" s="26">
        <v>14</v>
      </c>
      <c r="F207" s="28">
        <v>6.6062569025163604</v>
      </c>
      <c r="G207" s="14">
        <v>8.8705711287145057</v>
      </c>
      <c r="H207" s="14">
        <v>1.2072044366711139</v>
      </c>
      <c r="I207" s="14">
        <v>1.1281325373092228</v>
      </c>
      <c r="J207" s="4">
        <v>46.362427048009607</v>
      </c>
      <c r="K207" s="6">
        <v>1.9062229062960947</v>
      </c>
    </row>
    <row r="208" spans="1:11">
      <c r="A208" s="1" t="s">
        <v>11</v>
      </c>
      <c r="B208" s="1" t="s">
        <v>34</v>
      </c>
      <c r="C208" s="10">
        <v>152</v>
      </c>
      <c r="D208" s="1" t="s">
        <v>7</v>
      </c>
      <c r="E208" s="1">
        <v>14</v>
      </c>
      <c r="F208" s="3">
        <v>7.2668597756854894</v>
      </c>
      <c r="G208" s="3">
        <v>8.2023762456894111</v>
      </c>
      <c r="H208" s="3">
        <v>1.2167406741040039</v>
      </c>
      <c r="I208" s="3">
        <v>1.0941980165839122</v>
      </c>
      <c r="J208" s="4">
        <v>47.333564152541442</v>
      </c>
      <c r="K208" s="6">
        <v>1.7727060765445835</v>
      </c>
    </row>
    <row r="209" spans="1:11">
      <c r="A209" s="1" t="s">
        <v>14</v>
      </c>
      <c r="B209" s="1" t="s">
        <v>34</v>
      </c>
      <c r="C209" s="10">
        <v>153</v>
      </c>
      <c r="D209" s="1" t="s">
        <v>7</v>
      </c>
      <c r="E209" s="1">
        <v>16</v>
      </c>
      <c r="F209" s="3">
        <v>7.1175481073808164</v>
      </c>
      <c r="G209" s="3">
        <v>7.7547576435715797</v>
      </c>
      <c r="H209" s="3">
        <v>1.20589783670934</v>
      </c>
      <c r="I209" s="3">
        <v>1.1435976476070377</v>
      </c>
      <c r="J209" s="4">
        <v>47.884272142823782</v>
      </c>
      <c r="K209" s="6">
        <v>1.7666527345225729</v>
      </c>
    </row>
    <row r="210" spans="1:11">
      <c r="A210" s="1" t="s">
        <v>14</v>
      </c>
      <c r="B210" s="1" t="s">
        <v>34</v>
      </c>
      <c r="C210" s="10">
        <v>154</v>
      </c>
      <c r="D210" s="1" t="s">
        <v>7</v>
      </c>
      <c r="E210" s="1">
        <v>16</v>
      </c>
      <c r="F210" s="3">
        <v>8.5179522950000006</v>
      </c>
      <c r="G210" s="3">
        <v>11.70919713</v>
      </c>
      <c r="H210" s="3">
        <v>1.2384950440000002</v>
      </c>
      <c r="I210" s="3">
        <v>1.2686369040000001</v>
      </c>
      <c r="J210" s="4">
        <v>46.921865238597682</v>
      </c>
      <c r="K210" s="6">
        <v>1.802177132821295</v>
      </c>
    </row>
    <row r="211" spans="1:11">
      <c r="A211" s="1" t="s">
        <v>14</v>
      </c>
      <c r="B211" s="1" t="s">
        <v>34</v>
      </c>
      <c r="C211" s="10">
        <v>155</v>
      </c>
      <c r="D211" s="1" t="s">
        <v>7</v>
      </c>
      <c r="E211" s="1">
        <v>16</v>
      </c>
      <c r="F211" s="3">
        <v>9.963253624</v>
      </c>
      <c r="G211" s="3">
        <v>10.611755600000002</v>
      </c>
      <c r="H211" s="3">
        <v>1.029168597</v>
      </c>
      <c r="I211" s="3">
        <v>1.1091074940000001</v>
      </c>
      <c r="J211" s="4">
        <v>46.472585754674526</v>
      </c>
      <c r="K211" s="6">
        <v>1.927581168202922</v>
      </c>
    </row>
    <row r="212" spans="1:11">
      <c r="A212" s="1" t="s">
        <v>17</v>
      </c>
      <c r="B212" s="1" t="s">
        <v>34</v>
      </c>
      <c r="C212" s="10">
        <v>156</v>
      </c>
      <c r="D212" s="1" t="s">
        <v>7</v>
      </c>
      <c r="E212" s="1">
        <v>26</v>
      </c>
      <c r="F212" s="3">
        <v>9.0589992280000011</v>
      </c>
      <c r="G212" s="3">
        <v>9.5804031609999996</v>
      </c>
      <c r="H212" s="3">
        <v>1.292757044</v>
      </c>
      <c r="I212" s="3">
        <v>1.1887716050000001</v>
      </c>
      <c r="J212" s="4">
        <v>46.264459315011806</v>
      </c>
      <c r="K212" s="6">
        <v>1.8983533741682121</v>
      </c>
    </row>
    <row r="213" spans="1:11">
      <c r="A213" s="1" t="s">
        <v>17</v>
      </c>
      <c r="B213" s="1" t="s">
        <v>34</v>
      </c>
      <c r="C213" s="10">
        <v>157</v>
      </c>
      <c r="D213" s="1" t="s">
        <v>7</v>
      </c>
      <c r="E213" s="1">
        <v>26</v>
      </c>
      <c r="F213" s="3">
        <v>8.0681405802175554</v>
      </c>
      <c r="G213" s="3">
        <v>8.7578293048873554</v>
      </c>
      <c r="H213" s="3">
        <v>1.4374177961387402</v>
      </c>
      <c r="I213" s="3">
        <v>1.2240187287722188</v>
      </c>
      <c r="J213" s="4">
        <v>46.216686009254104</v>
      </c>
      <c r="K213" s="6">
        <v>1.854591513781997</v>
      </c>
    </row>
    <row r="214" spans="1:11">
      <c r="A214" s="26" t="s">
        <v>17</v>
      </c>
      <c r="B214" s="26" t="s">
        <v>34</v>
      </c>
      <c r="C214" s="53">
        <v>158</v>
      </c>
      <c r="D214" s="26" t="s">
        <v>7</v>
      </c>
      <c r="E214" s="26">
        <v>26</v>
      </c>
      <c r="F214" s="17">
        <v>8.6754714752189876</v>
      </c>
      <c r="G214" s="17">
        <v>7.686721114294496</v>
      </c>
      <c r="H214" s="17">
        <v>1.1929062938951827</v>
      </c>
      <c r="I214" s="17">
        <v>1.0474371257436468</v>
      </c>
      <c r="J214" s="25">
        <v>46.722326366801255</v>
      </c>
      <c r="K214" s="6">
        <v>1.8886477026840285</v>
      </c>
    </row>
    <row r="215" spans="1:11">
      <c r="A215" s="1" t="s">
        <v>1</v>
      </c>
      <c r="B215" s="1" t="s">
        <v>34</v>
      </c>
      <c r="C215" s="10">
        <v>159</v>
      </c>
      <c r="D215" s="1" t="s">
        <v>7</v>
      </c>
      <c r="E215" s="1">
        <v>29</v>
      </c>
      <c r="F215" s="3">
        <v>6.42269041649591</v>
      </c>
      <c r="G215" s="3">
        <v>7.6642308296530146</v>
      </c>
      <c r="H215" s="3">
        <v>0.94097171779259758</v>
      </c>
      <c r="I215" s="3">
        <v>1.0570306837482215</v>
      </c>
      <c r="J215" s="4">
        <v>45.558980112532211</v>
      </c>
      <c r="K215" s="6">
        <v>1.9429593280452275</v>
      </c>
    </row>
    <row r="216" spans="1:11">
      <c r="A216" s="1" t="s">
        <v>1</v>
      </c>
      <c r="B216" s="1" t="s">
        <v>34</v>
      </c>
      <c r="C216" s="10">
        <v>160</v>
      </c>
      <c r="D216" s="1" t="s">
        <v>7</v>
      </c>
      <c r="E216" s="1">
        <v>29</v>
      </c>
      <c r="F216" s="3">
        <v>9.3625237451573149</v>
      </c>
      <c r="G216" s="3">
        <v>9.2211559918781241</v>
      </c>
      <c r="H216" s="3">
        <v>1.936224371161817</v>
      </c>
      <c r="I216" s="3">
        <v>1.2616820424999888</v>
      </c>
      <c r="J216" s="4">
        <v>46.994460911603937</v>
      </c>
      <c r="K216" s="6">
        <v>1.9606582122950611</v>
      </c>
    </row>
    <row r="217" spans="1:11">
      <c r="A217" s="1" t="s">
        <v>1</v>
      </c>
      <c r="B217" s="1" t="s">
        <v>34</v>
      </c>
      <c r="C217" s="10">
        <v>161</v>
      </c>
      <c r="D217" s="1" t="s">
        <v>7</v>
      </c>
      <c r="E217" s="1">
        <v>29</v>
      </c>
      <c r="F217" s="3">
        <v>8.3385746010880943</v>
      </c>
      <c r="G217" s="3">
        <v>8.6887310302047798</v>
      </c>
      <c r="H217" s="3">
        <v>1.8237545366650081</v>
      </c>
      <c r="I217" s="3">
        <v>1.2050489635054242</v>
      </c>
      <c r="J217" s="4">
        <v>48.149279719252618</v>
      </c>
      <c r="K217" s="6">
        <v>2.116799650106624</v>
      </c>
    </row>
    <row r="218" spans="1:11">
      <c r="A218" s="1" t="s">
        <v>18</v>
      </c>
      <c r="B218" s="1" t="s">
        <v>34</v>
      </c>
      <c r="C218" s="10">
        <v>72</v>
      </c>
      <c r="D218" s="1" t="s">
        <v>7</v>
      </c>
      <c r="E218" s="1">
        <v>114</v>
      </c>
      <c r="F218" s="3">
        <v>5.0891136667655879</v>
      </c>
      <c r="G218" s="3">
        <v>9.5546919032237074</v>
      </c>
      <c r="H218" s="3">
        <v>1.2703367799143801</v>
      </c>
      <c r="I218" s="3">
        <v>1.1966053288341088</v>
      </c>
      <c r="J218" s="4">
        <v>48.89980898936173</v>
      </c>
      <c r="K218" s="6">
        <v>2.1432087131698485</v>
      </c>
    </row>
    <row r="219" spans="1:11">
      <c r="A219" s="1" t="s">
        <v>18</v>
      </c>
      <c r="B219" s="1" t="s">
        <v>34</v>
      </c>
      <c r="C219" s="10">
        <v>77</v>
      </c>
      <c r="D219" s="1" t="s">
        <v>7</v>
      </c>
      <c r="E219" s="1">
        <v>114</v>
      </c>
      <c r="F219" s="3">
        <v>5.3004649596990605</v>
      </c>
      <c r="G219" s="3">
        <v>7.3944574656201842</v>
      </c>
      <c r="H219" s="3">
        <v>1.098411965615564</v>
      </c>
      <c r="I219" s="3">
        <v>1.1983599236653799</v>
      </c>
      <c r="J219" s="4">
        <v>48.520150565640208</v>
      </c>
      <c r="K219" s="6">
        <v>2.2417406598960818</v>
      </c>
    </row>
    <row r="220" spans="1:11">
      <c r="A220" s="1" t="s">
        <v>18</v>
      </c>
      <c r="B220" s="1" t="s">
        <v>34</v>
      </c>
      <c r="C220" s="10">
        <v>78</v>
      </c>
      <c r="D220" s="1" t="s">
        <v>7</v>
      </c>
      <c r="E220" s="1">
        <v>114</v>
      </c>
      <c r="F220" s="3">
        <v>4.8492254902522562</v>
      </c>
      <c r="G220" s="3">
        <v>8.1617850482877348</v>
      </c>
      <c r="H220" s="3">
        <v>1.067671908078204</v>
      </c>
      <c r="I220" s="3">
        <v>1.2294995921891638</v>
      </c>
      <c r="J220" s="4">
        <v>48.92668300188285</v>
      </c>
      <c r="K220" s="6">
        <v>2.0852759403495518</v>
      </c>
    </row>
    <row r="221" spans="1:11">
      <c r="A221" s="1" t="s">
        <v>18</v>
      </c>
      <c r="B221" s="1" t="s">
        <v>34</v>
      </c>
      <c r="C221" s="10">
        <v>79</v>
      </c>
      <c r="D221" s="1" t="s">
        <v>7</v>
      </c>
      <c r="E221" s="1">
        <v>114</v>
      </c>
      <c r="F221" s="3">
        <v>5.2991082668846943</v>
      </c>
      <c r="G221" s="3">
        <v>6.6168704229276205</v>
      </c>
      <c r="H221" s="3">
        <v>1.0256873753970159</v>
      </c>
      <c r="I221" s="3">
        <v>1.1246907085437736</v>
      </c>
      <c r="J221" s="4">
        <v>48.874431429539456</v>
      </c>
      <c r="K221" s="6">
        <v>2.4495262173632693</v>
      </c>
    </row>
    <row r="222" spans="1:11">
      <c r="A222" s="1" t="s">
        <v>18</v>
      </c>
      <c r="B222" s="1" t="s">
        <v>34</v>
      </c>
      <c r="C222" s="10">
        <v>80</v>
      </c>
      <c r="D222" s="1" t="s">
        <v>7</v>
      </c>
      <c r="E222" s="1">
        <v>114</v>
      </c>
      <c r="F222" s="3">
        <v>5.0594208839013337</v>
      </c>
      <c r="G222" s="3">
        <v>7.6165458897886884</v>
      </c>
      <c r="H222" s="3">
        <v>1.0780733036789998</v>
      </c>
      <c r="I222" s="3">
        <v>1.2973166014149689</v>
      </c>
      <c r="J222" s="4">
        <v>48.323247037366656</v>
      </c>
      <c r="K222" s="6">
        <v>2.2202235918085007</v>
      </c>
    </row>
    <row r="223" spans="1:11">
      <c r="A223" s="1" t="s">
        <v>35</v>
      </c>
      <c r="B223" s="1" t="s">
        <v>34</v>
      </c>
      <c r="C223" s="10">
        <v>96</v>
      </c>
      <c r="D223" s="1" t="s">
        <v>7</v>
      </c>
      <c r="E223" s="1">
        <v>121</v>
      </c>
      <c r="F223" s="3">
        <v>5.8549128786752505</v>
      </c>
      <c r="G223" s="3">
        <v>6.6108344695694825</v>
      </c>
      <c r="H223" s="3">
        <v>1.3517535683239201</v>
      </c>
      <c r="I223" s="3">
        <v>1.4535231910931199</v>
      </c>
      <c r="J223" s="4">
        <v>50.358168059194909</v>
      </c>
      <c r="K223" s="6">
        <v>1.5239236227498409</v>
      </c>
    </row>
    <row r="224" spans="1:11">
      <c r="A224" s="1" t="s">
        <v>35</v>
      </c>
      <c r="B224" s="1" t="s">
        <v>34</v>
      </c>
      <c r="C224" s="10">
        <v>97</v>
      </c>
      <c r="D224" s="1" t="s">
        <v>7</v>
      </c>
      <c r="E224" s="1">
        <v>121</v>
      </c>
      <c r="F224" s="3">
        <v>5.4517597120000003</v>
      </c>
      <c r="G224" s="3">
        <v>6.3347964370000014</v>
      </c>
      <c r="H224" s="3">
        <v>0.92000521600000007</v>
      </c>
      <c r="I224" s="3">
        <v>1.115053584</v>
      </c>
      <c r="J224" s="4">
        <v>48.859037413672056</v>
      </c>
      <c r="K224" s="6">
        <v>1.4434722139152842</v>
      </c>
    </row>
    <row r="225" spans="1:11">
      <c r="A225" s="1" t="s">
        <v>35</v>
      </c>
      <c r="B225" s="1" t="s">
        <v>34</v>
      </c>
      <c r="C225" s="10">
        <v>102</v>
      </c>
      <c r="D225" s="1" t="s">
        <v>7</v>
      </c>
      <c r="E225" s="1">
        <v>121</v>
      </c>
      <c r="F225" s="3">
        <v>6.8963233919999993</v>
      </c>
      <c r="G225" s="3">
        <v>7.2178328570000012</v>
      </c>
      <c r="H225" s="3">
        <v>1.0440949690000001</v>
      </c>
      <c r="I225" s="3">
        <v>1.2609484050000002</v>
      </c>
      <c r="J225" s="4">
        <v>49.22494476891319</v>
      </c>
      <c r="K225" s="6">
        <v>1.8063812265364212</v>
      </c>
    </row>
    <row r="226" spans="1:11">
      <c r="A226" s="1" t="s">
        <v>35</v>
      </c>
      <c r="B226" s="1" t="s">
        <v>34</v>
      </c>
      <c r="C226" s="10">
        <v>104</v>
      </c>
      <c r="D226" s="1" t="s">
        <v>7</v>
      </c>
      <c r="E226" s="1">
        <v>121</v>
      </c>
      <c r="F226" s="3">
        <v>11.068880719457683</v>
      </c>
      <c r="G226" s="3">
        <v>10.467092759440021</v>
      </c>
      <c r="H226" s="3">
        <v>1.5493393943857479</v>
      </c>
      <c r="I226" s="3">
        <v>1.719697368989435</v>
      </c>
      <c r="J226" s="4">
        <v>48.051828100197305</v>
      </c>
      <c r="K226" s="6">
        <v>1.7667278341288015</v>
      </c>
    </row>
    <row r="227" spans="1:11">
      <c r="A227" s="1" t="s">
        <v>35</v>
      </c>
      <c r="B227" s="1" t="s">
        <v>34</v>
      </c>
      <c r="C227" s="10">
        <v>105</v>
      </c>
      <c r="D227" s="1" t="s">
        <v>7</v>
      </c>
      <c r="E227" s="1">
        <v>121</v>
      </c>
      <c r="F227" s="3">
        <v>8.2389010442351402</v>
      </c>
      <c r="G227" s="3">
        <v>7.4693385239853143</v>
      </c>
      <c r="H227" s="3">
        <v>1.5825899137892803</v>
      </c>
      <c r="I227" s="3">
        <v>1.3201561862101503</v>
      </c>
      <c r="J227" s="4">
        <v>48.193306711253655</v>
      </c>
      <c r="K227" s="6">
        <v>1.4727029506727152</v>
      </c>
    </row>
    <row r="228" spans="1:11">
      <c r="A228" s="1" t="s">
        <v>35</v>
      </c>
      <c r="B228" s="1" t="s">
        <v>41</v>
      </c>
      <c r="C228" s="10">
        <v>106</v>
      </c>
      <c r="D228" s="1" t="s">
        <v>7</v>
      </c>
      <c r="E228" s="1">
        <v>121</v>
      </c>
      <c r="F228" s="3">
        <v>11.860420089999998</v>
      </c>
      <c r="G228" s="3">
        <v>11.1926054</v>
      </c>
      <c r="H228" s="3">
        <v>2.9912538840000003</v>
      </c>
      <c r="I228" s="3">
        <v>1.7795896549999999</v>
      </c>
      <c r="J228" s="4">
        <v>47.126179304644012</v>
      </c>
      <c r="K228" s="6">
        <v>2.5695563785054425</v>
      </c>
    </row>
    <row r="229" spans="1:11">
      <c r="A229" s="37" t="s">
        <v>11</v>
      </c>
      <c r="B229" s="37" t="s">
        <v>34</v>
      </c>
      <c r="C229" s="48">
        <v>150</v>
      </c>
      <c r="D229" s="37" t="s">
        <v>39</v>
      </c>
      <c r="E229" s="37">
        <v>14</v>
      </c>
      <c r="F229" s="40">
        <v>1.1932250500000001</v>
      </c>
      <c r="G229" s="40">
        <v>1.7277124370000001</v>
      </c>
      <c r="H229" s="40">
        <v>0.22203733990000002</v>
      </c>
      <c r="I229" s="40">
        <v>0.17214780800000001</v>
      </c>
      <c r="J229" s="68">
        <v>44.61022322069924</v>
      </c>
      <c r="K229" s="68">
        <v>0.14226214811339072</v>
      </c>
    </row>
    <row r="230" spans="1:11">
      <c r="A230" s="49" t="s">
        <v>19</v>
      </c>
      <c r="B230" s="49" t="s">
        <v>34</v>
      </c>
      <c r="C230" s="54">
        <v>151</v>
      </c>
      <c r="D230" s="49" t="s">
        <v>20</v>
      </c>
      <c r="E230" s="54">
        <v>14</v>
      </c>
      <c r="F230" s="40">
        <v>1.1801153770000001</v>
      </c>
      <c r="G230" s="40">
        <v>1.2213091900000002</v>
      </c>
      <c r="H230" s="40">
        <v>0.17513597940000003</v>
      </c>
      <c r="I230" s="40">
        <v>0.14748231840000001</v>
      </c>
      <c r="J230" s="41">
        <v>46.422802221028761</v>
      </c>
      <c r="K230" s="41">
        <v>0.15130629522361921</v>
      </c>
    </row>
    <row r="231" spans="1:11">
      <c r="A231" s="37" t="s">
        <v>11</v>
      </c>
      <c r="B231" s="37" t="s">
        <v>34</v>
      </c>
      <c r="C231" s="48">
        <v>152</v>
      </c>
      <c r="D231" s="37" t="s">
        <v>39</v>
      </c>
      <c r="E231" s="37">
        <v>14</v>
      </c>
      <c r="F231" s="39">
        <v>1.4422386140000001</v>
      </c>
      <c r="G231" s="39">
        <v>1.090065632</v>
      </c>
      <c r="H231" s="39">
        <v>0.21924145550000002</v>
      </c>
      <c r="I231" s="39">
        <v>0.11642166620000002</v>
      </c>
      <c r="J231" s="68">
        <v>43.836200043527739</v>
      </c>
      <c r="K231" s="68">
        <v>0.11683683610450502</v>
      </c>
    </row>
    <row r="232" spans="1:11">
      <c r="A232" s="37" t="s">
        <v>14</v>
      </c>
      <c r="B232" s="37" t="s">
        <v>34</v>
      </c>
      <c r="C232" s="48">
        <v>153</v>
      </c>
      <c r="D232" s="37" t="s">
        <v>39</v>
      </c>
      <c r="E232" s="37">
        <v>16</v>
      </c>
      <c r="F232" s="39">
        <v>0.84751103140000006</v>
      </c>
      <c r="G232" s="39">
        <v>0.86187559240000011</v>
      </c>
      <c r="H232" s="39">
        <v>0.16108071300000001</v>
      </c>
      <c r="I232" s="39">
        <v>9.8688814089999993E-2</v>
      </c>
      <c r="J232" s="68">
        <v>45.113163523947463</v>
      </c>
      <c r="K232" s="68">
        <v>0.10168915746630759</v>
      </c>
    </row>
    <row r="233" spans="1:11">
      <c r="A233" s="37" t="s">
        <v>14</v>
      </c>
      <c r="B233" s="37" t="s">
        <v>34</v>
      </c>
      <c r="C233" s="48">
        <v>154</v>
      </c>
      <c r="D233" s="37" t="s">
        <v>39</v>
      </c>
      <c r="E233" s="37">
        <v>16</v>
      </c>
      <c r="F233" s="39">
        <v>0.70205719990000004</v>
      </c>
      <c r="G233" s="39">
        <v>0.8228776901</v>
      </c>
      <c r="H233" s="39">
        <v>0.12790433470000001</v>
      </c>
      <c r="I233" s="39">
        <v>8.7076232550000021E-2</v>
      </c>
      <c r="J233" s="68">
        <v>46.796570662501246</v>
      </c>
      <c r="K233" s="68">
        <v>0.11508631401762079</v>
      </c>
    </row>
    <row r="234" spans="1:11">
      <c r="A234" s="37" t="s">
        <v>14</v>
      </c>
      <c r="B234" s="37" t="s">
        <v>34</v>
      </c>
      <c r="C234" s="48">
        <v>155</v>
      </c>
      <c r="D234" s="37" t="s">
        <v>39</v>
      </c>
      <c r="E234" s="37">
        <v>16</v>
      </c>
      <c r="F234" s="39">
        <v>0.5780737923</v>
      </c>
      <c r="G234" s="39">
        <v>0.78010224220000002</v>
      </c>
      <c r="H234" s="39">
        <v>8.2948033820000003E-2</v>
      </c>
      <c r="I234" s="39">
        <v>9.399019816000001E-2</v>
      </c>
      <c r="J234" s="68">
        <v>46.984847579163215</v>
      </c>
      <c r="K234" s="68">
        <v>0.13943366462066553</v>
      </c>
    </row>
    <row r="235" spans="1:11">
      <c r="A235" s="37" t="s">
        <v>17</v>
      </c>
      <c r="B235" s="37" t="s">
        <v>34</v>
      </c>
      <c r="C235" s="48">
        <v>156</v>
      </c>
      <c r="D235" s="37" t="s">
        <v>39</v>
      </c>
      <c r="E235" s="37">
        <v>26</v>
      </c>
      <c r="F235" s="39">
        <v>0.99772911959999999</v>
      </c>
      <c r="G235" s="39">
        <v>0.73829316150000013</v>
      </c>
      <c r="H235" s="39">
        <v>0.13638710700000001</v>
      </c>
      <c r="I235" s="39">
        <v>7.7982395540000013E-2</v>
      </c>
      <c r="J235" s="41">
        <v>46.950548352885974</v>
      </c>
      <c r="K235" s="41">
        <v>9.3694890709753759E-2</v>
      </c>
    </row>
    <row r="236" spans="1:11">
      <c r="A236" s="37" t="s">
        <v>17</v>
      </c>
      <c r="B236" s="37" t="s">
        <v>34</v>
      </c>
      <c r="C236" s="48">
        <v>157</v>
      </c>
      <c r="D236" s="37" t="s">
        <v>39</v>
      </c>
      <c r="E236" s="37">
        <v>26</v>
      </c>
      <c r="F236" s="39">
        <v>0.99818159009999996</v>
      </c>
      <c r="G236" s="39">
        <v>0.69690610480000004</v>
      </c>
      <c r="H236" s="39">
        <v>0.1388239668</v>
      </c>
      <c r="I236" s="39">
        <v>8.8453398080000009E-2</v>
      </c>
      <c r="J236" s="41">
        <v>47.078403327913314</v>
      </c>
      <c r="K236" s="41">
        <v>9.5739346383957619E-2</v>
      </c>
    </row>
    <row r="237" spans="1:11">
      <c r="A237" s="49" t="s">
        <v>17</v>
      </c>
      <c r="B237" s="49" t="s">
        <v>34</v>
      </c>
      <c r="C237" s="54">
        <v>158</v>
      </c>
      <c r="D237" s="49" t="s">
        <v>39</v>
      </c>
      <c r="E237" s="54">
        <v>26</v>
      </c>
      <c r="F237" s="39">
        <v>0.90400000000000003</v>
      </c>
      <c r="G237" s="39">
        <v>0.65886</v>
      </c>
      <c r="H237" s="39">
        <v>0.14840303399999999</v>
      </c>
      <c r="I237" s="39">
        <v>7.8100000000000003E-2</v>
      </c>
      <c r="J237" s="41">
        <v>46.744797587993908</v>
      </c>
      <c r="K237" s="41">
        <v>0.10088048900198998</v>
      </c>
    </row>
    <row r="238" spans="1:11">
      <c r="A238" s="37" t="s">
        <v>1</v>
      </c>
      <c r="B238" s="37" t="s">
        <v>34</v>
      </c>
      <c r="C238" s="48">
        <v>159</v>
      </c>
      <c r="D238" s="37" t="s">
        <v>39</v>
      </c>
      <c r="E238" s="37">
        <v>29</v>
      </c>
      <c r="F238" s="40">
        <v>1.043561094</v>
      </c>
      <c r="G238" s="40">
        <v>0.97166135840000001</v>
      </c>
      <c r="H238" s="40">
        <v>9.2111575880000005E-2</v>
      </c>
      <c r="I238" s="40">
        <v>8.0702045850000015E-2</v>
      </c>
      <c r="J238" s="41">
        <v>47.118696938048444</v>
      </c>
      <c r="K238" s="41">
        <v>0.10650456616246157</v>
      </c>
    </row>
    <row r="239" spans="1:11">
      <c r="A239" s="37" t="s">
        <v>1</v>
      </c>
      <c r="B239" s="37" t="s">
        <v>34</v>
      </c>
      <c r="C239" s="38">
        <v>160</v>
      </c>
      <c r="D239" s="37" t="s">
        <v>39</v>
      </c>
      <c r="E239" s="37">
        <v>29</v>
      </c>
      <c r="F239" s="39">
        <v>0.73046999999999995</v>
      </c>
      <c r="G239" s="39">
        <v>0.37702340600000001</v>
      </c>
      <c r="H239" s="39">
        <v>0.92110000000000003</v>
      </c>
      <c r="I239" s="39">
        <v>5.5399999999999998E-2</v>
      </c>
      <c r="J239" s="41">
        <v>46.657528420169044</v>
      </c>
      <c r="K239" s="41">
        <v>4.8809042547690799E-2</v>
      </c>
    </row>
    <row r="240" spans="1:11">
      <c r="A240" s="46" t="s">
        <v>1</v>
      </c>
      <c r="B240" s="1" t="s">
        <v>34</v>
      </c>
      <c r="C240" s="2">
        <v>161</v>
      </c>
      <c r="D240" s="1" t="s">
        <v>5</v>
      </c>
      <c r="E240" s="1">
        <v>29</v>
      </c>
      <c r="F240" s="63"/>
      <c r="G240" s="63"/>
      <c r="H240" s="63"/>
      <c r="I240" s="63"/>
      <c r="J240" s="18">
        <v>46.794689770941361</v>
      </c>
      <c r="K240" s="18">
        <v>0.31073494510058874</v>
      </c>
    </row>
    <row r="241" spans="1:11">
      <c r="A241" s="46" t="s">
        <v>18</v>
      </c>
      <c r="B241" s="1" t="s">
        <v>34</v>
      </c>
      <c r="C241" s="2">
        <v>72</v>
      </c>
      <c r="D241" s="1" t="s">
        <v>5</v>
      </c>
      <c r="E241" s="1">
        <v>114</v>
      </c>
      <c r="F241" s="8">
        <v>0.92789950715510727</v>
      </c>
      <c r="G241" s="8">
        <v>0.76413015358648828</v>
      </c>
      <c r="H241" s="8">
        <v>9.8038571161156801E-2</v>
      </c>
      <c r="I241" s="8">
        <v>5.8105381784487008E-2</v>
      </c>
      <c r="J241" s="63"/>
      <c r="K241" s="6">
        <v>8.8955633787728999E-2</v>
      </c>
    </row>
    <row r="242" spans="1:11">
      <c r="A242" s="46" t="s">
        <v>18</v>
      </c>
      <c r="B242" s="1" t="s">
        <v>34</v>
      </c>
      <c r="C242" s="2">
        <v>77</v>
      </c>
      <c r="D242" s="1" t="s">
        <v>5</v>
      </c>
      <c r="E242" s="1">
        <v>114</v>
      </c>
      <c r="F242" s="9">
        <v>0.55369293832558741</v>
      </c>
      <c r="G242" s="9">
        <v>0.56213101298156454</v>
      </c>
      <c r="H242" s="9">
        <v>8.6263109198211244E-2</v>
      </c>
      <c r="I242" s="9">
        <v>0.10477610697990807</v>
      </c>
      <c r="J242" s="63"/>
      <c r="K242" s="6">
        <v>9.1832921261285699E-2</v>
      </c>
    </row>
    <row r="243" spans="1:11">
      <c r="A243" s="46" t="s">
        <v>18</v>
      </c>
      <c r="B243" s="1" t="s">
        <v>34</v>
      </c>
      <c r="C243" s="2">
        <v>78</v>
      </c>
      <c r="D243" s="1" t="s">
        <v>5</v>
      </c>
      <c r="E243" s="1">
        <v>114</v>
      </c>
      <c r="F243" s="3">
        <v>0.76876332692828098</v>
      </c>
      <c r="G243" s="3">
        <v>0.93779808363464823</v>
      </c>
      <c r="H243" s="3">
        <v>0.25003615996315237</v>
      </c>
      <c r="I243" s="3">
        <v>5.5166754119441941E-2</v>
      </c>
      <c r="J243" s="67"/>
      <c r="K243" s="6">
        <v>9.2000895856643797E-2</v>
      </c>
    </row>
    <row r="244" spans="1:11">
      <c r="A244" s="46" t="s">
        <v>18</v>
      </c>
      <c r="B244" s="1" t="s">
        <v>34</v>
      </c>
      <c r="C244" s="2">
        <v>79</v>
      </c>
      <c r="D244" s="1" t="s">
        <v>5</v>
      </c>
      <c r="E244" s="1">
        <v>114</v>
      </c>
      <c r="F244" s="8">
        <v>1.3216994230382728</v>
      </c>
      <c r="G244" s="8">
        <v>0.86014555563533335</v>
      </c>
      <c r="H244" s="8">
        <v>0.17587853427617983</v>
      </c>
      <c r="I244" s="8">
        <v>0.16294294988470479</v>
      </c>
      <c r="J244" s="63"/>
      <c r="K244" s="6">
        <v>0.106391197970246</v>
      </c>
    </row>
    <row r="245" spans="1:11">
      <c r="A245" s="46" t="s">
        <v>18</v>
      </c>
      <c r="B245" s="1" t="s">
        <v>34</v>
      </c>
      <c r="C245" s="2">
        <v>80</v>
      </c>
      <c r="D245" s="1" t="s">
        <v>5</v>
      </c>
      <c r="E245" s="1">
        <v>114</v>
      </c>
      <c r="F245" s="8">
        <v>0.98161830844690912</v>
      </c>
      <c r="G245" s="8">
        <v>0.63277404058447351</v>
      </c>
      <c r="H245" s="8">
        <v>0.13951577957398176</v>
      </c>
      <c r="I245" s="8">
        <v>0.11621206546831013</v>
      </c>
      <c r="J245" s="63"/>
      <c r="K245" s="6">
        <v>7.6910040108175703E-2</v>
      </c>
    </row>
    <row r="246" spans="1:11">
      <c r="A246" s="46" t="s">
        <v>35</v>
      </c>
      <c r="B246" s="1" t="s">
        <v>34</v>
      </c>
      <c r="C246" s="2">
        <v>96</v>
      </c>
      <c r="D246" s="1" t="s">
        <v>5</v>
      </c>
      <c r="E246" s="1">
        <v>121</v>
      </c>
      <c r="F246" s="8">
        <v>0.94096385091604184</v>
      </c>
      <c r="G246" s="8">
        <v>0.87431093796271953</v>
      </c>
      <c r="H246" s="8">
        <v>0.15353592062960397</v>
      </c>
      <c r="I246" s="8">
        <v>0.1530031820403184</v>
      </c>
      <c r="J246" s="63"/>
      <c r="K246" s="6">
        <v>8.0639907078366005E-2</v>
      </c>
    </row>
    <row r="247" spans="1:11">
      <c r="A247" s="51" t="s">
        <v>35</v>
      </c>
      <c r="B247" s="1" t="s">
        <v>34</v>
      </c>
      <c r="C247" s="2">
        <v>97</v>
      </c>
      <c r="D247" s="1" t="s">
        <v>5</v>
      </c>
      <c r="E247" s="1">
        <v>121</v>
      </c>
      <c r="F247" s="9">
        <v>1.8937398072289795</v>
      </c>
      <c r="G247" s="9">
        <v>0.83226070342700653</v>
      </c>
      <c r="H247" s="9">
        <v>0.20794211712067817</v>
      </c>
      <c r="I247" s="9">
        <v>0.12845741308334635</v>
      </c>
      <c r="J247" s="63"/>
      <c r="K247" s="6">
        <v>7.97972397038509E-2</v>
      </c>
    </row>
    <row r="248" spans="1:11">
      <c r="A248" s="46" t="s">
        <v>35</v>
      </c>
      <c r="B248" s="1" t="s">
        <v>34</v>
      </c>
      <c r="C248" s="2">
        <v>102</v>
      </c>
      <c r="D248" s="1" t="s">
        <v>5</v>
      </c>
      <c r="E248" s="1">
        <v>121</v>
      </c>
      <c r="F248" s="9">
        <v>2.3201036538046167</v>
      </c>
      <c r="G248" s="9">
        <v>0.92039602668874432</v>
      </c>
      <c r="H248" s="9">
        <v>0.27514142757265625</v>
      </c>
      <c r="I248" s="9">
        <v>0.14092355160507997</v>
      </c>
      <c r="J248" s="63"/>
      <c r="K248" s="6">
        <v>7.5769082476588603E-2</v>
      </c>
    </row>
    <row r="249" spans="1:11">
      <c r="A249" s="46" t="s">
        <v>35</v>
      </c>
      <c r="B249" s="1" t="s">
        <v>34</v>
      </c>
      <c r="C249" s="2">
        <v>104</v>
      </c>
      <c r="D249" s="1" t="s">
        <v>5</v>
      </c>
      <c r="E249" s="1">
        <v>121</v>
      </c>
      <c r="F249" s="8">
        <v>1.8856081544361165</v>
      </c>
      <c r="G249" s="8">
        <v>2.1256132214756289</v>
      </c>
      <c r="H249" s="8">
        <v>0.30589214810937515</v>
      </c>
      <c r="I249" s="8">
        <v>8.0094523611709656E-2</v>
      </c>
      <c r="J249" s="63"/>
      <c r="K249" s="6">
        <v>8.2959611066960898E-2</v>
      </c>
    </row>
    <row r="250" spans="1:11">
      <c r="A250" s="51" t="s">
        <v>35</v>
      </c>
      <c r="B250" s="1" t="s">
        <v>34</v>
      </c>
      <c r="C250" s="2">
        <v>105</v>
      </c>
      <c r="D250" s="1" t="s">
        <v>5</v>
      </c>
      <c r="E250" s="1">
        <v>121</v>
      </c>
      <c r="F250" s="3">
        <v>1.8148485721081467</v>
      </c>
      <c r="G250" s="3">
        <v>1.2577307669903464</v>
      </c>
      <c r="H250" s="3">
        <v>0.29942669727215071</v>
      </c>
      <c r="I250" s="3">
        <v>3.4378646621783103E-2</v>
      </c>
      <c r="J250" s="67"/>
      <c r="K250" s="6">
        <v>7.4301191599467103E-2</v>
      </c>
    </row>
    <row r="251" spans="1:11">
      <c r="A251" s="46" t="s">
        <v>35</v>
      </c>
      <c r="B251" s="1" t="s">
        <v>34</v>
      </c>
      <c r="C251" s="2">
        <v>106</v>
      </c>
      <c r="D251" s="1" t="s">
        <v>5</v>
      </c>
      <c r="E251" s="1">
        <v>121</v>
      </c>
      <c r="F251" s="52">
        <v>0.72342026160713591</v>
      </c>
      <c r="G251" s="52">
        <v>0.43605243851588216</v>
      </c>
      <c r="H251" s="52">
        <v>0.14862294588975689</v>
      </c>
      <c r="I251" s="52">
        <v>0.1369133985444155</v>
      </c>
      <c r="J251" s="63"/>
      <c r="K251" s="6">
        <v>8.5000000000000006E-2</v>
      </c>
    </row>
    <row r="252" spans="1:11">
      <c r="A252" s="1" t="s">
        <v>11</v>
      </c>
      <c r="B252" s="1" t="s">
        <v>10</v>
      </c>
      <c r="C252" s="2">
        <v>18</v>
      </c>
      <c r="D252" s="1" t="s">
        <v>3</v>
      </c>
      <c r="E252" s="1">
        <v>14</v>
      </c>
      <c r="F252" s="3">
        <v>7.6278548283744305</v>
      </c>
      <c r="G252" s="3">
        <v>1.7409228488652002</v>
      </c>
      <c r="H252" s="3">
        <v>0.6952354342827739</v>
      </c>
      <c r="I252" s="3">
        <v>0.39077440639970434</v>
      </c>
      <c r="J252" s="8">
        <v>44.719000000000001</v>
      </c>
      <c r="K252" s="6">
        <v>0.51249999999999996</v>
      </c>
    </row>
    <row r="253" spans="1:11">
      <c r="A253" s="1" t="s">
        <v>11</v>
      </c>
      <c r="B253" s="1" t="s">
        <v>10</v>
      </c>
      <c r="C253" s="2">
        <v>21</v>
      </c>
      <c r="D253" s="1" t="s">
        <v>3</v>
      </c>
      <c r="E253" s="1">
        <v>14</v>
      </c>
      <c r="F253" s="3">
        <v>5.2758806105263156</v>
      </c>
      <c r="G253" s="3">
        <v>1.9805178868421054</v>
      </c>
      <c r="H253" s="3">
        <v>0.31445588078947367</v>
      </c>
      <c r="I253" s="3">
        <v>0.37560864434210528</v>
      </c>
      <c r="J253" s="8">
        <v>46.411000000000001</v>
      </c>
      <c r="K253" s="6">
        <v>0.42849999999999999</v>
      </c>
    </row>
    <row r="254" spans="1:11">
      <c r="A254" s="1" t="s">
        <v>11</v>
      </c>
      <c r="B254" s="1" t="s">
        <v>10</v>
      </c>
      <c r="C254" s="2">
        <v>26</v>
      </c>
      <c r="D254" s="1" t="s">
        <v>3</v>
      </c>
      <c r="E254" s="1">
        <v>14</v>
      </c>
      <c r="F254" s="3">
        <v>6.7967515515279171</v>
      </c>
      <c r="G254" s="3">
        <v>2.4961590289982496</v>
      </c>
      <c r="H254" s="3">
        <v>0.37053399546204413</v>
      </c>
      <c r="I254" s="3">
        <v>0.4757182080662869</v>
      </c>
      <c r="J254" s="8">
        <v>43.660499999999999</v>
      </c>
      <c r="K254" s="6">
        <v>0.36499999999999999</v>
      </c>
    </row>
    <row r="255" spans="1:11">
      <c r="A255" s="1" t="s">
        <v>14</v>
      </c>
      <c r="B255" s="1" t="s">
        <v>10</v>
      </c>
      <c r="C255" s="2">
        <v>34</v>
      </c>
      <c r="D255" s="1" t="s">
        <v>3</v>
      </c>
      <c r="E255" s="1">
        <v>16</v>
      </c>
      <c r="F255" s="3">
        <v>6.6253546711538451</v>
      </c>
      <c r="G255" s="3">
        <v>1.7973810078846153</v>
      </c>
      <c r="H255" s="3">
        <v>0.65769027096153843</v>
      </c>
      <c r="I255" s="3">
        <v>0.3836881246153846</v>
      </c>
      <c r="J255" s="8">
        <v>44.034499999999994</v>
      </c>
      <c r="K255" s="6">
        <v>0.52550000000000008</v>
      </c>
    </row>
    <row r="256" spans="1:11">
      <c r="A256" s="1" t="s">
        <v>14</v>
      </c>
      <c r="B256" s="1" t="s">
        <v>10</v>
      </c>
      <c r="C256" s="2">
        <v>35</v>
      </c>
      <c r="D256" s="1" t="s">
        <v>3</v>
      </c>
      <c r="E256" s="1">
        <v>16</v>
      </c>
      <c r="F256" s="3">
        <v>6.7318007375000013</v>
      </c>
      <c r="G256" s="3">
        <v>1.3722610665277777</v>
      </c>
      <c r="H256" s="3">
        <v>0.43429819819444443</v>
      </c>
      <c r="I256" s="3">
        <v>0.3085122213888889</v>
      </c>
      <c r="J256" s="8">
        <v>45.724500000000006</v>
      </c>
      <c r="K256" s="6">
        <v>0.41949999999999998</v>
      </c>
    </row>
    <row r="257" spans="1:11">
      <c r="A257" s="1" t="s">
        <v>14</v>
      </c>
      <c r="B257" s="1" t="s">
        <v>10</v>
      </c>
      <c r="C257" s="2">
        <v>36</v>
      </c>
      <c r="D257" s="1" t="s">
        <v>3</v>
      </c>
      <c r="E257" s="1">
        <v>16</v>
      </c>
      <c r="F257" s="3">
        <v>5.1303507428571429</v>
      </c>
      <c r="G257" s="3">
        <v>1.6666900657142858</v>
      </c>
      <c r="H257" s="3">
        <v>0.38702701285714292</v>
      </c>
      <c r="I257" s="3">
        <v>0.29668180642857145</v>
      </c>
      <c r="J257" s="8">
        <v>48.801000000000002</v>
      </c>
      <c r="K257" s="6">
        <v>0.4425</v>
      </c>
    </row>
    <row r="258" spans="1:11">
      <c r="A258" s="1" t="s">
        <v>17</v>
      </c>
      <c r="B258" s="1" t="s">
        <v>10</v>
      </c>
      <c r="C258" s="2">
        <v>50</v>
      </c>
      <c r="D258" s="1" t="s">
        <v>3</v>
      </c>
      <c r="E258" s="1">
        <v>26</v>
      </c>
      <c r="F258" s="3">
        <v>6.4535449027777787</v>
      </c>
      <c r="G258" s="3">
        <v>2.1329177986111114</v>
      </c>
      <c r="H258" s="3">
        <v>0.64894108055555566</v>
      </c>
      <c r="I258" s="3">
        <v>0.30636926750000004</v>
      </c>
      <c r="J258" s="8">
        <v>35.454999999999998</v>
      </c>
      <c r="K258" s="6">
        <v>0.30599999999999999</v>
      </c>
    </row>
    <row r="259" spans="1:11">
      <c r="A259" s="1" t="s">
        <v>17</v>
      </c>
      <c r="B259" s="1" t="s">
        <v>10</v>
      </c>
      <c r="C259" s="2">
        <v>54</v>
      </c>
      <c r="D259" s="1" t="s">
        <v>3</v>
      </c>
      <c r="E259" s="1">
        <v>26</v>
      </c>
      <c r="F259" s="3">
        <v>7.0310562215288561</v>
      </c>
      <c r="G259" s="3">
        <v>0.98748804752329555</v>
      </c>
      <c r="H259" s="3">
        <v>0.31273152082362765</v>
      </c>
      <c r="I259" s="3">
        <v>0.19028131787394781</v>
      </c>
      <c r="J259" s="6">
        <v>45.968499999999999</v>
      </c>
      <c r="K259" s="6">
        <v>0.58699999999999997</v>
      </c>
    </row>
    <row r="260" spans="1:11" ht="15">
      <c r="A260" s="1" t="s">
        <v>17</v>
      </c>
      <c r="B260" s="1" t="s">
        <v>10</v>
      </c>
      <c r="C260" s="2">
        <v>59</v>
      </c>
      <c r="D260" s="1" t="s">
        <v>3</v>
      </c>
      <c r="E260" s="1">
        <v>26</v>
      </c>
      <c r="F260" s="3">
        <v>5.2917637350000017</v>
      </c>
      <c r="G260" s="3">
        <v>1.1909269388333334</v>
      </c>
      <c r="H260" s="3">
        <v>0.45854356766666671</v>
      </c>
      <c r="I260" s="3">
        <v>0.21249027616666671</v>
      </c>
      <c r="J260" s="4">
        <v>47.511089366541199</v>
      </c>
      <c r="K260" s="74">
        <v>0.43511074781417847</v>
      </c>
    </row>
    <row r="261" spans="1:11">
      <c r="A261" s="1" t="s">
        <v>1</v>
      </c>
      <c r="B261" s="1" t="s">
        <v>10</v>
      </c>
      <c r="C261" s="2">
        <v>7</v>
      </c>
      <c r="D261" s="1" t="s">
        <v>3</v>
      </c>
      <c r="E261" s="1">
        <v>29</v>
      </c>
      <c r="F261" s="3">
        <v>8.4034954484375</v>
      </c>
      <c r="G261" s="3">
        <v>2.0828677328125003</v>
      </c>
      <c r="H261" s="3">
        <v>0.61059881250000003</v>
      </c>
      <c r="I261" s="3">
        <v>0.40987875093750004</v>
      </c>
      <c r="J261" s="58"/>
      <c r="K261" s="59"/>
    </row>
    <row r="262" spans="1:11">
      <c r="A262" s="1" t="s">
        <v>1</v>
      </c>
      <c r="B262" s="1" t="s">
        <v>10</v>
      </c>
      <c r="C262" s="2">
        <v>9</v>
      </c>
      <c r="D262" s="1" t="s">
        <v>3</v>
      </c>
      <c r="E262" s="1">
        <v>29</v>
      </c>
      <c r="F262" s="3">
        <v>7.0610250867771391</v>
      </c>
      <c r="G262" s="3">
        <v>1.0101356053780535</v>
      </c>
      <c r="H262" s="3">
        <v>0.19065503954747251</v>
      </c>
      <c r="I262" s="3">
        <v>0.22677894562547468</v>
      </c>
      <c r="J262" s="8">
        <v>47.769499999999994</v>
      </c>
      <c r="K262" s="6">
        <v>0.22500000000000001</v>
      </c>
    </row>
    <row r="263" spans="1:11">
      <c r="A263" s="1" t="s">
        <v>1</v>
      </c>
      <c r="B263" s="1" t="s">
        <v>10</v>
      </c>
      <c r="C263" s="2">
        <v>11</v>
      </c>
      <c r="D263" s="1" t="s">
        <v>3</v>
      </c>
      <c r="E263" s="1">
        <v>29</v>
      </c>
      <c r="F263" s="3">
        <v>7.1341636642857162</v>
      </c>
      <c r="G263" s="3">
        <v>0.93090063857142868</v>
      </c>
      <c r="H263" s="3">
        <v>0.21344484785714285</v>
      </c>
      <c r="I263" s="3">
        <v>0.18555978800000006</v>
      </c>
      <c r="J263" s="8">
        <v>48.543000000000006</v>
      </c>
      <c r="K263" s="6">
        <v>0.25700000000000001</v>
      </c>
    </row>
    <row r="264" spans="1:11">
      <c r="A264" s="1" t="s">
        <v>11</v>
      </c>
      <c r="B264" s="1" t="s">
        <v>10</v>
      </c>
      <c r="C264" s="2">
        <v>18</v>
      </c>
      <c r="D264" s="1" t="s">
        <v>4</v>
      </c>
      <c r="E264" s="1">
        <v>14</v>
      </c>
      <c r="F264" s="3">
        <v>2.8741723374999992</v>
      </c>
      <c r="G264" s="3">
        <v>1.8552467847222223</v>
      </c>
      <c r="H264" s="3">
        <v>0.42287791972222222</v>
      </c>
      <c r="I264" s="3">
        <v>0.30849853458333337</v>
      </c>
      <c r="J264" s="6">
        <v>43.864822411172767</v>
      </c>
      <c r="K264" s="6">
        <v>0.33698208839858701</v>
      </c>
    </row>
    <row r="265" spans="1:11">
      <c r="A265" s="1" t="s">
        <v>11</v>
      </c>
      <c r="B265" s="1" t="s">
        <v>10</v>
      </c>
      <c r="C265" s="2">
        <v>21</v>
      </c>
      <c r="D265" s="1" t="s">
        <v>4</v>
      </c>
      <c r="E265" s="1">
        <v>14</v>
      </c>
      <c r="F265" s="3">
        <v>2.1128701818181819</v>
      </c>
      <c r="G265" s="3">
        <v>1.4828307136363639</v>
      </c>
      <c r="H265" s="3">
        <v>0.29638071306818181</v>
      </c>
      <c r="I265" s="3">
        <v>0.26419123511363635</v>
      </c>
      <c r="J265" s="6">
        <v>42.575347233812849</v>
      </c>
      <c r="K265" s="6">
        <v>0.2757267620472057</v>
      </c>
    </row>
    <row r="266" spans="1:11">
      <c r="A266" s="1" t="s">
        <v>11</v>
      </c>
      <c r="B266" s="1" t="s">
        <v>10</v>
      </c>
      <c r="C266" s="2">
        <v>26</v>
      </c>
      <c r="D266" s="1" t="s">
        <v>4</v>
      </c>
      <c r="E266" s="1">
        <v>14</v>
      </c>
      <c r="F266" s="3">
        <v>2.8934908072016747</v>
      </c>
      <c r="G266" s="3">
        <v>1.3290703127726649</v>
      </c>
      <c r="H266" s="3">
        <v>0.27033077740894751</v>
      </c>
      <c r="I266" s="3">
        <v>0.31137379712559998</v>
      </c>
      <c r="J266" s="6">
        <v>46.302294276834282</v>
      </c>
      <c r="K266" s="6">
        <v>0.11193662517689142</v>
      </c>
    </row>
    <row r="267" spans="1:11">
      <c r="A267" s="19" t="s">
        <v>15</v>
      </c>
      <c r="B267" s="19" t="s">
        <v>16</v>
      </c>
      <c r="C267" s="19">
        <v>34</v>
      </c>
      <c r="D267" s="30" t="s">
        <v>4</v>
      </c>
      <c r="E267" s="19">
        <v>16</v>
      </c>
      <c r="F267" s="20">
        <v>3.9701220292193087</v>
      </c>
      <c r="G267" s="20">
        <v>1.3010271255675621</v>
      </c>
      <c r="H267" s="20">
        <v>0.40902041581796161</v>
      </c>
      <c r="I267" s="20">
        <v>0.27249761974465708</v>
      </c>
      <c r="J267" s="6">
        <v>43.085991405656351</v>
      </c>
      <c r="K267" s="6">
        <v>0.29272277815492109</v>
      </c>
    </row>
    <row r="268" spans="1:11">
      <c r="A268" s="1" t="s">
        <v>14</v>
      </c>
      <c r="B268" s="1" t="s">
        <v>10</v>
      </c>
      <c r="C268" s="2">
        <v>35</v>
      </c>
      <c r="D268" s="1" t="s">
        <v>4</v>
      </c>
      <c r="E268" s="1">
        <v>16</v>
      </c>
      <c r="F268" s="3">
        <v>2.6245045178571429</v>
      </c>
      <c r="G268" s="3">
        <v>1.6311914202380957</v>
      </c>
      <c r="H268" s="3">
        <v>0.38847432333333332</v>
      </c>
      <c r="I268" s="3">
        <v>0.32305862345238101</v>
      </c>
      <c r="J268" s="6">
        <v>44.869223700117558</v>
      </c>
      <c r="K268" s="6">
        <v>0.31211352160730266</v>
      </c>
    </row>
    <row r="269" spans="1:11">
      <c r="A269" s="1" t="s">
        <v>14</v>
      </c>
      <c r="B269" s="1" t="s">
        <v>10</v>
      </c>
      <c r="C269" s="2">
        <v>36</v>
      </c>
      <c r="D269" s="1" t="s">
        <v>4</v>
      </c>
      <c r="E269" s="1">
        <v>16</v>
      </c>
      <c r="F269" s="3">
        <v>1.6775402182969337</v>
      </c>
      <c r="G269" s="3">
        <v>1.5243530621830761</v>
      </c>
      <c r="H269" s="3">
        <v>0.27430345529005334</v>
      </c>
      <c r="I269" s="3">
        <v>0.2114943788319619</v>
      </c>
      <c r="J269" s="8">
        <v>43.966499999999996</v>
      </c>
      <c r="K269" s="6">
        <v>0.32899999999999996</v>
      </c>
    </row>
    <row r="270" spans="1:11">
      <c r="A270" s="1" t="s">
        <v>17</v>
      </c>
      <c r="B270" s="1" t="s">
        <v>10</v>
      </c>
      <c r="C270" s="2">
        <v>50</v>
      </c>
      <c r="D270" s="1" t="s">
        <v>4</v>
      </c>
      <c r="E270" s="1">
        <v>26</v>
      </c>
      <c r="F270" s="3">
        <v>2.524333478389619</v>
      </c>
      <c r="G270" s="3">
        <v>2.1445913891185922</v>
      </c>
      <c r="H270" s="3">
        <v>0.39171778946952929</v>
      </c>
      <c r="I270" s="3">
        <v>0.24974700047810416</v>
      </c>
      <c r="J270" s="8">
        <v>41.926500000000004</v>
      </c>
      <c r="K270" s="6">
        <v>0.30299999999999999</v>
      </c>
    </row>
    <row r="271" spans="1:11">
      <c r="A271" s="1" t="s">
        <v>17</v>
      </c>
      <c r="B271" s="1" t="s">
        <v>10</v>
      </c>
      <c r="C271" s="2">
        <v>54</v>
      </c>
      <c r="D271" s="1" t="s">
        <v>4</v>
      </c>
      <c r="E271" s="1">
        <v>26</v>
      </c>
      <c r="F271" s="3">
        <v>3.0626779787514664</v>
      </c>
      <c r="G271" s="3">
        <v>1.595387014927532</v>
      </c>
      <c r="H271" s="3">
        <v>0.56250229526746631</v>
      </c>
      <c r="I271" s="3">
        <v>0.28726338598235895</v>
      </c>
      <c r="J271" s="6">
        <v>44.003235052697036</v>
      </c>
      <c r="K271" s="6">
        <v>0.27964676945993622</v>
      </c>
    </row>
    <row r="272" spans="1:11">
      <c r="A272" s="1" t="s">
        <v>17</v>
      </c>
      <c r="B272" s="1" t="s">
        <v>10</v>
      </c>
      <c r="C272" s="2">
        <v>59</v>
      </c>
      <c r="D272" s="1" t="s">
        <v>4</v>
      </c>
      <c r="E272" s="1">
        <v>26</v>
      </c>
      <c r="F272" s="3">
        <v>2.8812011363636363</v>
      </c>
      <c r="G272" s="3">
        <v>1.5435591681818184</v>
      </c>
      <c r="H272" s="3">
        <v>0.3659013465151516</v>
      </c>
      <c r="I272" s="3">
        <v>0.25475061636363638</v>
      </c>
      <c r="J272" s="6">
        <v>57.224001176920879</v>
      </c>
      <c r="K272" s="6">
        <v>0.4257359083655472</v>
      </c>
    </row>
    <row r="273" spans="1:11">
      <c r="A273" s="1" t="s">
        <v>1</v>
      </c>
      <c r="B273" s="1" t="s">
        <v>10</v>
      </c>
      <c r="C273" s="2">
        <v>7</v>
      </c>
      <c r="D273" s="1" t="s">
        <v>4</v>
      </c>
      <c r="E273" s="1">
        <v>29</v>
      </c>
      <c r="F273" s="3">
        <v>2.2131926565217395</v>
      </c>
      <c r="G273" s="3">
        <v>1.1585678097826084</v>
      </c>
      <c r="H273" s="3">
        <v>0.27400162282608692</v>
      </c>
      <c r="I273" s="3">
        <v>0.23801670423913041</v>
      </c>
      <c r="J273" s="6">
        <v>52.60215099691213</v>
      </c>
      <c r="K273" s="6">
        <v>0.35534387902248904</v>
      </c>
    </row>
    <row r="274" spans="1:11">
      <c r="A274" s="1" t="s">
        <v>1</v>
      </c>
      <c r="B274" s="1" t="s">
        <v>10</v>
      </c>
      <c r="C274" s="2">
        <v>9</v>
      </c>
      <c r="D274" s="1" t="s">
        <v>4</v>
      </c>
      <c r="E274" s="1">
        <v>29</v>
      </c>
      <c r="F274" s="3">
        <v>2.3095893458333339</v>
      </c>
      <c r="G274" s="3">
        <v>1.1357106885416668</v>
      </c>
      <c r="H274" s="3">
        <v>0.160806516875</v>
      </c>
      <c r="I274" s="3">
        <v>0.19455590593750002</v>
      </c>
      <c r="J274" s="6">
        <v>57.882587857997024</v>
      </c>
      <c r="K274" s="6">
        <v>0.3350267351013112</v>
      </c>
    </row>
    <row r="275" spans="1:11">
      <c r="A275" s="1" t="s">
        <v>1</v>
      </c>
      <c r="B275" s="1" t="s">
        <v>10</v>
      </c>
      <c r="C275" s="2">
        <v>11</v>
      </c>
      <c r="D275" s="1" t="s">
        <v>4</v>
      </c>
      <c r="E275" s="1">
        <v>29</v>
      </c>
      <c r="F275" s="3">
        <v>3.0260996641047653</v>
      </c>
      <c r="G275" s="3">
        <v>1.6722960651472025</v>
      </c>
      <c r="H275" s="3">
        <v>0.39455540466528832</v>
      </c>
      <c r="I275" s="3">
        <v>0.37474772676571999</v>
      </c>
      <c r="J275" s="6">
        <v>42.627445144312574</v>
      </c>
      <c r="K275" s="6">
        <v>0.22203816533010423</v>
      </c>
    </row>
    <row r="276" spans="1:11">
      <c r="A276" s="19" t="s">
        <v>12</v>
      </c>
      <c r="B276" s="19" t="s">
        <v>13</v>
      </c>
      <c r="C276" s="19">
        <v>18</v>
      </c>
      <c r="D276" s="19" t="s">
        <v>7</v>
      </c>
      <c r="E276" s="19">
        <v>14</v>
      </c>
      <c r="F276" s="20">
        <v>6.7310349552279645</v>
      </c>
      <c r="G276" s="20">
        <v>8.0714350247902846</v>
      </c>
      <c r="H276" s="17">
        <v>1.6424995449281878</v>
      </c>
      <c r="I276" s="20">
        <v>0.9417992804537394</v>
      </c>
      <c r="J276" s="6">
        <v>47.549365109633641</v>
      </c>
      <c r="K276" s="6">
        <v>2.1085000000000003</v>
      </c>
    </row>
    <row r="277" spans="1:11">
      <c r="A277" s="1" t="s">
        <v>11</v>
      </c>
      <c r="B277" s="1" t="s">
        <v>10</v>
      </c>
      <c r="C277" s="10">
        <v>21</v>
      </c>
      <c r="D277" s="1" t="s">
        <v>7</v>
      </c>
      <c r="E277" s="1">
        <v>14</v>
      </c>
      <c r="F277" s="3">
        <v>6.0132352941176475</v>
      </c>
      <c r="G277" s="3">
        <v>8.9764705882352942</v>
      </c>
      <c r="H277" s="3">
        <v>1.7338235294117645</v>
      </c>
      <c r="I277" s="3">
        <v>1.1399999999999999</v>
      </c>
      <c r="J277" s="6">
        <v>48.527264015245194</v>
      </c>
      <c r="K277" s="6">
        <v>2.1315</v>
      </c>
    </row>
    <row r="278" spans="1:11">
      <c r="A278" s="1" t="s">
        <v>11</v>
      </c>
      <c r="B278" s="1" t="s">
        <v>10</v>
      </c>
      <c r="C278" s="10">
        <v>26</v>
      </c>
      <c r="D278" s="1" t="s">
        <v>7</v>
      </c>
      <c r="E278" s="1">
        <v>14</v>
      </c>
      <c r="F278" s="3">
        <v>6.4712765957446816</v>
      </c>
      <c r="G278" s="3">
        <v>8.7840425531914903</v>
      </c>
      <c r="H278" s="3">
        <v>1.7872340425531918</v>
      </c>
      <c r="I278" s="3">
        <v>1.2638297872340427</v>
      </c>
      <c r="J278" s="6">
        <v>49.03253268812248</v>
      </c>
      <c r="K278" s="6">
        <v>2.1669999999999998</v>
      </c>
    </row>
    <row r="279" spans="1:11">
      <c r="A279" s="19" t="s">
        <v>15</v>
      </c>
      <c r="B279" s="19" t="s">
        <v>16</v>
      </c>
      <c r="C279" s="19">
        <v>34</v>
      </c>
      <c r="D279" s="19" t="s">
        <v>7</v>
      </c>
      <c r="E279" s="19">
        <v>16</v>
      </c>
      <c r="F279" s="17">
        <v>9.6368315210653765</v>
      </c>
      <c r="G279" s="17">
        <v>13.832882388312076</v>
      </c>
      <c r="H279" s="17">
        <v>2.0472142120464718</v>
      </c>
      <c r="I279" s="17">
        <v>1.2522126237416769</v>
      </c>
      <c r="J279" s="6">
        <v>47.107246394155482</v>
      </c>
      <c r="K279" s="6">
        <v>2.1734999999999998</v>
      </c>
    </row>
    <row r="280" spans="1:11">
      <c r="A280" s="1" t="s">
        <v>14</v>
      </c>
      <c r="B280" s="1" t="s">
        <v>10</v>
      </c>
      <c r="C280" s="10">
        <v>35</v>
      </c>
      <c r="D280" s="1" t="s">
        <v>7</v>
      </c>
      <c r="E280" s="1">
        <v>16</v>
      </c>
      <c r="F280" s="3">
        <v>4.1121212121212123</v>
      </c>
      <c r="G280" s="3">
        <v>9.3106060606060606</v>
      </c>
      <c r="H280" s="3">
        <v>1.0525757575757577</v>
      </c>
      <c r="I280" s="3">
        <v>0.67348484848484858</v>
      </c>
      <c r="J280" s="6">
        <v>48.307744844849779</v>
      </c>
      <c r="K280" s="6">
        <v>1.3882617027145243</v>
      </c>
    </row>
    <row r="281" spans="1:11">
      <c r="A281" s="19" t="s">
        <v>15</v>
      </c>
      <c r="B281" s="19" t="s">
        <v>16</v>
      </c>
      <c r="C281" s="19">
        <v>36</v>
      </c>
      <c r="D281" s="19" t="s">
        <v>7</v>
      </c>
      <c r="E281" s="19">
        <v>16</v>
      </c>
      <c r="F281" s="20">
        <v>6.5936091812658457</v>
      </c>
      <c r="G281" s="17">
        <v>16.783289633093752</v>
      </c>
      <c r="H281" s="17">
        <v>1.3773522483517038</v>
      </c>
      <c r="I281" s="17">
        <v>1.2048882021288099</v>
      </c>
      <c r="J281" s="6">
        <v>48.199091450528414</v>
      </c>
      <c r="K281" s="6">
        <v>2.2564938084890294</v>
      </c>
    </row>
    <row r="282" spans="1:11">
      <c r="A282" s="1" t="s">
        <v>17</v>
      </c>
      <c r="B282" s="1" t="s">
        <v>10</v>
      </c>
      <c r="C282" s="10">
        <v>50</v>
      </c>
      <c r="D282" s="1" t="s">
        <v>7</v>
      </c>
      <c r="E282" s="1">
        <v>26</v>
      </c>
      <c r="F282" s="3">
        <v>4.9859375000000004</v>
      </c>
      <c r="G282" s="3">
        <v>8.734375</v>
      </c>
      <c r="H282" s="3">
        <v>1.35765625</v>
      </c>
      <c r="I282" s="3">
        <v>1.2575000000000001</v>
      </c>
      <c r="J282" s="6">
        <v>51.408779998331553</v>
      </c>
      <c r="K282" s="6">
        <v>2.0587034704167042</v>
      </c>
    </row>
    <row r="283" spans="1:11">
      <c r="A283" s="1" t="s">
        <v>17</v>
      </c>
      <c r="B283" s="1" t="s">
        <v>10</v>
      </c>
      <c r="C283" s="10">
        <v>54</v>
      </c>
      <c r="D283" s="1" t="s">
        <v>7</v>
      </c>
      <c r="E283" s="1">
        <v>26</v>
      </c>
      <c r="F283" s="3">
        <v>5.5321428571428575</v>
      </c>
      <c r="G283" s="3">
        <v>7.4482142857142852</v>
      </c>
      <c r="H283" s="3">
        <v>2.1107142857142858</v>
      </c>
      <c r="I283" s="3">
        <v>0.84125000000000005</v>
      </c>
      <c r="J283" s="6">
        <v>49.441539038924887</v>
      </c>
      <c r="K283" s="6">
        <v>1.7403238768197231</v>
      </c>
    </row>
    <row r="284" spans="1:11">
      <c r="A284" s="1" t="s">
        <v>17</v>
      </c>
      <c r="B284" s="1" t="s">
        <v>10</v>
      </c>
      <c r="C284" s="10">
        <v>59</v>
      </c>
      <c r="D284" s="1" t="s">
        <v>7</v>
      </c>
      <c r="E284" s="1">
        <v>26</v>
      </c>
      <c r="F284" s="3">
        <v>3.5686046511627909</v>
      </c>
      <c r="G284" s="3">
        <v>8.159302325581395</v>
      </c>
      <c r="H284" s="3">
        <v>1.1394186046511627</v>
      </c>
      <c r="I284" s="3">
        <v>0.57732558139534884</v>
      </c>
      <c r="J284" s="6">
        <v>46.852394112114254</v>
      </c>
      <c r="K284" s="6">
        <v>1.4126717407593294</v>
      </c>
    </row>
    <row r="285" spans="1:11">
      <c r="A285" s="1" t="s">
        <v>1</v>
      </c>
      <c r="B285" s="1" t="s">
        <v>10</v>
      </c>
      <c r="C285" s="10">
        <v>7</v>
      </c>
      <c r="D285" s="1" t="s">
        <v>7</v>
      </c>
      <c r="E285" s="1">
        <v>29</v>
      </c>
      <c r="F285" s="3">
        <v>5.4232558139534888</v>
      </c>
      <c r="G285" s="3">
        <v>8.6418604651162791</v>
      </c>
      <c r="H285" s="3">
        <v>1.3360465116279068</v>
      </c>
      <c r="I285" s="3">
        <v>0.87930232558139543</v>
      </c>
      <c r="J285" s="6">
        <v>48.48815683778848</v>
      </c>
      <c r="K285" s="6">
        <v>1.6818074300199397</v>
      </c>
    </row>
    <row r="286" spans="1:11">
      <c r="A286" s="1" t="s">
        <v>1</v>
      </c>
      <c r="B286" s="1" t="s">
        <v>10</v>
      </c>
      <c r="C286" s="10">
        <v>9</v>
      </c>
      <c r="D286" s="1" t="s">
        <v>7</v>
      </c>
      <c r="E286" s="1">
        <v>29</v>
      </c>
      <c r="F286" s="3">
        <v>6.5777777777777775</v>
      </c>
      <c r="G286" s="3">
        <v>8.6</v>
      </c>
      <c r="H286" s="3">
        <v>1.5</v>
      </c>
      <c r="I286" s="3">
        <v>0.97402777777777783</v>
      </c>
      <c r="J286" s="6">
        <v>48.101352348026722</v>
      </c>
      <c r="K286" s="6">
        <v>2.0990000000000002</v>
      </c>
    </row>
    <row r="287" spans="1:11">
      <c r="A287" s="1" t="s">
        <v>1</v>
      </c>
      <c r="B287" s="1" t="s">
        <v>10</v>
      </c>
      <c r="C287" s="10">
        <v>11</v>
      </c>
      <c r="D287" s="1" t="s">
        <v>7</v>
      </c>
      <c r="E287" s="1">
        <v>29</v>
      </c>
      <c r="F287" s="3">
        <v>6.8355555555555565</v>
      </c>
      <c r="G287" s="3">
        <v>6.7088888888888887</v>
      </c>
      <c r="H287" s="3">
        <v>1.4033333333333338</v>
      </c>
      <c r="I287" s="3">
        <v>1.2444444444444442</v>
      </c>
      <c r="J287" s="6">
        <v>48.793129875052948</v>
      </c>
      <c r="K287" s="6">
        <v>2.3922298801498885</v>
      </c>
    </row>
    <row r="288" spans="1:11">
      <c r="A288" s="1" t="s">
        <v>11</v>
      </c>
      <c r="B288" s="1" t="s">
        <v>10</v>
      </c>
      <c r="C288" s="2">
        <v>18</v>
      </c>
      <c r="D288" s="1" t="s">
        <v>5</v>
      </c>
      <c r="E288" s="1">
        <v>14</v>
      </c>
      <c r="F288" s="3">
        <v>0.80356184069767433</v>
      </c>
      <c r="G288" s="3">
        <v>0.84778651162790697</v>
      </c>
      <c r="H288" s="3">
        <v>7.1724379697674409E-2</v>
      </c>
      <c r="I288" s="3">
        <v>6.156700876744186E-2</v>
      </c>
      <c r="J288" s="6">
        <v>54.034835347548842</v>
      </c>
      <c r="K288" s="6">
        <v>0.13152247703416978</v>
      </c>
    </row>
    <row r="289" spans="1:11">
      <c r="A289" s="1" t="s">
        <v>11</v>
      </c>
      <c r="B289" s="1" t="s">
        <v>10</v>
      </c>
      <c r="C289" s="15">
        <v>21</v>
      </c>
      <c r="D289" s="1" t="s">
        <v>5</v>
      </c>
      <c r="E289" s="1">
        <v>14</v>
      </c>
      <c r="F289" s="3">
        <v>0.53279674611111116</v>
      </c>
      <c r="G289" s="3">
        <v>0.56796856986111111</v>
      </c>
      <c r="H289" s="3">
        <v>8.785315848611111E-2</v>
      </c>
      <c r="I289" s="3">
        <v>7.791863609722223E-2</v>
      </c>
      <c r="J289" s="8">
        <v>44.760290364835967</v>
      </c>
      <c r="K289" s="6">
        <v>0.17076619967538559</v>
      </c>
    </row>
    <row r="290" spans="1:11">
      <c r="A290" s="1" t="s">
        <v>11</v>
      </c>
      <c r="B290" s="1" t="s">
        <v>10</v>
      </c>
      <c r="C290" s="15">
        <v>26</v>
      </c>
      <c r="D290" s="1" t="s">
        <v>5</v>
      </c>
      <c r="E290" s="1">
        <v>14</v>
      </c>
      <c r="F290" s="3">
        <v>0.58801945710526327</v>
      </c>
      <c r="G290" s="3">
        <v>0.6564924210526315</v>
      </c>
      <c r="H290" s="3">
        <v>9.8426382289473688E-2</v>
      </c>
      <c r="I290" s="3">
        <v>0.11205838243421054</v>
      </c>
      <c r="J290" s="8">
        <v>45.332502536055031</v>
      </c>
      <c r="K290" s="6">
        <v>0.16732257564487538</v>
      </c>
    </row>
    <row r="291" spans="1:11">
      <c r="A291" s="1" t="s">
        <v>14</v>
      </c>
      <c r="B291" s="1" t="s">
        <v>10</v>
      </c>
      <c r="C291" s="15">
        <v>34</v>
      </c>
      <c r="D291" s="1" t="s">
        <v>5</v>
      </c>
      <c r="E291" s="1">
        <v>16</v>
      </c>
      <c r="F291" s="3">
        <v>0.97540459279411773</v>
      </c>
      <c r="G291" s="3">
        <v>0.49049232161764705</v>
      </c>
      <c r="H291" s="3">
        <v>0.15998142044117647</v>
      </c>
      <c r="I291" s="3">
        <v>0.11254306689705881</v>
      </c>
      <c r="J291" s="6">
        <v>51.02331442266086</v>
      </c>
      <c r="K291" s="6">
        <v>0.15086532852783671</v>
      </c>
    </row>
    <row r="292" spans="1:11">
      <c r="A292" s="1" t="s">
        <v>14</v>
      </c>
      <c r="B292" s="1" t="s">
        <v>10</v>
      </c>
      <c r="C292" s="15">
        <v>35</v>
      </c>
      <c r="D292" s="1" t="s">
        <v>5</v>
      </c>
      <c r="E292" s="1">
        <v>16</v>
      </c>
      <c r="F292" s="3">
        <v>0.69163572116666672</v>
      </c>
      <c r="G292" s="3">
        <v>0.7382122286666668</v>
      </c>
      <c r="H292" s="3">
        <v>0.10802246301666668</v>
      </c>
      <c r="I292" s="3">
        <v>8.5825602549999991E-2</v>
      </c>
      <c r="J292" s="6">
        <v>51.803205072191091</v>
      </c>
      <c r="K292" s="6">
        <v>0.13432382328809328</v>
      </c>
    </row>
    <row r="293" spans="1:11">
      <c r="A293" s="1" t="s">
        <v>14</v>
      </c>
      <c r="B293" s="1" t="s">
        <v>10</v>
      </c>
      <c r="C293" s="15">
        <v>36</v>
      </c>
      <c r="D293" s="1" t="s">
        <v>5</v>
      </c>
      <c r="E293" s="1">
        <v>16</v>
      </c>
      <c r="F293" s="3">
        <v>0.69582791325581406</v>
      </c>
      <c r="G293" s="3">
        <v>0.5011744993023256</v>
      </c>
      <c r="H293" s="3">
        <v>0.11172663822093024</v>
      </c>
      <c r="I293" s="3">
        <v>8.223837758139535E-2</v>
      </c>
      <c r="J293" s="8">
        <v>44.665999999999997</v>
      </c>
      <c r="K293" s="6">
        <v>0.14300000000000002</v>
      </c>
    </row>
    <row r="294" spans="1:11">
      <c r="A294" s="1" t="s">
        <v>17</v>
      </c>
      <c r="B294" s="1" t="s">
        <v>10</v>
      </c>
      <c r="C294" s="15">
        <v>50</v>
      </c>
      <c r="D294" s="1" t="s">
        <v>5</v>
      </c>
      <c r="E294" s="1">
        <v>26</v>
      </c>
      <c r="F294" s="3">
        <v>0.73575169433333354</v>
      </c>
      <c r="G294" s="3">
        <v>0.79127110666666667</v>
      </c>
      <c r="H294" s="3">
        <v>0.12667021091666669</v>
      </c>
      <c r="I294" s="3">
        <v>6.5191729650000002E-2</v>
      </c>
      <c r="J294" s="6">
        <v>45.989850935678376</v>
      </c>
      <c r="K294" s="6">
        <v>0.28021519005656054</v>
      </c>
    </row>
    <row r="295" spans="1:11">
      <c r="A295" s="1" t="s">
        <v>17</v>
      </c>
      <c r="B295" s="1" t="s">
        <v>10</v>
      </c>
      <c r="C295" s="15">
        <v>54</v>
      </c>
      <c r="D295" s="1" t="s">
        <v>5</v>
      </c>
      <c r="E295" s="1">
        <v>26</v>
      </c>
      <c r="F295" s="3">
        <v>0.69394677539473681</v>
      </c>
      <c r="G295" s="3">
        <v>0.8059682514473685</v>
      </c>
      <c r="H295" s="3">
        <v>0.15485298802631578</v>
      </c>
      <c r="I295" s="3">
        <v>9.182780406578947E-2</v>
      </c>
      <c r="J295" s="6">
        <v>44.950494150903282</v>
      </c>
      <c r="K295" s="6">
        <v>0.1050071768231436</v>
      </c>
    </row>
    <row r="296" spans="1:11">
      <c r="A296" s="1" t="s">
        <v>17</v>
      </c>
      <c r="B296" s="1" t="s">
        <v>10</v>
      </c>
      <c r="C296" s="15">
        <v>59</v>
      </c>
      <c r="D296" s="1" t="s">
        <v>5</v>
      </c>
      <c r="E296" s="1">
        <v>26</v>
      </c>
      <c r="F296" s="3">
        <v>0.92650210062500016</v>
      </c>
      <c r="G296" s="3">
        <v>0.35458104899999998</v>
      </c>
      <c r="H296" s="3">
        <v>0.17697438074999994</v>
      </c>
      <c r="I296" s="3">
        <v>4.0453910612499991E-2</v>
      </c>
      <c r="J296" s="6">
        <v>44.5505</v>
      </c>
      <c r="K296" s="6">
        <v>0.13800000000000001</v>
      </c>
    </row>
    <row r="297" spans="1:11">
      <c r="A297" s="12" t="s">
        <v>1</v>
      </c>
      <c r="B297" s="12" t="s">
        <v>10</v>
      </c>
      <c r="C297" s="13">
        <v>7</v>
      </c>
      <c r="D297" s="12" t="s">
        <v>5</v>
      </c>
      <c r="E297" s="12">
        <v>29</v>
      </c>
      <c r="F297" s="14">
        <v>0.7969560287209303</v>
      </c>
      <c r="G297" s="14">
        <v>0.40763679058139535</v>
      </c>
      <c r="H297" s="14">
        <v>0.11313745097674419</v>
      </c>
      <c r="I297" s="14">
        <v>5.9379712697674419E-2</v>
      </c>
      <c r="J297" s="6">
        <v>45.732122808821444</v>
      </c>
      <c r="K297" s="6">
        <v>0.13162929369244866</v>
      </c>
    </row>
    <row r="298" spans="1:11">
      <c r="A298" s="1" t="s">
        <v>1</v>
      </c>
      <c r="B298" s="1" t="s">
        <v>10</v>
      </c>
      <c r="C298" s="2">
        <v>9</v>
      </c>
      <c r="D298" s="1" t="s">
        <v>5</v>
      </c>
      <c r="E298" s="1">
        <v>29</v>
      </c>
      <c r="F298" s="3">
        <v>0.72548442989130435</v>
      </c>
      <c r="G298" s="3">
        <v>0.42898584108695653</v>
      </c>
      <c r="H298" s="3">
        <v>7.3659291586956527E-2</v>
      </c>
      <c r="I298" s="3">
        <v>6.0154118760869568E-2</v>
      </c>
      <c r="J298" s="6">
        <v>45.380255712003617</v>
      </c>
      <c r="K298" s="6">
        <v>0.15510757126629413</v>
      </c>
    </row>
    <row r="299" spans="1:11">
      <c r="A299" s="1" t="s">
        <v>1</v>
      </c>
      <c r="B299" s="1" t="s">
        <v>10</v>
      </c>
      <c r="C299" s="15">
        <v>11</v>
      </c>
      <c r="D299" s="1" t="s">
        <v>5</v>
      </c>
      <c r="E299" s="1">
        <v>29</v>
      </c>
      <c r="F299" s="3">
        <v>0.46236710944444454</v>
      </c>
      <c r="G299" s="3">
        <v>0.4477570029166667</v>
      </c>
      <c r="H299" s="3">
        <v>6.3916201861111119E-2</v>
      </c>
      <c r="I299" s="3">
        <v>6.2311725902777781E-2</v>
      </c>
      <c r="J299" s="6">
        <v>42.892853491599617</v>
      </c>
      <c r="K299" s="6">
        <v>0.26426868316559926</v>
      </c>
    </row>
    <row r="300" spans="1:11">
      <c r="A300" s="1" t="s">
        <v>11</v>
      </c>
      <c r="B300" s="1" t="s">
        <v>6</v>
      </c>
      <c r="C300" s="2">
        <v>17</v>
      </c>
      <c r="D300" s="1" t="s">
        <v>3</v>
      </c>
      <c r="E300" s="1">
        <v>14</v>
      </c>
      <c r="F300" s="3">
        <v>7.8610654729729728</v>
      </c>
      <c r="G300" s="3">
        <v>2.0270699878378378</v>
      </c>
      <c r="H300" s="3">
        <v>0.30556161810810806</v>
      </c>
      <c r="I300" s="3">
        <v>0.40777575364864871</v>
      </c>
      <c r="J300" s="8">
        <v>42.548000000000002</v>
      </c>
      <c r="K300" s="6">
        <v>0.62050000000000005</v>
      </c>
    </row>
    <row r="301" spans="1:11">
      <c r="A301" s="1" t="s">
        <v>11</v>
      </c>
      <c r="B301" s="1" t="s">
        <v>6</v>
      </c>
      <c r="C301" s="2">
        <v>19</v>
      </c>
      <c r="D301" s="1" t="s">
        <v>3</v>
      </c>
      <c r="E301" s="1">
        <v>14</v>
      </c>
      <c r="F301" s="3">
        <v>5.9433852411643322</v>
      </c>
      <c r="G301" s="3">
        <v>1.257089746357053</v>
      </c>
      <c r="H301" s="3">
        <v>0.40592392153830892</v>
      </c>
      <c r="I301" s="3">
        <v>0.22669607256435098</v>
      </c>
      <c r="J301" s="8">
        <v>39.167499999999997</v>
      </c>
      <c r="K301" s="6">
        <v>0.34199999999999997</v>
      </c>
    </row>
    <row r="302" spans="1:11">
      <c r="A302" s="1" t="s">
        <v>11</v>
      </c>
      <c r="B302" s="1" t="s">
        <v>6</v>
      </c>
      <c r="C302" s="2">
        <v>24</v>
      </c>
      <c r="D302" s="1" t="s">
        <v>3</v>
      </c>
      <c r="E302" s="1">
        <v>14</v>
      </c>
      <c r="F302" s="3">
        <v>12.522872981591098</v>
      </c>
      <c r="G302" s="3">
        <v>1.6292685231350097</v>
      </c>
      <c r="H302" s="3">
        <v>0.54695358125406668</v>
      </c>
      <c r="I302" s="3">
        <v>0.34419067175763812</v>
      </c>
      <c r="J302" s="8">
        <v>47.2575</v>
      </c>
      <c r="K302" s="6">
        <v>0.65200000000000002</v>
      </c>
    </row>
    <row r="303" spans="1:11">
      <c r="A303" s="1" t="s">
        <v>14</v>
      </c>
      <c r="B303" s="1" t="s">
        <v>6</v>
      </c>
      <c r="C303" s="2">
        <v>43</v>
      </c>
      <c r="D303" s="1" t="s">
        <v>3</v>
      </c>
      <c r="E303" s="1">
        <v>16</v>
      </c>
      <c r="F303" s="3">
        <v>12.802068585897437</v>
      </c>
      <c r="G303" s="3">
        <v>1.6623975717948718</v>
      </c>
      <c r="H303" s="3">
        <v>0.47640523282051284</v>
      </c>
      <c r="I303" s="3">
        <v>0.27287693346153846</v>
      </c>
      <c r="J303" s="8">
        <v>43.695999999999998</v>
      </c>
      <c r="K303" s="6">
        <v>0.42249999999999999</v>
      </c>
    </row>
    <row r="304" spans="1:11">
      <c r="A304" s="1" t="s">
        <v>14</v>
      </c>
      <c r="B304" s="1" t="s">
        <v>6</v>
      </c>
      <c r="C304" s="2">
        <v>44</v>
      </c>
      <c r="D304" s="1" t="s">
        <v>3</v>
      </c>
      <c r="E304" s="1">
        <v>16</v>
      </c>
      <c r="F304" s="3">
        <v>7.5306558388888885</v>
      </c>
      <c r="G304" s="3">
        <v>1.9004991144444445</v>
      </c>
      <c r="H304" s="3">
        <v>0.31876411544444438</v>
      </c>
      <c r="I304" s="3">
        <v>0.26867688844444443</v>
      </c>
      <c r="J304" s="8">
        <v>39.156999999999996</v>
      </c>
      <c r="K304" s="6">
        <v>0.34200000000000003</v>
      </c>
    </row>
    <row r="305" spans="1:11">
      <c r="A305" s="1" t="s">
        <v>14</v>
      </c>
      <c r="B305" s="1" t="s">
        <v>6</v>
      </c>
      <c r="C305" s="2">
        <v>45</v>
      </c>
      <c r="D305" s="1" t="s">
        <v>3</v>
      </c>
      <c r="E305" s="1">
        <v>16</v>
      </c>
      <c r="F305" s="3">
        <v>11.064509321446035</v>
      </c>
      <c r="G305" s="3">
        <v>1.3993309647418761</v>
      </c>
      <c r="H305" s="3">
        <v>0.31926455024202416</v>
      </c>
      <c r="I305" s="3">
        <v>0.27381814628109241</v>
      </c>
      <c r="J305" s="8">
        <v>50.554500000000004</v>
      </c>
      <c r="K305" s="6">
        <v>0.58250000000000002</v>
      </c>
    </row>
    <row r="306" spans="1:11">
      <c r="A306" s="1" t="s">
        <v>17</v>
      </c>
      <c r="B306" s="1" t="s">
        <v>6</v>
      </c>
      <c r="C306" s="2">
        <v>47</v>
      </c>
      <c r="D306" s="1" t="s">
        <v>3</v>
      </c>
      <c r="E306" s="1">
        <v>26</v>
      </c>
      <c r="F306" s="3">
        <v>14.334826979411766</v>
      </c>
      <c r="G306" s="3">
        <v>1.2477990998529411</v>
      </c>
      <c r="H306" s="3">
        <v>0.45448538191176474</v>
      </c>
      <c r="I306" s="3">
        <v>0.2828199917647059</v>
      </c>
      <c r="J306" s="8">
        <v>41.156500000000001</v>
      </c>
      <c r="K306" s="6">
        <v>0.52500000000000002</v>
      </c>
    </row>
    <row r="307" spans="1:11">
      <c r="A307" s="1" t="s">
        <v>17</v>
      </c>
      <c r="B307" s="1" t="s">
        <v>6</v>
      </c>
      <c r="C307" s="2">
        <v>51</v>
      </c>
      <c r="D307" s="1" t="s">
        <v>3</v>
      </c>
      <c r="E307" s="1">
        <v>26</v>
      </c>
      <c r="F307" s="3">
        <v>14.442548225757577</v>
      </c>
      <c r="G307" s="3">
        <v>1.481133363939394</v>
      </c>
      <c r="H307" s="3">
        <v>0.46147543575757577</v>
      </c>
      <c r="I307" s="3">
        <v>0.23910094121212119</v>
      </c>
      <c r="J307" s="6">
        <v>43.975999999999999</v>
      </c>
      <c r="K307" s="69">
        <v>0.47599999999999998</v>
      </c>
    </row>
    <row r="308" spans="1:11">
      <c r="A308" s="1" t="s">
        <v>17</v>
      </c>
      <c r="B308" s="1" t="s">
        <v>6</v>
      </c>
      <c r="C308" s="2">
        <v>53</v>
      </c>
      <c r="D308" s="1" t="s">
        <v>3</v>
      </c>
      <c r="E308" s="1">
        <v>26</v>
      </c>
      <c r="F308" s="3">
        <v>12.706808833333332</v>
      </c>
      <c r="G308" s="3">
        <v>1.1458901711111111</v>
      </c>
      <c r="H308" s="3">
        <v>0.26611267866666666</v>
      </c>
      <c r="I308" s="3">
        <v>0.15543527266666668</v>
      </c>
      <c r="J308" s="6">
        <v>44.373999999999995</v>
      </c>
      <c r="K308" s="69">
        <v>0.55300000000000005</v>
      </c>
    </row>
    <row r="309" spans="1:11">
      <c r="A309" s="1" t="s">
        <v>1</v>
      </c>
      <c r="B309" s="1" t="s">
        <v>6</v>
      </c>
      <c r="C309" s="2">
        <v>2</v>
      </c>
      <c r="D309" s="1" t="s">
        <v>21</v>
      </c>
      <c r="E309" s="1">
        <v>29</v>
      </c>
      <c r="F309" s="9">
        <v>11.742189270689657</v>
      </c>
      <c r="G309" s="9">
        <v>0.662969840862069</v>
      </c>
      <c r="H309" s="9">
        <v>0.3491120615517242</v>
      </c>
      <c r="I309" s="9">
        <v>0.1830860325862069</v>
      </c>
      <c r="J309" s="8">
        <v>47.644000000000005</v>
      </c>
      <c r="K309" s="6">
        <v>0.221</v>
      </c>
    </row>
    <row r="310" spans="1:11">
      <c r="A310" s="1" t="s">
        <v>1</v>
      </c>
      <c r="B310" s="1" t="s">
        <v>6</v>
      </c>
      <c r="C310" s="2">
        <v>8</v>
      </c>
      <c r="D310" s="1" t="s">
        <v>3</v>
      </c>
      <c r="E310" s="1">
        <v>29</v>
      </c>
      <c r="F310" s="3">
        <v>13.943495700000001</v>
      </c>
      <c r="G310" s="3">
        <v>1.3734194225</v>
      </c>
      <c r="H310" s="3">
        <v>0.42705681974999998</v>
      </c>
      <c r="I310" s="3">
        <v>0.27749314375</v>
      </c>
      <c r="J310" s="18">
        <v>45.892723594665526</v>
      </c>
      <c r="K310" s="18">
        <v>0.43075388264656067</v>
      </c>
    </row>
    <row r="311" spans="1:11">
      <c r="A311" s="1" t="s">
        <v>1</v>
      </c>
      <c r="B311" s="1" t="s">
        <v>6</v>
      </c>
      <c r="C311" s="2">
        <v>14</v>
      </c>
      <c r="D311" s="1" t="s">
        <v>3</v>
      </c>
      <c r="E311" s="1">
        <v>29</v>
      </c>
      <c r="F311" s="3">
        <v>7.4997316266102256</v>
      </c>
      <c r="G311" s="3">
        <v>1.2520227502210401</v>
      </c>
      <c r="H311" s="3">
        <v>0.34463394882080006</v>
      </c>
      <c r="I311" s="3">
        <v>0.21348875790944</v>
      </c>
      <c r="J311" s="8">
        <v>52.995999999999995</v>
      </c>
      <c r="K311" s="6">
        <v>0.51950000000000007</v>
      </c>
    </row>
    <row r="312" spans="1:11">
      <c r="A312" s="1" t="s">
        <v>18</v>
      </c>
      <c r="B312" s="1" t="s">
        <v>6</v>
      </c>
      <c r="C312" s="2">
        <v>81</v>
      </c>
      <c r="D312" s="1" t="s">
        <v>3</v>
      </c>
      <c r="E312" s="1">
        <v>114</v>
      </c>
      <c r="F312" s="3">
        <v>15.428190300000001</v>
      </c>
      <c r="G312" s="3">
        <v>1.2189420849999999</v>
      </c>
      <c r="H312" s="3">
        <v>0.29341671599999997</v>
      </c>
      <c r="I312" s="3">
        <v>0.25463952919999999</v>
      </c>
      <c r="J312" s="4">
        <v>46.890855289426113</v>
      </c>
      <c r="K312" s="6">
        <v>0.60726254424932091</v>
      </c>
    </row>
    <row r="313" spans="1:11">
      <c r="A313" s="1" t="s">
        <v>18</v>
      </c>
      <c r="B313" s="1" t="s">
        <v>6</v>
      </c>
      <c r="C313" s="2">
        <v>82</v>
      </c>
      <c r="D313" s="1" t="s">
        <v>3</v>
      </c>
      <c r="E313" s="1">
        <v>114</v>
      </c>
      <c r="F313" s="3">
        <v>14.924070950000001</v>
      </c>
      <c r="G313" s="3">
        <v>1.7513160839999999</v>
      </c>
      <c r="H313" s="3">
        <v>0.51884865290000004</v>
      </c>
      <c r="I313" s="3">
        <v>0.2776274581</v>
      </c>
      <c r="J313" s="4">
        <v>48.451527944902793</v>
      </c>
      <c r="K313" s="6">
        <v>0.55024332322390412</v>
      </c>
    </row>
    <row r="314" spans="1:11">
      <c r="A314" s="1" t="s">
        <v>18</v>
      </c>
      <c r="B314" s="1" t="s">
        <v>6</v>
      </c>
      <c r="C314" s="2">
        <v>83</v>
      </c>
      <c r="D314" s="1" t="s">
        <v>3</v>
      </c>
      <c r="E314" s="1">
        <v>114</v>
      </c>
      <c r="F314" s="3">
        <v>15.53764996</v>
      </c>
      <c r="G314" s="3">
        <v>1.8298462799999999</v>
      </c>
      <c r="H314" s="3">
        <v>0.40455446360000002</v>
      </c>
      <c r="I314" s="3">
        <v>0.28587785230000001</v>
      </c>
      <c r="J314" s="4">
        <v>49.043705314083013</v>
      </c>
      <c r="K314" s="6">
        <v>0.57873551646431443</v>
      </c>
    </row>
    <row r="315" spans="1:11">
      <c r="A315" s="1" t="s">
        <v>18</v>
      </c>
      <c r="B315" s="1" t="s">
        <v>6</v>
      </c>
      <c r="C315" s="2">
        <v>84</v>
      </c>
      <c r="D315" s="1" t="s">
        <v>3</v>
      </c>
      <c r="E315" s="1">
        <v>114</v>
      </c>
      <c r="F315" s="3">
        <v>16.88867874</v>
      </c>
      <c r="G315" s="3">
        <v>1.1716367569999999</v>
      </c>
      <c r="H315" s="3">
        <v>0.40727158029999999</v>
      </c>
      <c r="I315" s="3">
        <v>0.21476165059999999</v>
      </c>
      <c r="J315" s="4">
        <v>47.552946971664099</v>
      </c>
      <c r="K315" s="6">
        <v>0.55491398979973128</v>
      </c>
    </row>
    <row r="316" spans="1:11">
      <c r="A316" s="1" t="s">
        <v>18</v>
      </c>
      <c r="B316" s="1" t="s">
        <v>6</v>
      </c>
      <c r="C316" s="2">
        <v>85</v>
      </c>
      <c r="D316" s="1" t="s">
        <v>3</v>
      </c>
      <c r="E316" s="1">
        <v>114</v>
      </c>
      <c r="F316" s="3">
        <v>21.006696570000003</v>
      </c>
      <c r="G316" s="3">
        <v>1.3442716269999999</v>
      </c>
      <c r="H316" s="3">
        <v>0.4798548977</v>
      </c>
      <c r="I316" s="3">
        <v>0.26600642770000005</v>
      </c>
      <c r="J316" s="4">
        <v>46.090754553199027</v>
      </c>
      <c r="K316" s="6">
        <v>0.64184854852180406</v>
      </c>
    </row>
    <row r="317" spans="1:11">
      <c r="A317" s="16" t="s">
        <v>37</v>
      </c>
      <c r="B317" s="16" t="s">
        <v>38</v>
      </c>
      <c r="C317" s="16">
        <v>105</v>
      </c>
      <c r="D317" s="16" t="s">
        <v>3</v>
      </c>
      <c r="E317" s="16">
        <v>121</v>
      </c>
      <c r="F317" s="17">
        <v>30.932234531618832</v>
      </c>
      <c r="G317" s="17">
        <v>1.5320176553736868</v>
      </c>
      <c r="H317" s="17">
        <v>0.62154954012575314</v>
      </c>
      <c r="I317" s="17">
        <v>0.22811881243281046</v>
      </c>
      <c r="J317" s="25">
        <v>44.657273826635098</v>
      </c>
      <c r="K317" s="6">
        <v>0.33216763328231314</v>
      </c>
    </row>
    <row r="318" spans="1:11">
      <c r="A318" s="1" t="s">
        <v>35</v>
      </c>
      <c r="B318" s="1" t="s">
        <v>6</v>
      </c>
      <c r="C318" s="2">
        <v>107</v>
      </c>
      <c r="D318" s="1" t="s">
        <v>3</v>
      </c>
      <c r="E318" s="1">
        <v>121</v>
      </c>
      <c r="F318" s="3">
        <v>12.06608293</v>
      </c>
      <c r="G318" s="3">
        <v>1.3690918030000001</v>
      </c>
      <c r="H318" s="3">
        <v>0.7350739946</v>
      </c>
      <c r="I318" s="3">
        <v>0.22328028450000004</v>
      </c>
      <c r="J318" s="4">
        <v>51.084550013312665</v>
      </c>
      <c r="K318" s="6">
        <v>0.46589662691401629</v>
      </c>
    </row>
    <row r="319" spans="1:11">
      <c r="A319" s="1" t="s">
        <v>35</v>
      </c>
      <c r="B319" s="1" t="s">
        <v>6</v>
      </c>
      <c r="C319" s="2">
        <v>109</v>
      </c>
      <c r="D319" s="1" t="s">
        <v>3</v>
      </c>
      <c r="E319" s="1">
        <v>121</v>
      </c>
      <c r="F319" s="3">
        <v>9.9649040099999997</v>
      </c>
      <c r="G319" s="3">
        <v>1.3930001569999999</v>
      </c>
      <c r="H319" s="3">
        <v>0.36288521079999997</v>
      </c>
      <c r="I319" s="3">
        <v>0.23293772129999998</v>
      </c>
      <c r="J319" s="4">
        <v>49.332126894142064</v>
      </c>
      <c r="K319" s="6">
        <v>0.40670481575215367</v>
      </c>
    </row>
    <row r="320" spans="1:11">
      <c r="A320" s="1" t="s">
        <v>11</v>
      </c>
      <c r="B320" s="1" t="s">
        <v>6</v>
      </c>
      <c r="C320" s="2">
        <v>17</v>
      </c>
      <c r="D320" s="1" t="s">
        <v>4</v>
      </c>
      <c r="E320" s="1">
        <v>14</v>
      </c>
      <c r="F320" s="3">
        <v>2.8533240711111105</v>
      </c>
      <c r="G320" s="3">
        <v>1.6663742355555555</v>
      </c>
      <c r="H320" s="3">
        <v>0.404442841</v>
      </c>
      <c r="I320" s="3">
        <v>0.35509510155555557</v>
      </c>
      <c r="J320" s="6">
        <v>59.248600418273384</v>
      </c>
      <c r="K320" s="6">
        <v>0.50021149403523046</v>
      </c>
    </row>
    <row r="321" spans="1:11">
      <c r="A321" s="1" t="s">
        <v>11</v>
      </c>
      <c r="B321" s="1" t="s">
        <v>6</v>
      </c>
      <c r="C321" s="2">
        <v>19</v>
      </c>
      <c r="D321" s="1" t="s">
        <v>4</v>
      </c>
      <c r="E321" s="1">
        <v>14</v>
      </c>
      <c r="F321" s="3">
        <v>3.5001442533333336</v>
      </c>
      <c r="G321" s="3">
        <v>1.5006420476666669</v>
      </c>
      <c r="H321" s="3">
        <v>0.32984633200000002</v>
      </c>
      <c r="I321" s="3">
        <v>0.25799994883333338</v>
      </c>
      <c r="J321" s="6">
        <v>47.85989945814363</v>
      </c>
      <c r="K321" s="6">
        <v>0.11614478684643967</v>
      </c>
    </row>
    <row r="322" spans="1:11">
      <c r="A322" s="1" t="s">
        <v>11</v>
      </c>
      <c r="B322" s="1" t="s">
        <v>6</v>
      </c>
      <c r="C322" s="2">
        <v>24</v>
      </c>
      <c r="D322" s="1" t="s">
        <v>4</v>
      </c>
      <c r="E322" s="1">
        <v>14</v>
      </c>
      <c r="F322" s="3">
        <v>3.7458881916666669</v>
      </c>
      <c r="G322" s="3">
        <v>1.620333191666667</v>
      </c>
      <c r="H322" s="3">
        <v>0.41421534791666664</v>
      </c>
      <c r="I322" s="3">
        <v>0.32218063013888898</v>
      </c>
      <c r="J322" s="6">
        <v>46.243365400925768</v>
      </c>
      <c r="K322" s="6">
        <v>9.7616292651861641E-2</v>
      </c>
    </row>
    <row r="323" spans="1:11">
      <c r="A323" s="1" t="s">
        <v>14</v>
      </c>
      <c r="B323" s="1" t="s">
        <v>6</v>
      </c>
      <c r="C323" s="2">
        <v>43</v>
      </c>
      <c r="D323" s="1" t="s">
        <v>4</v>
      </c>
      <c r="E323" s="1">
        <v>16</v>
      </c>
      <c r="F323" s="9">
        <v>2.5988623170731708</v>
      </c>
      <c r="G323" s="9">
        <v>1.2043601853658537</v>
      </c>
      <c r="H323" s="9">
        <v>0.31310185512195121</v>
      </c>
      <c r="I323" s="9">
        <v>0.20859205646341467</v>
      </c>
      <c r="J323" s="8">
        <v>56.355499999999999</v>
      </c>
      <c r="K323" s="6">
        <v>0.38750000000000001</v>
      </c>
    </row>
    <row r="324" spans="1:11">
      <c r="A324" s="1" t="s">
        <v>14</v>
      </c>
      <c r="B324" s="1" t="s">
        <v>6</v>
      </c>
      <c r="C324" s="2">
        <v>44</v>
      </c>
      <c r="D324" s="1" t="s">
        <v>4</v>
      </c>
      <c r="E324" s="1">
        <v>16</v>
      </c>
      <c r="F324" s="3">
        <v>3.1143299782051286</v>
      </c>
      <c r="G324" s="3">
        <v>1.4811080179487182</v>
      </c>
      <c r="H324" s="3">
        <v>0.38423021038461536</v>
      </c>
      <c r="I324" s="3">
        <v>0.31949821474358975</v>
      </c>
      <c r="J324" s="8">
        <v>47.512500000000003</v>
      </c>
      <c r="K324" s="6">
        <v>0.311</v>
      </c>
    </row>
    <row r="325" spans="1:11">
      <c r="A325" s="1" t="s">
        <v>14</v>
      </c>
      <c r="B325" s="1" t="s">
        <v>6</v>
      </c>
      <c r="C325" s="2">
        <v>45</v>
      </c>
      <c r="D325" s="1" t="s">
        <v>4</v>
      </c>
      <c r="E325" s="1">
        <v>16</v>
      </c>
      <c r="F325" s="3">
        <v>4.5812282494295147</v>
      </c>
      <c r="G325" s="3">
        <v>1.9489289195923032</v>
      </c>
      <c r="H325" s="3">
        <v>0.27346493544235156</v>
      </c>
      <c r="I325" s="3">
        <v>0.25323234323389848</v>
      </c>
      <c r="J325" s="8">
        <v>55.534500000000001</v>
      </c>
      <c r="K325" s="6">
        <v>0.47649999999999998</v>
      </c>
    </row>
    <row r="326" spans="1:11">
      <c r="A326" s="12" t="s">
        <v>17</v>
      </c>
      <c r="B326" s="12" t="s">
        <v>6</v>
      </c>
      <c r="C326" s="13">
        <v>47</v>
      </c>
      <c r="D326" s="12" t="s">
        <v>4</v>
      </c>
      <c r="E326" s="12">
        <v>26</v>
      </c>
      <c r="F326" s="36">
        <v>4.7284208136363635</v>
      </c>
      <c r="G326" s="36">
        <v>0.89707902272727269</v>
      </c>
      <c r="H326" s="36">
        <v>0.33160210439393945</v>
      </c>
      <c r="I326" s="36">
        <v>0.26430743348484848</v>
      </c>
      <c r="J326" s="8">
        <v>50.0685</v>
      </c>
      <c r="K326" s="6">
        <v>0.13900000000000001</v>
      </c>
    </row>
    <row r="327" spans="1:11">
      <c r="A327" s="1" t="s">
        <v>17</v>
      </c>
      <c r="B327" s="1" t="s">
        <v>6</v>
      </c>
      <c r="C327" s="2">
        <v>51</v>
      </c>
      <c r="D327" s="1" t="s">
        <v>4</v>
      </c>
      <c r="E327" s="1">
        <v>26</v>
      </c>
      <c r="F327" s="3">
        <v>3.7127244002674553</v>
      </c>
      <c r="G327" s="3">
        <v>1.1910213306787432</v>
      </c>
      <c r="H327" s="3">
        <v>0.31327736042487608</v>
      </c>
      <c r="I327" s="3">
        <v>0.22630858210287591</v>
      </c>
      <c r="J327" s="6">
        <v>57.187421504285524</v>
      </c>
      <c r="K327" s="6">
        <v>0.37653540307469568</v>
      </c>
    </row>
    <row r="328" spans="1:11">
      <c r="A328" s="1" t="s">
        <v>17</v>
      </c>
      <c r="B328" s="1" t="s">
        <v>6</v>
      </c>
      <c r="C328" s="2">
        <v>53</v>
      </c>
      <c r="D328" s="1" t="s">
        <v>4</v>
      </c>
      <c r="E328" s="1">
        <v>26</v>
      </c>
      <c r="F328" s="3">
        <v>4.7492601285714287</v>
      </c>
      <c r="G328" s="3">
        <v>1.3784109666666666</v>
      </c>
      <c r="H328" s="3">
        <v>0.3954221365476191</v>
      </c>
      <c r="I328" s="3">
        <v>0.25364008142857147</v>
      </c>
      <c r="J328" s="8">
        <v>44.076999999999998</v>
      </c>
      <c r="K328" s="6">
        <v>0.45050000000000001</v>
      </c>
    </row>
    <row r="329" spans="1:11">
      <c r="A329" s="1" t="s">
        <v>1</v>
      </c>
      <c r="B329" s="1" t="s">
        <v>6</v>
      </c>
      <c r="C329" s="2">
        <v>2</v>
      </c>
      <c r="D329" s="1" t="s">
        <v>4</v>
      </c>
      <c r="E329" s="1">
        <v>29</v>
      </c>
      <c r="F329" s="3">
        <v>3.241224226744186</v>
      </c>
      <c r="G329" s="3">
        <v>0.97848229127906972</v>
      </c>
      <c r="H329" s="3">
        <v>0.28977031058139535</v>
      </c>
      <c r="I329" s="3">
        <v>0.20371809569767446</v>
      </c>
      <c r="J329" s="6">
        <v>46.420919597664231</v>
      </c>
      <c r="K329" s="6">
        <v>0.26128062994357243</v>
      </c>
    </row>
    <row r="330" spans="1:11">
      <c r="A330" s="1" t="s">
        <v>1</v>
      </c>
      <c r="B330" s="1" t="s">
        <v>6</v>
      </c>
      <c r="C330" s="2">
        <v>8</v>
      </c>
      <c r="D330" s="1" t="s">
        <v>4</v>
      </c>
      <c r="E330" s="1">
        <v>29</v>
      </c>
      <c r="F330" s="3">
        <v>3.8300911147727272</v>
      </c>
      <c r="G330" s="3">
        <v>1.0685373254545454</v>
      </c>
      <c r="H330" s="3">
        <v>0.36188580636363643</v>
      </c>
      <c r="I330" s="3">
        <v>0.24883166545454549</v>
      </c>
      <c r="J330" s="6">
        <v>47.082132400642692</v>
      </c>
      <c r="K330" s="6">
        <v>0.28777624058168461</v>
      </c>
    </row>
    <row r="331" spans="1:11">
      <c r="A331" s="1" t="s">
        <v>1</v>
      </c>
      <c r="B331" s="1" t="s">
        <v>6</v>
      </c>
      <c r="C331" s="2">
        <v>14</v>
      </c>
      <c r="D331" s="1" t="s">
        <v>4</v>
      </c>
      <c r="E331" s="1">
        <v>29</v>
      </c>
      <c r="F331" s="3">
        <v>3.6452947205882347</v>
      </c>
      <c r="G331" s="3">
        <v>1.4344449008823528</v>
      </c>
      <c r="H331" s="3">
        <v>0.54656413970588236</v>
      </c>
      <c r="I331" s="3">
        <v>0.31397483867647058</v>
      </c>
      <c r="J331" s="6">
        <v>48.425322047973864</v>
      </c>
      <c r="K331" s="6">
        <v>0.42309770629683913</v>
      </c>
    </row>
    <row r="332" spans="1:11">
      <c r="A332" s="1" t="s">
        <v>11</v>
      </c>
      <c r="B332" s="1" t="s">
        <v>6</v>
      </c>
      <c r="C332" s="10">
        <v>17</v>
      </c>
      <c r="D332" s="1" t="s">
        <v>7</v>
      </c>
      <c r="E332" s="1">
        <v>14</v>
      </c>
      <c r="F332" s="3">
        <v>7.0121621621621619</v>
      </c>
      <c r="G332" s="3">
        <v>6.6513513513513525</v>
      </c>
      <c r="H332" s="3">
        <v>1.8013513513513519</v>
      </c>
      <c r="I332" s="3">
        <v>1.1241891891891893</v>
      </c>
      <c r="J332" s="6">
        <v>47.136780726752519</v>
      </c>
      <c r="K332" s="6">
        <v>1.9410000000000001</v>
      </c>
    </row>
    <row r="333" spans="1:11">
      <c r="A333" s="1" t="s">
        <v>11</v>
      </c>
      <c r="B333" s="1" t="s">
        <v>6</v>
      </c>
      <c r="C333" s="10">
        <v>19</v>
      </c>
      <c r="D333" s="1" t="s">
        <v>7</v>
      </c>
      <c r="E333" s="1">
        <v>14</v>
      </c>
      <c r="F333" s="3">
        <v>6.7576923076923094</v>
      </c>
      <c r="G333" s="3">
        <v>12.429487179487179</v>
      </c>
      <c r="H333" s="3">
        <v>2.0602564102564105</v>
      </c>
      <c r="I333" s="3">
        <v>1.0842307692307693</v>
      </c>
      <c r="J333" s="6">
        <v>47.539588082601767</v>
      </c>
      <c r="K333" s="6">
        <v>2.0719643170375095</v>
      </c>
    </row>
    <row r="334" spans="1:11">
      <c r="A334" s="1" t="s">
        <v>11</v>
      </c>
      <c r="B334" s="1" t="s">
        <v>6</v>
      </c>
      <c r="C334" s="10">
        <v>24</v>
      </c>
      <c r="D334" s="1" t="s">
        <v>7</v>
      </c>
      <c r="E334" s="1">
        <v>14</v>
      </c>
      <c r="F334" s="3">
        <v>11.772727272727273</v>
      </c>
      <c r="G334" s="3">
        <v>8.3060606060606066</v>
      </c>
      <c r="H334" s="3">
        <v>3.1121212121212114</v>
      </c>
      <c r="I334" s="3">
        <v>1.1233333333333333</v>
      </c>
      <c r="J334" s="6">
        <v>45.941372499828887</v>
      </c>
      <c r="K334" s="6">
        <v>2.1480885980074533</v>
      </c>
    </row>
    <row r="335" spans="1:11">
      <c r="A335" s="1" t="s">
        <v>14</v>
      </c>
      <c r="B335" s="1" t="s">
        <v>6</v>
      </c>
      <c r="C335" s="10">
        <v>43</v>
      </c>
      <c r="D335" s="1" t="s">
        <v>7</v>
      </c>
      <c r="E335" s="1">
        <v>16</v>
      </c>
      <c r="F335" s="3">
        <v>9.7799999999999994</v>
      </c>
      <c r="G335" s="3">
        <v>13.908000000000001</v>
      </c>
      <c r="H335" s="3">
        <v>2.48</v>
      </c>
      <c r="I335" s="3">
        <v>1.2784</v>
      </c>
      <c r="J335" s="6">
        <v>47.312096876743638</v>
      </c>
      <c r="K335" s="6">
        <v>2.3283659768052214</v>
      </c>
    </row>
    <row r="336" spans="1:11">
      <c r="A336" s="1" t="s">
        <v>14</v>
      </c>
      <c r="B336" s="1" t="s">
        <v>6</v>
      </c>
      <c r="C336" s="10">
        <v>44</v>
      </c>
      <c r="D336" s="1" t="s">
        <v>7</v>
      </c>
      <c r="E336" s="1">
        <v>16</v>
      </c>
      <c r="F336" s="3">
        <v>8.415789473684212</v>
      </c>
      <c r="G336" s="3">
        <v>16.276315789473685</v>
      </c>
      <c r="H336" s="3">
        <v>2.206578947368421</v>
      </c>
      <c r="I336" s="3">
        <v>1.4302631578947367</v>
      </c>
      <c r="J336" s="6">
        <v>46.953492486949216</v>
      </c>
      <c r="K336" s="6">
        <v>1.9495208873129592</v>
      </c>
    </row>
    <row r="337" spans="1:11">
      <c r="A337" s="1" t="s">
        <v>14</v>
      </c>
      <c r="B337" s="1" t="s">
        <v>6</v>
      </c>
      <c r="C337" s="10">
        <v>45</v>
      </c>
      <c r="D337" s="1" t="s">
        <v>7</v>
      </c>
      <c r="E337" s="1">
        <v>16</v>
      </c>
      <c r="F337" s="3">
        <v>9.5011111111111113</v>
      </c>
      <c r="G337" s="3">
        <v>10.723333333333333</v>
      </c>
      <c r="H337" s="3">
        <v>2.7911111111111122</v>
      </c>
      <c r="I337" s="3">
        <v>1.2544444444444445</v>
      </c>
      <c r="J337" s="6">
        <v>46.914422974380173</v>
      </c>
      <c r="K337" s="6">
        <v>1.9259999999999999</v>
      </c>
    </row>
    <row r="338" spans="1:11">
      <c r="A338" s="12" t="s">
        <v>17</v>
      </c>
      <c r="B338" s="12" t="s">
        <v>6</v>
      </c>
      <c r="C338" s="29">
        <v>47</v>
      </c>
      <c r="D338" s="12" t="s">
        <v>7</v>
      </c>
      <c r="E338" s="12">
        <v>26</v>
      </c>
      <c r="F338" s="14">
        <v>10.882758620689657</v>
      </c>
      <c r="G338" s="14">
        <v>17.482758620689658</v>
      </c>
      <c r="H338" s="14">
        <v>2.4517241379310351</v>
      </c>
      <c r="I338" s="14">
        <v>1.6329310344827588</v>
      </c>
      <c r="J338" s="6">
        <v>45.773422730447443</v>
      </c>
      <c r="K338" s="6">
        <v>2.1335023894574991</v>
      </c>
    </row>
    <row r="339" spans="1:11">
      <c r="A339" s="1" t="s">
        <v>17</v>
      </c>
      <c r="B339" s="1" t="s">
        <v>6</v>
      </c>
      <c r="C339" s="10">
        <v>51</v>
      </c>
      <c r="D339" s="1" t="s">
        <v>7</v>
      </c>
      <c r="E339" s="1">
        <v>26</v>
      </c>
      <c r="F339" s="3">
        <v>7.7712121212121215</v>
      </c>
      <c r="G339" s="3">
        <v>16.348484848484848</v>
      </c>
      <c r="H339" s="3">
        <v>2.106060606060606</v>
      </c>
      <c r="I339" s="3">
        <v>1.4310606060606061</v>
      </c>
      <c r="J339" s="6">
        <v>55.51738935448877</v>
      </c>
      <c r="K339" s="6">
        <v>2.3998254063369808</v>
      </c>
    </row>
    <row r="340" spans="1:11">
      <c r="A340" s="1" t="s">
        <v>17</v>
      </c>
      <c r="B340" s="1" t="s">
        <v>6</v>
      </c>
      <c r="C340" s="10">
        <v>53</v>
      </c>
      <c r="D340" s="1" t="s">
        <v>7</v>
      </c>
      <c r="E340" s="1">
        <v>26</v>
      </c>
      <c r="F340" s="9">
        <v>13.97632275172414</v>
      </c>
      <c r="G340" s="9">
        <v>14.938358132758623</v>
      </c>
      <c r="H340" s="9">
        <v>2.4703644465517245</v>
      </c>
      <c r="I340" s="9">
        <v>1.1074015894827589</v>
      </c>
      <c r="J340" s="6">
        <v>56.210901315105389</v>
      </c>
      <c r="K340" s="6">
        <v>2.2161502820826344</v>
      </c>
    </row>
    <row r="341" spans="1:11">
      <c r="A341" s="1" t="s">
        <v>1</v>
      </c>
      <c r="B341" s="1" t="s">
        <v>6</v>
      </c>
      <c r="C341" s="10">
        <v>2</v>
      </c>
      <c r="D341" s="1" t="s">
        <v>7</v>
      </c>
      <c r="E341" s="1">
        <v>29</v>
      </c>
      <c r="F341" s="3">
        <v>8.3363636363636378</v>
      </c>
      <c r="G341" s="3">
        <v>8.8954545454545464</v>
      </c>
      <c r="H341" s="3">
        <v>1.9272727272727275</v>
      </c>
      <c r="I341" s="3">
        <v>1.1243939393939395</v>
      </c>
      <c r="J341" s="6">
        <v>47.437177186785107</v>
      </c>
      <c r="K341" s="6">
        <v>2.0845000000000002</v>
      </c>
    </row>
    <row r="342" spans="1:11">
      <c r="A342" s="1" t="s">
        <v>1</v>
      </c>
      <c r="B342" s="1" t="s">
        <v>6</v>
      </c>
      <c r="C342" s="10">
        <v>8</v>
      </c>
      <c r="D342" s="1" t="s">
        <v>7</v>
      </c>
      <c r="E342" s="1">
        <v>29</v>
      </c>
      <c r="F342" s="3">
        <v>9.5263888888888903</v>
      </c>
      <c r="G342" s="3">
        <v>10.012499999999999</v>
      </c>
      <c r="H342" s="3">
        <v>2.3486111111111114</v>
      </c>
      <c r="I342" s="3">
        <v>1.315277777777778</v>
      </c>
      <c r="J342" s="6">
        <v>46.403910316275379</v>
      </c>
      <c r="K342" s="6">
        <v>2.3387330202189882</v>
      </c>
    </row>
    <row r="343" spans="1:11">
      <c r="A343" s="1" t="s">
        <v>1</v>
      </c>
      <c r="B343" s="1" t="s">
        <v>6</v>
      </c>
      <c r="C343" s="10">
        <v>14</v>
      </c>
      <c r="D343" s="1" t="s">
        <v>7</v>
      </c>
      <c r="E343" s="1">
        <v>29</v>
      </c>
      <c r="F343" s="3">
        <v>12.679310344827588</v>
      </c>
      <c r="G343" s="3">
        <v>20.224137931034484</v>
      </c>
      <c r="H343" s="3">
        <v>3.15</v>
      </c>
      <c r="I343" s="3">
        <v>1.6908620689655176</v>
      </c>
      <c r="J343" s="6">
        <v>48.011898027556015</v>
      </c>
      <c r="K343" s="6">
        <v>2.3365</v>
      </c>
    </row>
    <row r="344" spans="1:11">
      <c r="A344" s="1" t="s">
        <v>18</v>
      </c>
      <c r="B344" s="1" t="s">
        <v>6</v>
      </c>
      <c r="C344" s="10">
        <v>81</v>
      </c>
      <c r="D344" s="1" t="s">
        <v>7</v>
      </c>
      <c r="E344" s="1">
        <v>114</v>
      </c>
      <c r="F344" s="9">
        <v>5.1601849380000004</v>
      </c>
      <c r="G344" s="9">
        <v>8.0937048330000003</v>
      </c>
      <c r="H344" s="9">
        <v>1.0681270919999999</v>
      </c>
      <c r="I344" s="9">
        <v>1.2166761790000002</v>
      </c>
      <c r="J344" s="25">
        <v>47.1298137477499</v>
      </c>
      <c r="K344" s="6">
        <v>2.636045681749589</v>
      </c>
    </row>
    <row r="345" spans="1:11">
      <c r="A345" s="1" t="s">
        <v>18</v>
      </c>
      <c r="B345" s="1" t="s">
        <v>6</v>
      </c>
      <c r="C345" s="10">
        <v>82</v>
      </c>
      <c r="D345" s="1" t="s">
        <v>7</v>
      </c>
      <c r="E345" s="1">
        <v>114</v>
      </c>
      <c r="F345" s="3">
        <v>10.640340363198</v>
      </c>
      <c r="G345" s="3">
        <v>10.916093934474482</v>
      </c>
      <c r="H345" s="3">
        <v>2.3803088761846083</v>
      </c>
      <c r="I345" s="3">
        <v>1.4062642131257199</v>
      </c>
      <c r="J345" s="4">
        <v>47.87701264550536</v>
      </c>
      <c r="K345" s="6">
        <v>3.2609516577528153</v>
      </c>
    </row>
    <row r="346" spans="1:11">
      <c r="A346" s="1" t="s">
        <v>18</v>
      </c>
      <c r="B346" s="1" t="s">
        <v>6</v>
      </c>
      <c r="C346" s="10">
        <v>83</v>
      </c>
      <c r="D346" s="1" t="s">
        <v>7</v>
      </c>
      <c r="E346" s="1">
        <v>114</v>
      </c>
      <c r="F346" s="3">
        <v>10.536632140539485</v>
      </c>
      <c r="G346" s="3">
        <v>12.592859070596042</v>
      </c>
      <c r="H346" s="3">
        <v>2.5759085548690202</v>
      </c>
      <c r="I346" s="3">
        <v>1.3973789202654503</v>
      </c>
      <c r="J346" s="4">
        <v>49.373641097578982</v>
      </c>
      <c r="K346" s="6">
        <v>2.9428926765689853</v>
      </c>
    </row>
    <row r="347" spans="1:11">
      <c r="A347" s="1" t="s">
        <v>18</v>
      </c>
      <c r="B347" s="1" t="s">
        <v>6</v>
      </c>
      <c r="C347" s="10">
        <v>84</v>
      </c>
      <c r="D347" s="1" t="s">
        <v>7</v>
      </c>
      <c r="E347" s="1">
        <v>114</v>
      </c>
      <c r="F347" s="3">
        <v>8.48713430952699</v>
      </c>
      <c r="G347" s="3">
        <v>12.516215863415114</v>
      </c>
      <c r="H347" s="3">
        <v>2.1737337227947253</v>
      </c>
      <c r="I347" s="3">
        <v>1.6319997806564523</v>
      </c>
      <c r="J347" s="4">
        <v>47.956348249162176</v>
      </c>
      <c r="K347" s="6">
        <v>2.599953346666088</v>
      </c>
    </row>
    <row r="348" spans="1:11">
      <c r="A348" s="1" t="s">
        <v>18</v>
      </c>
      <c r="B348" s="1" t="s">
        <v>38</v>
      </c>
      <c r="C348" s="10">
        <v>85</v>
      </c>
      <c r="D348" s="1" t="s">
        <v>7</v>
      </c>
      <c r="E348" s="1">
        <v>114</v>
      </c>
      <c r="F348" s="3">
        <v>8.7011566930000015</v>
      </c>
      <c r="G348" s="3">
        <v>7.8361776479999996</v>
      </c>
      <c r="H348" s="3">
        <v>2.5175627290000002</v>
      </c>
      <c r="I348" s="3">
        <v>1.2196572330000002</v>
      </c>
      <c r="J348" s="24">
        <v>48.087471290084828</v>
      </c>
      <c r="K348" s="24">
        <v>3.6852921463049486</v>
      </c>
    </row>
    <row r="349" spans="1:11">
      <c r="A349" s="1" t="s">
        <v>35</v>
      </c>
      <c r="B349" s="1" t="s">
        <v>6</v>
      </c>
      <c r="C349" s="10">
        <v>107</v>
      </c>
      <c r="D349" s="1" t="s">
        <v>7</v>
      </c>
      <c r="E349" s="1">
        <v>121</v>
      </c>
      <c r="F349" s="3">
        <v>12.374708933184674</v>
      </c>
      <c r="G349" s="3">
        <v>6.9775528920787551</v>
      </c>
      <c r="H349" s="3">
        <v>3.0332250130624043</v>
      </c>
      <c r="I349" s="3">
        <v>1.5015675260532126</v>
      </c>
      <c r="J349" s="4">
        <v>47.266629124019914</v>
      </c>
      <c r="K349" s="6">
        <v>2.2535582450350242</v>
      </c>
    </row>
    <row r="350" spans="1:11">
      <c r="A350" s="1" t="s">
        <v>35</v>
      </c>
      <c r="B350" s="1" t="s">
        <v>6</v>
      </c>
      <c r="C350" s="10">
        <v>109</v>
      </c>
      <c r="D350" s="1" t="s">
        <v>7</v>
      </c>
      <c r="E350" s="1">
        <v>121</v>
      </c>
      <c r="F350" s="3">
        <v>6.8709287219999995</v>
      </c>
      <c r="G350" s="3">
        <v>9.2200957880000001</v>
      </c>
      <c r="H350" s="3">
        <v>2.3100219379999998</v>
      </c>
      <c r="I350" s="3">
        <v>1.800292056</v>
      </c>
      <c r="J350" s="4">
        <v>48.277839820018052</v>
      </c>
      <c r="K350" s="6">
        <v>2.4527164022477654</v>
      </c>
    </row>
    <row r="351" spans="1:11">
      <c r="A351" s="1" t="s">
        <v>11</v>
      </c>
      <c r="B351" s="1" t="s">
        <v>6</v>
      </c>
      <c r="C351" s="2">
        <v>17</v>
      </c>
      <c r="D351" s="1" t="s">
        <v>5</v>
      </c>
      <c r="E351" s="1">
        <v>14</v>
      </c>
      <c r="F351" s="3">
        <v>0.63863471733333332</v>
      </c>
      <c r="G351" s="3">
        <v>0.8011369748888888</v>
      </c>
      <c r="H351" s="3">
        <v>0.11691376411111112</v>
      </c>
      <c r="I351" s="3">
        <v>0.11197141944444446</v>
      </c>
      <c r="J351" s="6">
        <v>49.261221753312711</v>
      </c>
      <c r="K351" s="6">
        <v>0.13751854642702213</v>
      </c>
    </row>
    <row r="352" spans="1:11">
      <c r="A352" s="1" t="s">
        <v>11</v>
      </c>
      <c r="B352" s="1" t="s">
        <v>6</v>
      </c>
      <c r="C352" s="15">
        <v>19</v>
      </c>
      <c r="D352" s="1" t="s">
        <v>5</v>
      </c>
      <c r="E352" s="1">
        <v>14</v>
      </c>
      <c r="F352" s="3">
        <v>0.76710718285714286</v>
      </c>
      <c r="G352" s="3">
        <v>0.76595336200000019</v>
      </c>
      <c r="H352" s="3">
        <v>0.1387288523714286</v>
      </c>
      <c r="I352" s="3">
        <v>9.1535831971428588E-2</v>
      </c>
      <c r="J352" s="6">
        <v>38.006461536887677</v>
      </c>
      <c r="K352" s="6">
        <v>0.11742968676126281</v>
      </c>
    </row>
    <row r="353" spans="1:11">
      <c r="A353" s="1" t="s">
        <v>11</v>
      </c>
      <c r="B353" s="1" t="s">
        <v>6</v>
      </c>
      <c r="C353" s="15">
        <v>24</v>
      </c>
      <c r="D353" s="1" t="s">
        <v>5</v>
      </c>
      <c r="E353" s="1">
        <v>14</v>
      </c>
      <c r="F353" s="3">
        <v>0.89824448242857158</v>
      </c>
      <c r="G353" s="3">
        <v>0.90326868114285719</v>
      </c>
      <c r="H353" s="3">
        <v>0.16551470928571432</v>
      </c>
      <c r="I353" s="3">
        <v>0.13411154274285716</v>
      </c>
      <c r="J353" s="6">
        <v>49.580381097809521</v>
      </c>
      <c r="K353" s="6">
        <v>0.35404269732325411</v>
      </c>
    </row>
    <row r="354" spans="1:11">
      <c r="A354" s="1" t="s">
        <v>14</v>
      </c>
      <c r="B354" s="1" t="s">
        <v>6</v>
      </c>
      <c r="C354" s="15">
        <v>43</v>
      </c>
      <c r="D354" s="1" t="s">
        <v>5</v>
      </c>
      <c r="E354" s="1">
        <v>16</v>
      </c>
      <c r="F354" s="3">
        <v>0.81199151157894733</v>
      </c>
      <c r="G354" s="3">
        <v>0.35871743263157896</v>
      </c>
      <c r="H354" s="3">
        <v>0.19031729315789475</v>
      </c>
      <c r="I354" s="3">
        <v>9.1558578460526313E-2</v>
      </c>
      <c r="J354" s="8">
        <v>42.218000000000004</v>
      </c>
      <c r="K354" s="6">
        <v>0.31</v>
      </c>
    </row>
    <row r="355" spans="1:11">
      <c r="A355" s="1" t="s">
        <v>14</v>
      </c>
      <c r="B355" s="1" t="s">
        <v>6</v>
      </c>
      <c r="C355" s="15">
        <v>44</v>
      </c>
      <c r="D355" s="1" t="s">
        <v>5</v>
      </c>
      <c r="E355" s="1">
        <v>16</v>
      </c>
      <c r="F355" s="3">
        <v>0.67633512278517871</v>
      </c>
      <c r="G355" s="3">
        <v>0.24867126820248325</v>
      </c>
      <c r="H355" s="3">
        <v>0.15349022170095436</v>
      </c>
      <c r="I355" s="3">
        <v>4.561220157168467E-2</v>
      </c>
      <c r="J355" s="6">
        <v>50.696450534388575</v>
      </c>
      <c r="K355" s="6">
        <v>0.13470047333279803</v>
      </c>
    </row>
    <row r="356" spans="1:11">
      <c r="A356" s="1" t="s">
        <v>14</v>
      </c>
      <c r="B356" s="1" t="s">
        <v>6</v>
      </c>
      <c r="C356" s="15">
        <v>45</v>
      </c>
      <c r="D356" s="1" t="s">
        <v>5</v>
      </c>
      <c r="E356" s="1">
        <v>16</v>
      </c>
      <c r="F356" s="3">
        <v>0.5682027363636365</v>
      </c>
      <c r="G356" s="3">
        <v>0.47910597488636364</v>
      </c>
      <c r="H356" s="3">
        <v>7.5633340227272736E-2</v>
      </c>
      <c r="I356" s="3">
        <v>5.6935534863636374E-2</v>
      </c>
      <c r="J356" s="6">
        <v>40.587563904023284</v>
      </c>
      <c r="K356" s="6">
        <v>9.3053746525754988E-2</v>
      </c>
    </row>
    <row r="357" spans="1:11">
      <c r="A357" s="1" t="s">
        <v>17</v>
      </c>
      <c r="B357" s="1" t="s">
        <v>6</v>
      </c>
      <c r="C357" s="15">
        <v>47</v>
      </c>
      <c r="D357" s="1" t="s">
        <v>5</v>
      </c>
      <c r="E357" s="1">
        <v>26</v>
      </c>
      <c r="F357" s="3">
        <v>1.4382500250434049</v>
      </c>
      <c r="G357" s="3">
        <v>0.97668004333948311</v>
      </c>
      <c r="H357" s="3">
        <v>0.23365381327401738</v>
      </c>
      <c r="I357" s="3">
        <v>0.11451773969741698</v>
      </c>
      <c r="J357" s="8">
        <v>50.335999999999999</v>
      </c>
      <c r="K357" s="6">
        <v>0.40549999999999997</v>
      </c>
    </row>
    <row r="358" spans="1:11">
      <c r="A358" s="1" t="s">
        <v>17</v>
      </c>
      <c r="B358" s="1" t="s">
        <v>6</v>
      </c>
      <c r="C358" s="15">
        <v>51</v>
      </c>
      <c r="D358" s="1" t="s">
        <v>5</v>
      </c>
      <c r="E358" s="1">
        <v>26</v>
      </c>
      <c r="F358" s="3">
        <v>0.94448381045454555</v>
      </c>
      <c r="G358" s="3">
        <v>0.62087854924242425</v>
      </c>
      <c r="H358" s="3">
        <v>0.15057700396969698</v>
      </c>
      <c r="I358" s="3">
        <v>8.2087568045454543E-2</v>
      </c>
      <c r="J358" s="6">
        <v>45.736906346328439</v>
      </c>
      <c r="K358" s="6">
        <v>0.13812233627013415</v>
      </c>
    </row>
    <row r="359" spans="1:11">
      <c r="A359" s="1" t="s">
        <v>17</v>
      </c>
      <c r="B359" s="1" t="s">
        <v>6</v>
      </c>
      <c r="C359" s="15">
        <v>53</v>
      </c>
      <c r="D359" s="1" t="s">
        <v>5</v>
      </c>
      <c r="E359" s="1">
        <v>26</v>
      </c>
      <c r="F359" s="3">
        <v>0.94309050571428588</v>
      </c>
      <c r="G359" s="3">
        <v>0.64607041773809515</v>
      </c>
      <c r="H359" s="3">
        <v>0.11697771135714286</v>
      </c>
      <c r="I359" s="3">
        <v>6.8278430250000008E-2</v>
      </c>
      <c r="J359" s="6">
        <v>50.29264102786955</v>
      </c>
      <c r="K359" s="6">
        <v>0.13675430499329672</v>
      </c>
    </row>
    <row r="360" spans="1:11">
      <c r="A360" s="1" t="s">
        <v>1</v>
      </c>
      <c r="B360" s="1" t="s">
        <v>6</v>
      </c>
      <c r="C360" s="2">
        <v>2</v>
      </c>
      <c r="D360" s="1" t="s">
        <v>5</v>
      </c>
      <c r="E360" s="1">
        <v>29</v>
      </c>
      <c r="F360" s="3">
        <v>0.77532442222222231</v>
      </c>
      <c r="G360" s="3">
        <v>0.51288907333333333</v>
      </c>
      <c r="H360" s="3">
        <v>0.11774026765277777</v>
      </c>
      <c r="I360" s="3">
        <v>5.9617011444444451E-2</v>
      </c>
      <c r="J360" s="6">
        <v>45.587093860800209</v>
      </c>
      <c r="K360" s="6">
        <v>0.10422214036396812</v>
      </c>
    </row>
    <row r="361" spans="1:11">
      <c r="A361" s="1" t="s">
        <v>1</v>
      </c>
      <c r="B361" s="1" t="s">
        <v>6</v>
      </c>
      <c r="C361" s="2">
        <v>8</v>
      </c>
      <c r="D361" s="1" t="s">
        <v>5</v>
      </c>
      <c r="E361" s="1">
        <v>29</v>
      </c>
      <c r="F361" s="3">
        <v>0.88464973125000013</v>
      </c>
      <c r="G361" s="3">
        <v>0.50306305112500005</v>
      </c>
      <c r="H361" s="3">
        <v>0.13978831787500001</v>
      </c>
      <c r="I361" s="3">
        <v>8.8734537837500002E-2</v>
      </c>
      <c r="J361" s="6">
        <v>55.202666743577616</v>
      </c>
      <c r="K361" s="6">
        <v>0.15372961092226012</v>
      </c>
    </row>
    <row r="362" spans="1:11">
      <c r="A362" s="1" t="s">
        <v>1</v>
      </c>
      <c r="B362" s="1" t="s">
        <v>6</v>
      </c>
      <c r="C362" s="15">
        <v>14</v>
      </c>
      <c r="D362" s="1" t="s">
        <v>5</v>
      </c>
      <c r="E362" s="1">
        <v>29</v>
      </c>
      <c r="F362" s="9">
        <v>0.71811293720000002</v>
      </c>
      <c r="G362" s="9">
        <v>0.91869994830000001</v>
      </c>
      <c r="H362" s="9">
        <v>0.13384587320000002</v>
      </c>
      <c r="I362" s="9">
        <v>7.70374157E-2</v>
      </c>
      <c r="J362" s="6">
        <v>43.109084683366298</v>
      </c>
      <c r="K362" s="6">
        <v>0.14039422303562135</v>
      </c>
    </row>
    <row r="363" spans="1:11">
      <c r="A363" s="46" t="s">
        <v>18</v>
      </c>
      <c r="B363" s="1" t="s">
        <v>6</v>
      </c>
      <c r="C363" s="2">
        <v>81</v>
      </c>
      <c r="D363" s="1" t="s">
        <v>5</v>
      </c>
      <c r="E363" s="1">
        <v>114</v>
      </c>
      <c r="F363" s="8">
        <v>0.98215735826859418</v>
      </c>
      <c r="G363" s="8">
        <v>0.41715647412149764</v>
      </c>
      <c r="H363" s="8">
        <v>0.13162035206271203</v>
      </c>
      <c r="I363" s="8">
        <v>5.9644635031783098E-2</v>
      </c>
      <c r="J363" s="63"/>
      <c r="K363" s="6">
        <v>9.5515996855499594E-2</v>
      </c>
    </row>
    <row r="364" spans="1:11">
      <c r="A364" s="46" t="s">
        <v>18</v>
      </c>
      <c r="B364" s="1" t="s">
        <v>6</v>
      </c>
      <c r="C364" s="2">
        <v>82</v>
      </c>
      <c r="D364" s="1" t="s">
        <v>5</v>
      </c>
      <c r="E364" s="1">
        <v>114</v>
      </c>
      <c r="F364" s="8">
        <v>0.80870065174113415</v>
      </c>
      <c r="G364" s="8">
        <v>0.43399547795286875</v>
      </c>
      <c r="H364" s="8">
        <v>0.11540354831603936</v>
      </c>
      <c r="I364" s="8">
        <v>8.3941492126702738E-2</v>
      </c>
      <c r="J364" s="63"/>
      <c r="K364" s="6">
        <v>0.155264983831955</v>
      </c>
    </row>
    <row r="365" spans="1:11">
      <c r="A365" s="46" t="s">
        <v>18</v>
      </c>
      <c r="B365" s="1" t="s">
        <v>6</v>
      </c>
      <c r="C365" s="2">
        <v>83</v>
      </c>
      <c r="D365" s="1" t="s">
        <v>5</v>
      </c>
      <c r="E365" s="1">
        <v>114</v>
      </c>
      <c r="F365" s="9">
        <v>0.79702147737022422</v>
      </c>
      <c r="G365" s="9">
        <v>2.6674250783423692</v>
      </c>
      <c r="H365" s="9">
        <v>0.18379148564100728</v>
      </c>
      <c r="I365" s="9">
        <v>0.14159430976992599</v>
      </c>
      <c r="J365" s="63"/>
      <c r="K365" s="6">
        <v>0.114819929108974</v>
      </c>
    </row>
    <row r="366" spans="1:11">
      <c r="A366" s="46" t="s">
        <v>18</v>
      </c>
      <c r="B366" s="1" t="s">
        <v>6</v>
      </c>
      <c r="C366" s="2">
        <v>84</v>
      </c>
      <c r="D366" s="1" t="s">
        <v>5</v>
      </c>
      <c r="E366" s="1">
        <v>114</v>
      </c>
      <c r="F366" s="8">
        <v>0.6290025122405265</v>
      </c>
      <c r="G366" s="8">
        <v>0.37227636313766888</v>
      </c>
      <c r="H366" s="8">
        <v>0.10596119534873162</v>
      </c>
      <c r="I366" s="8">
        <v>7.2304180150463207E-2</v>
      </c>
      <c r="J366" s="63"/>
      <c r="K366" s="6">
        <v>8.5234435895188101E-2</v>
      </c>
    </row>
    <row r="367" spans="1:11">
      <c r="A367" s="46" t="s">
        <v>18</v>
      </c>
      <c r="B367" s="1" t="s">
        <v>6</v>
      </c>
      <c r="C367" s="2">
        <v>85</v>
      </c>
      <c r="D367" s="1" t="s">
        <v>5</v>
      </c>
      <c r="E367" s="1">
        <v>114</v>
      </c>
      <c r="F367" s="8">
        <v>0.74195490202562353</v>
      </c>
      <c r="G367" s="8">
        <v>0.5521996659730074</v>
      </c>
      <c r="H367" s="8">
        <v>0.10381971913661719</v>
      </c>
      <c r="I367" s="8">
        <v>0.12568439147601504</v>
      </c>
      <c r="J367" s="58"/>
      <c r="K367" s="69">
        <v>0.108003530121032</v>
      </c>
    </row>
    <row r="368" spans="1:11">
      <c r="A368" s="46" t="s">
        <v>35</v>
      </c>
      <c r="B368" s="1" t="s">
        <v>6</v>
      </c>
      <c r="C368" s="2">
        <v>107</v>
      </c>
      <c r="D368" s="1" t="s">
        <v>5</v>
      </c>
      <c r="E368" s="1">
        <v>121</v>
      </c>
      <c r="F368" s="8">
        <v>0.81776195072368663</v>
      </c>
      <c r="G368" s="8">
        <v>0.28207739863995174</v>
      </c>
      <c r="H368" s="8">
        <v>0.1220955957145905</v>
      </c>
      <c r="I368" s="8">
        <v>7.2643876464442744E-2</v>
      </c>
      <c r="J368" s="63"/>
      <c r="K368" s="6">
        <v>9.0586399999999997E-2</v>
      </c>
    </row>
    <row r="369" spans="1:11">
      <c r="A369" s="46" t="s">
        <v>35</v>
      </c>
      <c r="B369" s="1" t="s">
        <v>6</v>
      </c>
      <c r="C369" s="2">
        <v>109</v>
      </c>
      <c r="D369" s="1" t="s">
        <v>5</v>
      </c>
      <c r="E369" s="1">
        <v>121</v>
      </c>
      <c r="F369" s="8">
        <v>1.3684591124210392</v>
      </c>
      <c r="G369" s="8">
        <v>0.97476321210822525</v>
      </c>
      <c r="H369" s="8">
        <v>0.27311623111275152</v>
      </c>
      <c r="I369" s="8">
        <v>0.28156398513255249</v>
      </c>
      <c r="J369" s="63"/>
      <c r="K369" s="6">
        <v>8.7004487746702594E-2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9"/>
  <sheetViews>
    <sheetView topLeftCell="A60" workbookViewId="0">
      <selection activeCell="A73" sqref="A73"/>
    </sheetView>
  </sheetViews>
  <sheetFormatPr defaultColWidth="11" defaultRowHeight="12.75"/>
  <cols>
    <col min="1" max="1" width="4.125" customWidth="1"/>
    <col min="2" max="2" width="7.125" customWidth="1"/>
    <col min="3" max="3" width="4.75" customWidth="1"/>
    <col min="4" max="4" width="7.75" customWidth="1"/>
    <col min="5" max="5" width="4.125" customWidth="1"/>
    <col min="6" max="6" width="9.75" customWidth="1"/>
    <col min="7" max="7" width="8.75" customWidth="1"/>
    <col min="8" max="8" width="10" customWidth="1"/>
    <col min="9" max="9" width="8.75" customWidth="1"/>
    <col min="10" max="10" width="7.125" customWidth="1"/>
    <col min="11" max="11" width="6.125" customWidth="1"/>
  </cols>
  <sheetData>
    <row r="1" spans="1:11">
      <c r="A1" s="56" t="s">
        <v>43</v>
      </c>
      <c r="B1" s="56" t="s">
        <v>44</v>
      </c>
      <c r="C1" s="57" t="s">
        <v>45</v>
      </c>
      <c r="D1" s="56" t="s">
        <v>46</v>
      </c>
      <c r="E1" s="56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64</v>
      </c>
      <c r="K1" s="5" t="s">
        <v>65</v>
      </c>
    </row>
    <row r="2" spans="1:11">
      <c r="A2" s="1" t="s">
        <v>11</v>
      </c>
      <c r="B2" s="1" t="s">
        <v>2</v>
      </c>
      <c r="C2" s="2">
        <v>23</v>
      </c>
      <c r="D2" s="1" t="s">
        <v>3</v>
      </c>
      <c r="E2" s="1">
        <v>14</v>
      </c>
      <c r="F2" s="3">
        <v>14.119401572820482</v>
      </c>
      <c r="G2" s="3">
        <v>3.9011885809057532</v>
      </c>
      <c r="H2" s="3">
        <v>0.31099635006541176</v>
      </c>
      <c r="I2" s="3">
        <v>0.36967728038878478</v>
      </c>
      <c r="J2" s="8">
        <v>47.224000000000004</v>
      </c>
      <c r="K2" s="6">
        <v>0.46100000000000002</v>
      </c>
    </row>
    <row r="3" spans="1:11">
      <c r="A3" s="1" t="s">
        <v>11</v>
      </c>
      <c r="B3" s="1" t="s">
        <v>2</v>
      </c>
      <c r="C3" s="2">
        <v>29</v>
      </c>
      <c r="D3" s="1" t="s">
        <v>3</v>
      </c>
      <c r="E3" s="1">
        <v>14</v>
      </c>
      <c r="F3" s="3">
        <v>21.273343983615106</v>
      </c>
      <c r="G3" s="3">
        <v>2.4050477754243462</v>
      </c>
      <c r="H3" s="3">
        <v>0.46114399075392437</v>
      </c>
      <c r="I3" s="3">
        <v>0.32371276626724332</v>
      </c>
      <c r="J3" s="8">
        <v>43.138500000000001</v>
      </c>
      <c r="K3" s="6">
        <v>0.40449999999999997</v>
      </c>
    </row>
    <row r="4" spans="1:11">
      <c r="A4" s="1" t="s">
        <v>11</v>
      </c>
      <c r="B4" s="1" t="s">
        <v>2</v>
      </c>
      <c r="C4" s="2">
        <v>30</v>
      </c>
      <c r="D4" s="1" t="s">
        <v>3</v>
      </c>
      <c r="E4" s="1">
        <v>14</v>
      </c>
      <c r="F4" s="3">
        <v>15.219724142760837</v>
      </c>
      <c r="G4" s="3">
        <v>3.0852776521429739</v>
      </c>
      <c r="H4" s="3">
        <v>0.43478755418327619</v>
      </c>
      <c r="I4" s="3">
        <v>0.37460727459976351</v>
      </c>
      <c r="J4" s="8">
        <v>47.491999999999997</v>
      </c>
      <c r="K4" s="6">
        <v>0.43049999999999999</v>
      </c>
    </row>
    <row r="5" spans="1:11">
      <c r="A5" s="1" t="s">
        <v>14</v>
      </c>
      <c r="B5" s="1" t="s">
        <v>2</v>
      </c>
      <c r="C5" s="2">
        <v>38</v>
      </c>
      <c r="D5" s="1" t="s">
        <v>3</v>
      </c>
      <c r="E5" s="1">
        <v>16</v>
      </c>
      <c r="F5" s="3">
        <v>15.6263909628</v>
      </c>
      <c r="G5" s="3">
        <v>3.227225174853662</v>
      </c>
      <c r="H5" s="3">
        <v>0.52382355696582561</v>
      </c>
      <c r="I5" s="3">
        <v>0.37139787937942148</v>
      </c>
      <c r="J5" s="8">
        <v>42.897999999999996</v>
      </c>
      <c r="K5" s="6">
        <v>0.55099999999999993</v>
      </c>
    </row>
    <row r="6" spans="1:11">
      <c r="A6" s="1" t="s">
        <v>14</v>
      </c>
      <c r="B6" s="1" t="s">
        <v>2</v>
      </c>
      <c r="C6" s="2">
        <v>39</v>
      </c>
      <c r="D6" s="1" t="s">
        <v>3</v>
      </c>
      <c r="E6" s="1">
        <v>16</v>
      </c>
      <c r="F6" s="3">
        <v>17.731863671530743</v>
      </c>
      <c r="G6" s="3">
        <v>3.7691406110044898</v>
      </c>
      <c r="H6" s="3">
        <v>0.26898499876531895</v>
      </c>
      <c r="I6" s="3">
        <v>0.38773028600530612</v>
      </c>
      <c r="J6" s="8">
        <v>45.808500000000002</v>
      </c>
      <c r="K6" s="6">
        <v>0.55449999999999999</v>
      </c>
    </row>
    <row r="7" spans="1:11">
      <c r="A7" s="1" t="s">
        <v>17</v>
      </c>
      <c r="B7" s="1" t="s">
        <v>2</v>
      </c>
      <c r="C7" s="2">
        <v>46</v>
      </c>
      <c r="D7" s="1" t="s">
        <v>3</v>
      </c>
      <c r="E7" s="1">
        <v>26</v>
      </c>
      <c r="F7" s="3">
        <v>27.636341736111113</v>
      </c>
      <c r="G7" s="3">
        <v>2.3705564180555561</v>
      </c>
      <c r="H7" s="3">
        <v>0.42733320222222226</v>
      </c>
      <c r="I7" s="3">
        <v>0.27902726597222227</v>
      </c>
      <c r="J7" s="8">
        <v>43.534999999999997</v>
      </c>
      <c r="K7" s="6">
        <v>0.53600000000000003</v>
      </c>
    </row>
    <row r="8" spans="1:11" ht="15">
      <c r="A8" s="37" t="s">
        <v>17</v>
      </c>
      <c r="B8" s="37" t="s">
        <v>2</v>
      </c>
      <c r="C8" s="38">
        <v>56</v>
      </c>
      <c r="D8" s="37" t="s">
        <v>3</v>
      </c>
      <c r="E8" s="37">
        <v>26</v>
      </c>
      <c r="F8" s="62">
        <v>18.350812529005044</v>
      </c>
      <c r="G8" s="62">
        <v>1.9316591889592063</v>
      </c>
      <c r="H8" s="62">
        <v>0.52357029952223344</v>
      </c>
      <c r="I8" s="62">
        <v>0.22037642674237257</v>
      </c>
      <c r="J8" s="42">
        <v>46.405333182946805</v>
      </c>
      <c r="K8" s="74">
        <v>0.63375437259674072</v>
      </c>
    </row>
    <row r="9" spans="1:11">
      <c r="A9" s="1" t="s">
        <v>17</v>
      </c>
      <c r="B9" s="1" t="s">
        <v>2</v>
      </c>
      <c r="C9" s="2">
        <v>60</v>
      </c>
      <c r="D9" s="1" t="s">
        <v>3</v>
      </c>
      <c r="E9" s="1">
        <v>26</v>
      </c>
      <c r="F9" s="3">
        <v>20.813659013888891</v>
      </c>
      <c r="G9" s="3">
        <v>2.3290816847222224</v>
      </c>
      <c r="H9" s="3">
        <v>0.35049581361111126</v>
      </c>
      <c r="I9" s="3">
        <v>0.19819107444444445</v>
      </c>
      <c r="J9" s="4">
        <v>46.907991951478394</v>
      </c>
      <c r="K9" s="6">
        <v>2.2128642115264663</v>
      </c>
    </row>
    <row r="10" spans="1:11">
      <c r="A10" s="1" t="s">
        <v>1</v>
      </c>
      <c r="B10" s="1" t="s">
        <v>2</v>
      </c>
      <c r="C10" s="2">
        <v>3</v>
      </c>
      <c r="D10" s="1" t="s">
        <v>3</v>
      </c>
      <c r="E10" s="1">
        <v>29</v>
      </c>
      <c r="F10" s="3">
        <v>25.987446211521007</v>
      </c>
      <c r="G10" s="3">
        <v>2.9999512014600089</v>
      </c>
      <c r="H10" s="3">
        <v>0.40217483909629315</v>
      </c>
      <c r="I10" s="3">
        <v>0.23391466606457534</v>
      </c>
      <c r="J10" s="8">
        <v>34.618499999999997</v>
      </c>
      <c r="K10" s="6">
        <v>0.24199999999999999</v>
      </c>
    </row>
    <row r="11" spans="1:11">
      <c r="A11" s="1" t="s">
        <v>1</v>
      </c>
      <c r="B11" s="1" t="s">
        <v>2</v>
      </c>
      <c r="C11" s="2">
        <v>4</v>
      </c>
      <c r="D11" s="1" t="s">
        <v>3</v>
      </c>
      <c r="E11" s="1">
        <v>29</v>
      </c>
      <c r="F11" s="3">
        <v>26.355149879795604</v>
      </c>
      <c r="G11" s="3">
        <v>2.2082344353348922</v>
      </c>
      <c r="H11" s="3">
        <v>0.27946746045673077</v>
      </c>
      <c r="I11" s="3">
        <v>0.30459473591387898</v>
      </c>
      <c r="J11" s="8">
        <v>43.501999999999995</v>
      </c>
      <c r="K11" s="6">
        <v>0.23300000000000001</v>
      </c>
    </row>
    <row r="12" spans="1:11">
      <c r="A12" s="1" t="s">
        <v>1</v>
      </c>
      <c r="B12" s="1" t="s">
        <v>2</v>
      </c>
      <c r="C12" s="2">
        <v>37</v>
      </c>
      <c r="D12" s="1" t="s">
        <v>3</v>
      </c>
      <c r="E12" s="1">
        <v>29</v>
      </c>
      <c r="F12" s="3">
        <v>21.324274953468311</v>
      </c>
      <c r="G12" s="3">
        <v>2.5231057338425904</v>
      </c>
      <c r="H12" s="3">
        <v>0.61340240732942997</v>
      </c>
      <c r="I12" s="3">
        <v>0.39606008895154071</v>
      </c>
      <c r="J12" s="8">
        <v>44.326999999999998</v>
      </c>
      <c r="K12" s="6">
        <v>0.46550000000000002</v>
      </c>
    </row>
    <row r="13" spans="1:11">
      <c r="A13" s="1" t="s">
        <v>18</v>
      </c>
      <c r="B13" s="1" t="s">
        <v>2</v>
      </c>
      <c r="C13" s="2">
        <v>61</v>
      </c>
      <c r="D13" s="1" t="s">
        <v>3</v>
      </c>
      <c r="E13" s="1">
        <v>114</v>
      </c>
      <c r="F13" s="3">
        <v>20.283695764839656</v>
      </c>
      <c r="G13" s="3">
        <v>1.8457373452874335</v>
      </c>
      <c r="H13" s="3">
        <v>0.39468637215339386</v>
      </c>
      <c r="I13" s="3">
        <v>0.25176181585375257</v>
      </c>
      <c r="J13" s="4">
        <v>46.497766916595978</v>
      </c>
      <c r="K13" s="6">
        <v>0.71243428659657337</v>
      </c>
    </row>
    <row r="14" spans="1:11">
      <c r="A14" s="1" t="s">
        <v>18</v>
      </c>
      <c r="B14" s="1" t="s">
        <v>2</v>
      </c>
      <c r="C14" s="2">
        <v>65</v>
      </c>
      <c r="D14" s="1" t="s">
        <v>3</v>
      </c>
      <c r="E14" s="1">
        <v>114</v>
      </c>
      <c r="F14" s="3">
        <v>31.076575128141137</v>
      </c>
      <c r="G14" s="3">
        <v>3.3787197806560396</v>
      </c>
      <c r="H14" s="3">
        <v>0.60969870966919804</v>
      </c>
      <c r="I14" s="3">
        <v>0.41907246193475212</v>
      </c>
      <c r="J14" s="4">
        <v>46.282475220188402</v>
      </c>
      <c r="K14" s="6">
        <v>0.91162414763135402</v>
      </c>
    </row>
    <row r="15" spans="1:11">
      <c r="A15" s="1" t="s">
        <v>18</v>
      </c>
      <c r="B15" s="1" t="s">
        <v>2</v>
      </c>
      <c r="C15" s="2">
        <v>66</v>
      </c>
      <c r="D15" s="1" t="s">
        <v>3</v>
      </c>
      <c r="E15" s="1">
        <v>114</v>
      </c>
      <c r="F15" s="3">
        <v>13.872356252751173</v>
      </c>
      <c r="G15" s="3">
        <v>1.8443265400784954</v>
      </c>
      <c r="H15" s="3">
        <v>0.33867437132014944</v>
      </c>
      <c r="I15" s="3">
        <v>0.23848870431759997</v>
      </c>
      <c r="J15" s="4">
        <v>48.037675483892897</v>
      </c>
      <c r="K15" s="6">
        <v>1.0042442858164304</v>
      </c>
    </row>
    <row r="16" spans="1:11">
      <c r="A16" s="1" t="s">
        <v>18</v>
      </c>
      <c r="B16" s="1" t="s">
        <v>2</v>
      </c>
      <c r="C16" s="2">
        <v>68</v>
      </c>
      <c r="D16" s="1" t="s">
        <v>3</v>
      </c>
      <c r="E16" s="1">
        <v>114</v>
      </c>
      <c r="F16" s="3">
        <v>16.811436546003133</v>
      </c>
      <c r="G16" s="3">
        <v>2.819485610746542</v>
      </c>
      <c r="H16" s="3">
        <v>0.59475177899760001</v>
      </c>
      <c r="I16" s="3">
        <v>0.38119248806790379</v>
      </c>
      <c r="J16" s="4">
        <v>47.627175615579254</v>
      </c>
      <c r="K16" s="6">
        <v>0.97416753875498507</v>
      </c>
    </row>
    <row r="17" spans="1:24">
      <c r="A17" s="1" t="s">
        <v>18</v>
      </c>
      <c r="B17" s="1" t="s">
        <v>2</v>
      </c>
      <c r="C17" s="2">
        <v>70</v>
      </c>
      <c r="D17" s="1" t="s">
        <v>3</v>
      </c>
      <c r="E17" s="1">
        <v>114</v>
      </c>
      <c r="F17" s="3">
        <v>25.857057078151552</v>
      </c>
      <c r="G17" s="3">
        <v>2.2960522215528814</v>
      </c>
      <c r="H17" s="3">
        <v>0.54195364257351308</v>
      </c>
      <c r="I17" s="3">
        <v>0.29103243905047194</v>
      </c>
      <c r="J17" s="6">
        <v>46.070560529375491</v>
      </c>
      <c r="K17" s="6">
        <v>0.64332910430048074</v>
      </c>
    </row>
    <row r="18" spans="1:24">
      <c r="A18" s="1" t="s">
        <v>35</v>
      </c>
      <c r="B18" s="1" t="s">
        <v>2</v>
      </c>
      <c r="C18" s="2">
        <v>87</v>
      </c>
      <c r="D18" s="1" t="s">
        <v>3</v>
      </c>
      <c r="E18" s="1">
        <v>121</v>
      </c>
      <c r="F18" s="3">
        <v>17.84633878428118</v>
      </c>
      <c r="G18" s="3">
        <v>2.4466303966602245</v>
      </c>
      <c r="H18" s="3">
        <v>0.44361793837785163</v>
      </c>
      <c r="I18" s="3">
        <v>0.28639585847838173</v>
      </c>
      <c r="J18" s="4">
        <v>47.049477346332623</v>
      </c>
      <c r="K18" s="6">
        <v>0.49446338097070264</v>
      </c>
    </row>
    <row r="19" spans="1:24">
      <c r="A19" s="1" t="s">
        <v>35</v>
      </c>
      <c r="B19" s="1" t="s">
        <v>2</v>
      </c>
      <c r="C19" s="2">
        <v>90</v>
      </c>
      <c r="D19" s="1" t="s">
        <v>3</v>
      </c>
      <c r="E19" s="1">
        <v>121</v>
      </c>
      <c r="F19" s="3">
        <v>22.464565958220746</v>
      </c>
      <c r="G19" s="3">
        <v>1.772689398029736</v>
      </c>
      <c r="H19" s="3">
        <v>0.36151714867588347</v>
      </c>
      <c r="I19" s="3">
        <v>0.28148553479931787</v>
      </c>
      <c r="J19" s="4">
        <v>47.453795168205673</v>
      </c>
      <c r="K19" s="6">
        <v>0.59894547039179358</v>
      </c>
    </row>
    <row r="20" spans="1:24">
      <c r="A20" s="31" t="s">
        <v>35</v>
      </c>
      <c r="B20" s="31" t="s">
        <v>2</v>
      </c>
      <c r="C20" s="32">
        <v>93</v>
      </c>
      <c r="D20" s="31" t="s">
        <v>3</v>
      </c>
      <c r="E20" s="31">
        <v>121</v>
      </c>
      <c r="F20" s="61">
        <v>22.182738140175491</v>
      </c>
      <c r="G20" s="61">
        <v>1.8214126215852326</v>
      </c>
      <c r="H20" s="35">
        <v>0.32104884678385942</v>
      </c>
      <c r="I20" s="33">
        <v>0.28658957427522491</v>
      </c>
      <c r="J20" s="25">
        <v>43.659208471057468</v>
      </c>
      <c r="K20" s="6">
        <v>0.71208394939803088</v>
      </c>
      <c r="X20" t="s">
        <v>69</v>
      </c>
    </row>
    <row r="21" spans="1:24">
      <c r="A21" s="37" t="s">
        <v>35</v>
      </c>
      <c r="B21" s="37" t="s">
        <v>2</v>
      </c>
      <c r="C21" s="48">
        <v>94</v>
      </c>
      <c r="D21" s="37" t="s">
        <v>36</v>
      </c>
      <c r="E21" s="37">
        <v>121</v>
      </c>
      <c r="F21" s="40">
        <v>12.691676600000001</v>
      </c>
      <c r="G21" s="40">
        <v>1.4378525030000002</v>
      </c>
      <c r="H21" s="40">
        <v>0.23623961439999999</v>
      </c>
      <c r="I21" s="40">
        <v>0.16916889074999999</v>
      </c>
      <c r="J21" s="41">
        <v>46.542220875563466</v>
      </c>
      <c r="K21" s="40">
        <v>0.81192995892877429</v>
      </c>
    </row>
    <row r="22" spans="1:24">
      <c r="A22" s="1" t="s">
        <v>35</v>
      </c>
      <c r="B22" s="1" t="s">
        <v>2</v>
      </c>
      <c r="C22" s="2">
        <v>95</v>
      </c>
      <c r="D22" s="1" t="s">
        <v>3</v>
      </c>
      <c r="E22" s="1">
        <v>121</v>
      </c>
      <c r="F22" s="3">
        <v>22.70338491</v>
      </c>
      <c r="G22" s="3">
        <v>2.810536935</v>
      </c>
      <c r="H22" s="3">
        <v>0.49603587189999998</v>
      </c>
      <c r="I22" s="3">
        <v>0.35894673849999997</v>
      </c>
      <c r="J22" s="4">
        <v>45.290352775389877</v>
      </c>
      <c r="K22" s="6">
        <v>0.86814946888286948</v>
      </c>
    </row>
    <row r="23" spans="1:24">
      <c r="A23" s="1" t="s">
        <v>11</v>
      </c>
      <c r="B23" s="1" t="s">
        <v>2</v>
      </c>
      <c r="C23" s="2">
        <v>23</v>
      </c>
      <c r="D23" s="1" t="s">
        <v>4</v>
      </c>
      <c r="E23" s="1">
        <v>14</v>
      </c>
      <c r="F23" s="3">
        <v>4.1690282099999996</v>
      </c>
      <c r="G23" s="3">
        <v>2.7626292187499999</v>
      </c>
      <c r="H23" s="3">
        <v>0.38998132424999998</v>
      </c>
      <c r="I23" s="3">
        <v>0.29093224950000002</v>
      </c>
      <c r="J23" s="6">
        <v>47.859935127336371</v>
      </c>
      <c r="K23" s="6">
        <v>0.1423375673644332</v>
      </c>
    </row>
    <row r="24" spans="1:24">
      <c r="A24" s="1" t="s">
        <v>11</v>
      </c>
      <c r="B24" s="1" t="s">
        <v>2</v>
      </c>
      <c r="C24" s="2">
        <v>29</v>
      </c>
      <c r="D24" s="1" t="s">
        <v>4</v>
      </c>
      <c r="E24" s="1">
        <v>14</v>
      </c>
      <c r="F24" s="3">
        <v>4.2862331119047621</v>
      </c>
      <c r="G24" s="3">
        <v>1.6784847595238097</v>
      </c>
      <c r="H24" s="3">
        <v>0.39743231666666667</v>
      </c>
      <c r="I24" s="3">
        <v>0.24760500166666666</v>
      </c>
      <c r="J24" s="6">
        <v>46.917197674957528</v>
      </c>
      <c r="K24" s="6">
        <v>0.12410529085656261</v>
      </c>
    </row>
    <row r="25" spans="1:24">
      <c r="A25" s="1" t="s">
        <v>11</v>
      </c>
      <c r="B25" s="1" t="s">
        <v>2</v>
      </c>
      <c r="C25" s="2">
        <v>30</v>
      </c>
      <c r="D25" s="1" t="s">
        <v>4</v>
      </c>
      <c r="E25" s="1">
        <v>14</v>
      </c>
      <c r="F25" s="3">
        <v>3.2391362194055882</v>
      </c>
      <c r="G25" s="3">
        <v>2.1944994580431954</v>
      </c>
      <c r="H25" s="3">
        <v>0.29447269159300365</v>
      </c>
      <c r="I25" s="3">
        <v>0.25866846893787365</v>
      </c>
      <c r="J25" s="6">
        <v>44.742880834539662</v>
      </c>
      <c r="K25" s="6">
        <v>0.14148662572517962</v>
      </c>
    </row>
    <row r="26" spans="1:24">
      <c r="A26" s="1" t="s">
        <v>14</v>
      </c>
      <c r="B26" s="1" t="s">
        <v>2</v>
      </c>
      <c r="C26" s="2">
        <v>37</v>
      </c>
      <c r="D26" s="1" t="s">
        <v>4</v>
      </c>
      <c r="E26" s="1">
        <v>16</v>
      </c>
      <c r="F26" s="3">
        <v>3.1581372935177332</v>
      </c>
      <c r="G26" s="3">
        <v>1.8992137612252247</v>
      </c>
      <c r="H26" s="3">
        <v>0.42635174052027019</v>
      </c>
      <c r="I26" s="3">
        <v>0.27786234638945689</v>
      </c>
      <c r="J26" s="6">
        <v>49.182924478086989</v>
      </c>
      <c r="K26" s="6">
        <v>0.15310875442936731</v>
      </c>
    </row>
    <row r="27" spans="1:24">
      <c r="A27" s="1" t="s">
        <v>14</v>
      </c>
      <c r="B27" s="1" t="s">
        <v>2</v>
      </c>
      <c r="C27" s="2">
        <v>38</v>
      </c>
      <c r="D27" s="1" t="s">
        <v>4</v>
      </c>
      <c r="E27" s="1">
        <v>16</v>
      </c>
      <c r="F27" s="3">
        <v>3.1623200807692307</v>
      </c>
      <c r="G27" s="3">
        <v>2.2062885320512824</v>
      </c>
      <c r="H27" s="3">
        <v>0.42953375410256411</v>
      </c>
      <c r="I27" s="3">
        <v>0.21920080910256412</v>
      </c>
      <c r="J27" s="8">
        <v>38.517499999999998</v>
      </c>
      <c r="K27" s="6">
        <v>0.25700000000000001</v>
      </c>
    </row>
    <row r="28" spans="1:24">
      <c r="A28" s="1" t="s">
        <v>14</v>
      </c>
      <c r="B28" s="1" t="s">
        <v>2</v>
      </c>
      <c r="C28" s="2">
        <v>39</v>
      </c>
      <c r="D28" s="1" t="s">
        <v>4</v>
      </c>
      <c r="E28" s="1">
        <v>16</v>
      </c>
      <c r="F28" s="3">
        <v>2.5974975511627911</v>
      </c>
      <c r="G28" s="3">
        <v>2.2717142372093027</v>
      </c>
      <c r="H28" s="3">
        <v>0.42284607011627906</v>
      </c>
      <c r="I28" s="3">
        <v>0.27519217000000001</v>
      </c>
      <c r="J28" s="8">
        <v>47.729500000000002</v>
      </c>
      <c r="K28" s="6">
        <v>0.34450000000000003</v>
      </c>
    </row>
    <row r="29" spans="1:24">
      <c r="A29" s="31" t="s">
        <v>17</v>
      </c>
      <c r="B29" s="31" t="s">
        <v>2</v>
      </c>
      <c r="C29" s="32">
        <v>46</v>
      </c>
      <c r="D29" s="31" t="s">
        <v>4</v>
      </c>
      <c r="E29" s="31">
        <v>26</v>
      </c>
      <c r="F29" s="62">
        <v>5.5297213528496734</v>
      </c>
      <c r="G29" s="33">
        <v>1.507803304451131</v>
      </c>
      <c r="H29" s="62">
        <v>0.33078639120321501</v>
      </c>
      <c r="I29" s="62">
        <v>0.1943228311998795</v>
      </c>
      <c r="J29" s="8">
        <v>52.192</v>
      </c>
      <c r="K29" s="6">
        <v>0.47050000000000003</v>
      </c>
    </row>
    <row r="30" spans="1:24">
      <c r="A30" s="1" t="s">
        <v>17</v>
      </c>
      <c r="B30" s="1" t="s">
        <v>2</v>
      </c>
      <c r="C30" s="2">
        <v>56</v>
      </c>
      <c r="D30" s="1" t="s">
        <v>4</v>
      </c>
      <c r="E30" s="1">
        <v>26</v>
      </c>
      <c r="F30" s="3">
        <v>3.8642888325000002</v>
      </c>
      <c r="G30" s="3">
        <v>1.67789833375</v>
      </c>
      <c r="H30" s="3">
        <v>0.442962170125</v>
      </c>
      <c r="I30" s="3">
        <v>0.20439755000000004</v>
      </c>
      <c r="J30" s="8">
        <v>46.296999999999997</v>
      </c>
      <c r="K30" s="6">
        <v>0.13950000000000001</v>
      </c>
    </row>
    <row r="31" spans="1:24">
      <c r="A31" s="1" t="s">
        <v>17</v>
      </c>
      <c r="B31" s="1" t="s">
        <v>2</v>
      </c>
      <c r="C31" s="2">
        <v>60</v>
      </c>
      <c r="D31" s="1" t="s">
        <v>4</v>
      </c>
      <c r="E31" s="1">
        <v>26</v>
      </c>
      <c r="F31" s="3">
        <v>3.6250250601720921</v>
      </c>
      <c r="G31" s="3">
        <v>1.5489595647191192</v>
      </c>
      <c r="H31" s="3">
        <v>0.46253319507379165</v>
      </c>
      <c r="I31" s="3">
        <v>0.17448435503567242</v>
      </c>
      <c r="J31" s="6">
        <v>38.1235</v>
      </c>
      <c r="K31" s="6">
        <v>0.24349999999999999</v>
      </c>
    </row>
    <row r="32" spans="1:24">
      <c r="A32" s="1" t="s">
        <v>1</v>
      </c>
      <c r="B32" s="1" t="s">
        <v>2</v>
      </c>
      <c r="C32" s="2">
        <v>3</v>
      </c>
      <c r="D32" s="1" t="s">
        <v>4</v>
      </c>
      <c r="E32" s="1">
        <v>29</v>
      </c>
      <c r="F32" s="3">
        <v>3.7947558882978729</v>
      </c>
      <c r="G32" s="3">
        <v>1.5297590244680852</v>
      </c>
      <c r="H32" s="3">
        <v>0.37902843000000008</v>
      </c>
      <c r="I32" s="3">
        <v>0.16400906563829787</v>
      </c>
      <c r="J32" s="6">
        <v>44.948426178696977</v>
      </c>
      <c r="K32" s="6">
        <v>0.26743709593687376</v>
      </c>
    </row>
    <row r="33" spans="1:11">
      <c r="A33" s="1" t="s">
        <v>1</v>
      </c>
      <c r="B33" s="1" t="s">
        <v>2</v>
      </c>
      <c r="C33" s="2">
        <v>4</v>
      </c>
      <c r="D33" s="1" t="s">
        <v>4</v>
      </c>
      <c r="E33" s="1">
        <v>29</v>
      </c>
      <c r="F33" s="3">
        <v>5.9601321802631571</v>
      </c>
      <c r="G33" s="3">
        <v>1.3593928315789474</v>
      </c>
      <c r="H33" s="3">
        <v>0.24279750131578948</v>
      </c>
      <c r="I33" s="3">
        <v>0.21730277828947372</v>
      </c>
      <c r="J33" s="6">
        <v>43.634638272791094</v>
      </c>
      <c r="K33" s="6">
        <v>0.27259733621925736</v>
      </c>
    </row>
    <row r="34" spans="1:11">
      <c r="A34" s="1" t="s">
        <v>11</v>
      </c>
      <c r="B34" s="1" t="s">
        <v>2</v>
      </c>
      <c r="C34" s="10">
        <v>23</v>
      </c>
      <c r="D34" s="1" t="s">
        <v>7</v>
      </c>
      <c r="E34" s="1">
        <v>14</v>
      </c>
      <c r="F34" s="3">
        <v>6.0588888888888892</v>
      </c>
      <c r="G34" s="3">
        <v>8.07</v>
      </c>
      <c r="H34" s="3">
        <v>0.93566666666666665</v>
      </c>
      <c r="I34" s="3">
        <v>1.038888888888889</v>
      </c>
      <c r="J34" s="6">
        <v>48.108878422821277</v>
      </c>
      <c r="K34" s="6">
        <v>1.981865952151759</v>
      </c>
    </row>
    <row r="35" spans="1:11">
      <c r="A35" s="1" t="s">
        <v>11</v>
      </c>
      <c r="B35" s="1" t="s">
        <v>2</v>
      </c>
      <c r="C35" s="10">
        <v>29</v>
      </c>
      <c r="D35" s="1" t="s">
        <v>7</v>
      </c>
      <c r="E35" s="1">
        <v>14</v>
      </c>
      <c r="F35" s="3">
        <v>4.905555555555555</v>
      </c>
      <c r="G35" s="3">
        <v>8.2537037037037031</v>
      </c>
      <c r="H35" s="3">
        <v>1.1000000000000001</v>
      </c>
      <c r="I35" s="3">
        <v>1.0546296296296296</v>
      </c>
      <c r="J35" s="6">
        <v>47.747234719188285</v>
      </c>
      <c r="K35" s="6">
        <v>1.7345000000000002</v>
      </c>
    </row>
    <row r="36" spans="1:11">
      <c r="A36" s="1" t="s">
        <v>11</v>
      </c>
      <c r="B36" s="1" t="s">
        <v>2</v>
      </c>
      <c r="C36" s="10">
        <v>30</v>
      </c>
      <c r="D36" s="1" t="s">
        <v>7</v>
      </c>
      <c r="E36" s="1">
        <v>14</v>
      </c>
      <c r="F36" s="3">
        <v>4.6796296296296296</v>
      </c>
      <c r="G36" s="3">
        <v>9.2111111111111104</v>
      </c>
      <c r="H36" s="3">
        <v>1.0833333333333333</v>
      </c>
      <c r="I36" s="3">
        <v>0.87537037037037058</v>
      </c>
      <c r="J36" s="6">
        <v>47.066910251128505</v>
      </c>
      <c r="K36" s="6">
        <v>1.9935</v>
      </c>
    </row>
    <row r="37" spans="1:11">
      <c r="A37" s="1" t="s">
        <v>14</v>
      </c>
      <c r="B37" s="1" t="s">
        <v>2</v>
      </c>
      <c r="C37" s="10">
        <v>37</v>
      </c>
      <c r="D37" s="1" t="s">
        <v>7</v>
      </c>
      <c r="E37" s="1">
        <v>16</v>
      </c>
      <c r="F37" s="3">
        <v>4.8551724137931043</v>
      </c>
      <c r="G37" s="3">
        <v>9.6310344827586221</v>
      </c>
      <c r="H37" s="3">
        <v>1.5394827586206898</v>
      </c>
      <c r="I37" s="3">
        <v>0.89672413793103445</v>
      </c>
      <c r="J37" s="6">
        <v>46.922864131580837</v>
      </c>
      <c r="K37" s="6">
        <v>2.218</v>
      </c>
    </row>
    <row r="38" spans="1:11">
      <c r="A38" s="1" t="s">
        <v>14</v>
      </c>
      <c r="B38" s="1" t="s">
        <v>2</v>
      </c>
      <c r="C38" s="10">
        <v>38</v>
      </c>
      <c r="D38" s="1" t="s">
        <v>7</v>
      </c>
      <c r="E38" s="1">
        <v>16</v>
      </c>
      <c r="F38" s="3">
        <v>5.1120000000000001</v>
      </c>
      <c r="G38" s="3">
        <v>8.6180000000000003</v>
      </c>
      <c r="H38" s="3">
        <v>1.4582000000000002</v>
      </c>
      <c r="I38" s="3">
        <v>0.95850000000000002</v>
      </c>
      <c r="J38" s="6">
        <v>47.989941328135359</v>
      </c>
      <c r="K38" s="6">
        <v>2.2654999999999998</v>
      </c>
    </row>
    <row r="39" spans="1:11">
      <c r="A39" s="1" t="s">
        <v>14</v>
      </c>
      <c r="B39" s="1" t="s">
        <v>2</v>
      </c>
      <c r="C39" s="10">
        <v>39</v>
      </c>
      <c r="D39" s="1" t="s">
        <v>7</v>
      </c>
      <c r="E39" s="1">
        <v>16</v>
      </c>
      <c r="F39" s="3">
        <v>5.9</v>
      </c>
      <c r="G39" s="3">
        <v>9.3866666666666685</v>
      </c>
      <c r="H39" s="3">
        <v>1.4238333333333333</v>
      </c>
      <c r="I39" s="3">
        <v>1.1843333333333335</v>
      </c>
      <c r="J39" s="6">
        <v>47.489120709358929</v>
      </c>
      <c r="K39" s="6">
        <v>1.9706331638006334</v>
      </c>
    </row>
    <row r="40" spans="1:11">
      <c r="A40" s="1" t="s">
        <v>17</v>
      </c>
      <c r="B40" s="1" t="s">
        <v>2</v>
      </c>
      <c r="C40" s="10">
        <v>46</v>
      </c>
      <c r="D40" s="1" t="s">
        <v>7</v>
      </c>
      <c r="E40" s="1">
        <v>26</v>
      </c>
      <c r="F40" s="3">
        <v>6.0453124999999996</v>
      </c>
      <c r="G40" s="3">
        <v>8.3312500000000007</v>
      </c>
      <c r="H40" s="3">
        <v>1.0449999999999999</v>
      </c>
      <c r="I40" s="3">
        <v>0.73796874999999995</v>
      </c>
      <c r="J40" s="6">
        <v>47.082944914633757</v>
      </c>
      <c r="K40" s="6">
        <v>2.222</v>
      </c>
    </row>
    <row r="41" spans="1:11">
      <c r="A41" s="1" t="s">
        <v>17</v>
      </c>
      <c r="B41" s="1" t="s">
        <v>2</v>
      </c>
      <c r="C41" s="10">
        <v>56</v>
      </c>
      <c r="D41" s="1" t="s">
        <v>7</v>
      </c>
      <c r="E41" s="1">
        <v>26</v>
      </c>
      <c r="F41" s="43">
        <v>5.4472022410714285</v>
      </c>
      <c r="G41" s="43">
        <v>9.7712572633928563</v>
      </c>
      <c r="H41" s="43">
        <v>1.5734621154464286</v>
      </c>
      <c r="I41" s="43">
        <v>0.93768349589285716</v>
      </c>
      <c r="J41" s="6">
        <v>43.962939863922742</v>
      </c>
      <c r="K41" s="6">
        <v>2.0045747997767895</v>
      </c>
    </row>
    <row r="42" spans="1:11">
      <c r="A42" s="1" t="s">
        <v>17</v>
      </c>
      <c r="B42" s="1" t="s">
        <v>2</v>
      </c>
      <c r="C42" s="10">
        <v>60</v>
      </c>
      <c r="D42" s="1" t="s">
        <v>7</v>
      </c>
      <c r="E42" s="1">
        <v>26</v>
      </c>
      <c r="F42" s="3">
        <v>7.5846153846153852</v>
      </c>
      <c r="G42" s="3">
        <v>9.9294871794871806</v>
      </c>
      <c r="H42" s="3">
        <v>1.9987179487179492</v>
      </c>
      <c r="I42" s="3">
        <v>1.0770512820512821</v>
      </c>
      <c r="J42" s="6">
        <v>37.162887171088222</v>
      </c>
      <c r="K42" s="6">
        <v>1.6972562485321632</v>
      </c>
    </row>
    <row r="43" spans="1:11">
      <c r="A43" s="1" t="s">
        <v>1</v>
      </c>
      <c r="B43" s="1" t="s">
        <v>2</v>
      </c>
      <c r="C43" s="10">
        <v>3</v>
      </c>
      <c r="D43" s="1" t="s">
        <v>7</v>
      </c>
      <c r="E43" s="1">
        <v>29</v>
      </c>
      <c r="F43" s="3">
        <v>5.0925000000000002</v>
      </c>
      <c r="G43" s="3">
        <v>9.4024999999999999</v>
      </c>
      <c r="H43" s="3">
        <v>1.1581250000000001</v>
      </c>
      <c r="I43" s="3">
        <v>1.0026250000000001</v>
      </c>
      <c r="J43" s="6">
        <v>47.707703581060045</v>
      </c>
      <c r="K43" s="6">
        <v>2.2087852321337138</v>
      </c>
    </row>
    <row r="44" spans="1:11">
      <c r="A44" s="1" t="s">
        <v>1</v>
      </c>
      <c r="B44" s="1" t="s">
        <v>2</v>
      </c>
      <c r="C44" s="10">
        <v>4</v>
      </c>
      <c r="D44" s="1" t="s">
        <v>7</v>
      </c>
      <c r="E44" s="1">
        <v>29</v>
      </c>
      <c r="F44" s="3">
        <v>7.375</v>
      </c>
      <c r="G44" s="3">
        <v>10.453333333333335</v>
      </c>
      <c r="H44" s="3">
        <v>1.3558333333333334</v>
      </c>
      <c r="I44" s="3">
        <v>1.403</v>
      </c>
      <c r="J44" s="6">
        <v>47.939633424432117</v>
      </c>
      <c r="K44" s="6">
        <v>2.2807096803642279</v>
      </c>
    </row>
    <row r="45" spans="1:11">
      <c r="A45" s="1" t="s">
        <v>18</v>
      </c>
      <c r="B45" s="1" t="s">
        <v>2</v>
      </c>
      <c r="C45" s="10">
        <v>61</v>
      </c>
      <c r="D45" s="1" t="s">
        <v>7</v>
      </c>
      <c r="E45" s="1">
        <v>114</v>
      </c>
      <c r="F45" s="3">
        <v>4.3106590549999995</v>
      </c>
      <c r="G45" s="3">
        <v>9.3325541109999985</v>
      </c>
      <c r="H45" s="3">
        <v>1.6064899300000002</v>
      </c>
      <c r="I45" s="3">
        <v>1.2306688140000002</v>
      </c>
      <c r="J45" s="4">
        <v>49.255202243479289</v>
      </c>
      <c r="K45" s="6">
        <v>2.4709621411925871</v>
      </c>
    </row>
    <row r="46" spans="1:11">
      <c r="A46" s="1" t="s">
        <v>18</v>
      </c>
      <c r="B46" s="1" t="s">
        <v>2</v>
      </c>
      <c r="C46" s="10">
        <v>65</v>
      </c>
      <c r="D46" s="1" t="s">
        <v>7</v>
      </c>
      <c r="E46" s="1">
        <v>114</v>
      </c>
      <c r="F46" s="3">
        <v>6.7232344269999995</v>
      </c>
      <c r="G46" s="3">
        <v>12.070658450000003</v>
      </c>
      <c r="H46" s="3">
        <v>1.7711327370000003</v>
      </c>
      <c r="I46" s="3">
        <v>1.5353200930000002</v>
      </c>
      <c r="J46" s="4">
        <v>49.078599019928639</v>
      </c>
      <c r="K46" s="6">
        <v>2.4549385842628517</v>
      </c>
    </row>
    <row r="47" spans="1:11">
      <c r="A47" s="12" t="s">
        <v>18</v>
      </c>
      <c r="B47" s="12" t="s">
        <v>2</v>
      </c>
      <c r="C47" s="29">
        <v>66</v>
      </c>
      <c r="D47" s="12" t="s">
        <v>7</v>
      </c>
      <c r="E47" s="12">
        <v>114</v>
      </c>
      <c r="F47" s="17">
        <v>8.5504501189594251</v>
      </c>
      <c r="G47" s="17">
        <v>8.2062762094442476</v>
      </c>
      <c r="H47" s="62">
        <v>1.9944872038318548</v>
      </c>
      <c r="I47" s="62">
        <v>1.297389261547222</v>
      </c>
      <c r="J47" s="4">
        <v>48.751591911897904</v>
      </c>
      <c r="K47" s="6">
        <v>2.390412809063299</v>
      </c>
    </row>
    <row r="48" spans="1:11">
      <c r="A48" s="1" t="s">
        <v>18</v>
      </c>
      <c r="B48" s="1" t="s">
        <v>2</v>
      </c>
      <c r="C48" s="10">
        <v>68</v>
      </c>
      <c r="D48" s="1" t="s">
        <v>7</v>
      </c>
      <c r="E48" s="1">
        <v>114</v>
      </c>
      <c r="F48" s="3">
        <v>7.972413605076321</v>
      </c>
      <c r="G48" s="3">
        <v>8.2313607878100044</v>
      </c>
      <c r="H48" s="3">
        <v>1.6849936268272803</v>
      </c>
      <c r="I48" s="3">
        <v>1.2835358037018403</v>
      </c>
      <c r="J48" s="4">
        <v>48.305336097632811</v>
      </c>
      <c r="K48" s="6">
        <v>2.5911594576758739</v>
      </c>
    </row>
    <row r="49" spans="1:11">
      <c r="A49" s="1" t="s">
        <v>18</v>
      </c>
      <c r="B49" s="1" t="s">
        <v>2</v>
      </c>
      <c r="C49" s="10">
        <v>70</v>
      </c>
      <c r="D49" s="1" t="s">
        <v>7</v>
      </c>
      <c r="E49" s="1">
        <v>114</v>
      </c>
      <c r="F49" s="3">
        <v>7.3938075263836893</v>
      </c>
      <c r="G49" s="3">
        <v>9.0023787098545505</v>
      </c>
      <c r="H49" s="3">
        <v>1.8964990870067902</v>
      </c>
      <c r="I49" s="3">
        <v>1.5532762783387564</v>
      </c>
      <c r="J49" s="4">
        <v>48.44755001401964</v>
      </c>
      <c r="K49" s="6">
        <v>2.4165633883177495</v>
      </c>
    </row>
    <row r="50" spans="1:11">
      <c r="A50" s="31" t="s">
        <v>35</v>
      </c>
      <c r="B50" s="31" t="s">
        <v>2</v>
      </c>
      <c r="C50" s="50">
        <v>87</v>
      </c>
      <c r="D50" s="31" t="s">
        <v>7</v>
      </c>
      <c r="E50" s="31">
        <v>121</v>
      </c>
      <c r="F50" s="33">
        <v>5.5198848658804502</v>
      </c>
      <c r="G50" s="62">
        <v>10.089458819509524</v>
      </c>
      <c r="H50" s="33">
        <v>1.8687838213594745</v>
      </c>
      <c r="I50" s="33">
        <v>1.4622972809773311</v>
      </c>
      <c r="J50" s="25">
        <v>49.007624098709371</v>
      </c>
      <c r="K50" s="6">
        <v>2.3705553640729193</v>
      </c>
    </row>
    <row r="51" spans="1:11">
      <c r="A51" s="1" t="s">
        <v>35</v>
      </c>
      <c r="B51" s="1" t="s">
        <v>2</v>
      </c>
      <c r="C51" s="10">
        <v>90</v>
      </c>
      <c r="D51" s="1" t="s">
        <v>7</v>
      </c>
      <c r="E51" s="1">
        <v>121</v>
      </c>
      <c r="F51" s="3">
        <v>5.7677926930000005</v>
      </c>
      <c r="G51" s="3">
        <v>11.098512810000001</v>
      </c>
      <c r="H51" s="3">
        <v>1.7702097349999999</v>
      </c>
      <c r="I51" s="3">
        <v>1.5313658950000004</v>
      </c>
      <c r="J51" s="4">
        <v>50.62444744527707</v>
      </c>
      <c r="K51" s="6">
        <v>2.1600663055086557</v>
      </c>
    </row>
    <row r="52" spans="1:11">
      <c r="A52" s="1" t="s">
        <v>35</v>
      </c>
      <c r="B52" s="1" t="s">
        <v>2</v>
      </c>
      <c r="C52" s="10">
        <v>93</v>
      </c>
      <c r="D52" s="1" t="s">
        <v>7</v>
      </c>
      <c r="E52" s="1">
        <v>121</v>
      </c>
      <c r="F52" s="3">
        <v>7.4464930358408257</v>
      </c>
      <c r="G52" s="3">
        <v>9.8081560081215997</v>
      </c>
      <c r="H52" s="3">
        <v>2.0679454577459002</v>
      </c>
      <c r="I52" s="3">
        <v>1.4892430772783998</v>
      </c>
      <c r="J52" s="4">
        <v>48.870459783432985</v>
      </c>
      <c r="K52" s="6">
        <v>2.0724047205839291</v>
      </c>
    </row>
    <row r="53" spans="1:11">
      <c r="A53" s="1" t="s">
        <v>35</v>
      </c>
      <c r="B53" s="1" t="s">
        <v>2</v>
      </c>
      <c r="C53" s="10">
        <v>94</v>
      </c>
      <c r="D53" s="1" t="s">
        <v>7</v>
      </c>
      <c r="E53" s="1">
        <v>121</v>
      </c>
      <c r="F53" s="3">
        <v>5.8153386880000006</v>
      </c>
      <c r="G53" s="3">
        <v>8.000423339000001</v>
      </c>
      <c r="H53" s="3">
        <v>1.4197036190000001</v>
      </c>
      <c r="I53" s="3">
        <v>1.2764963530000002</v>
      </c>
      <c r="J53" s="4">
        <v>47.773931136543524</v>
      </c>
      <c r="K53" s="6">
        <v>2.017956326048334</v>
      </c>
    </row>
    <row r="54" spans="1:11">
      <c r="A54" s="1" t="s">
        <v>35</v>
      </c>
      <c r="B54" s="1" t="s">
        <v>2</v>
      </c>
      <c r="C54" s="10">
        <v>95</v>
      </c>
      <c r="D54" s="1" t="s">
        <v>7</v>
      </c>
      <c r="E54" s="1">
        <v>121</v>
      </c>
      <c r="F54" s="3">
        <v>6.5963248810358905</v>
      </c>
      <c r="G54" s="3">
        <v>8.7019455550424407</v>
      </c>
      <c r="H54" s="3">
        <v>1.566135332557048</v>
      </c>
      <c r="I54" s="3">
        <v>1.148179638480505</v>
      </c>
      <c r="J54" s="4">
        <v>48.289929803288231</v>
      </c>
      <c r="K54" s="6">
        <v>1.7117207866282413</v>
      </c>
    </row>
    <row r="55" spans="1:11">
      <c r="A55" s="1" t="s">
        <v>11</v>
      </c>
      <c r="B55" s="1" t="s">
        <v>2</v>
      </c>
      <c r="C55" s="15">
        <v>23</v>
      </c>
      <c r="D55" s="1" t="s">
        <v>5</v>
      </c>
      <c r="E55" s="1">
        <v>14</v>
      </c>
      <c r="F55" s="3">
        <v>0.84525429636363647</v>
      </c>
      <c r="G55" s="3">
        <v>1.3098530318181818</v>
      </c>
      <c r="H55" s="3">
        <v>8.88055965E-2</v>
      </c>
      <c r="I55" s="3">
        <v>9.1958925590909096E-2</v>
      </c>
      <c r="J55" s="6">
        <v>33.739511666148921</v>
      </c>
      <c r="K55" s="6">
        <v>0.19551564740562155</v>
      </c>
    </row>
    <row r="56" spans="1:11">
      <c r="A56" s="1" t="s">
        <v>11</v>
      </c>
      <c r="B56" s="1" t="s">
        <v>2</v>
      </c>
      <c r="C56" s="15">
        <v>29</v>
      </c>
      <c r="D56" s="1" t="s">
        <v>5</v>
      </c>
      <c r="E56" s="1">
        <v>14</v>
      </c>
      <c r="F56" s="3">
        <v>0.98416703010869577</v>
      </c>
      <c r="G56" s="3">
        <v>1.1129271586956522</v>
      </c>
      <c r="H56" s="3">
        <v>0.19683208641304348</v>
      </c>
      <c r="I56" s="3">
        <v>9.3487555630434788E-2</v>
      </c>
      <c r="J56" s="6">
        <v>52.05621293433903</v>
      </c>
      <c r="K56" s="6">
        <v>0.27661147165674005</v>
      </c>
    </row>
    <row r="57" spans="1:11">
      <c r="A57" s="1" t="s">
        <v>11</v>
      </c>
      <c r="B57" s="1" t="s">
        <v>2</v>
      </c>
      <c r="C57" s="15">
        <v>30</v>
      </c>
      <c r="D57" s="1" t="s">
        <v>5</v>
      </c>
      <c r="E57" s="1">
        <v>14</v>
      </c>
      <c r="F57" s="3">
        <v>0.95472811065789487</v>
      </c>
      <c r="G57" s="3">
        <v>1.1404580655263159</v>
      </c>
      <c r="H57" s="3">
        <v>0.11283067039473683</v>
      </c>
      <c r="I57" s="3">
        <v>0.10011787606578949</v>
      </c>
      <c r="J57" s="18">
        <v>45.344627380371094</v>
      </c>
      <c r="K57" s="24">
        <v>0.18877019733190536</v>
      </c>
    </row>
    <row r="58" spans="1:11">
      <c r="A58" s="1" t="s">
        <v>14</v>
      </c>
      <c r="B58" s="1" t="s">
        <v>2</v>
      </c>
      <c r="C58" s="15">
        <v>38</v>
      </c>
      <c r="D58" s="1" t="s">
        <v>5</v>
      </c>
      <c r="E58" s="1">
        <v>16</v>
      </c>
      <c r="F58" s="3">
        <v>1.3062911500000003</v>
      </c>
      <c r="G58" s="3">
        <v>1.8003777525641027</v>
      </c>
      <c r="H58" s="3">
        <v>0.28128872012820516</v>
      </c>
      <c r="I58" s="3">
        <v>0.1102482566025641</v>
      </c>
      <c r="J58" s="6">
        <v>43.785225794888134</v>
      </c>
      <c r="K58" s="6">
        <v>0.10168437682405392</v>
      </c>
    </row>
    <row r="59" spans="1:11">
      <c r="A59" s="1" t="s">
        <v>14</v>
      </c>
      <c r="B59" s="1" t="s">
        <v>2</v>
      </c>
      <c r="C59" s="15">
        <v>39</v>
      </c>
      <c r="D59" s="1" t="s">
        <v>5</v>
      </c>
      <c r="E59" s="1">
        <v>16</v>
      </c>
      <c r="F59" s="3">
        <v>0.52119790962500001</v>
      </c>
      <c r="G59" s="3">
        <v>0.586574906625</v>
      </c>
      <c r="H59" s="3">
        <v>9.4426845162500009E-2</v>
      </c>
      <c r="I59" s="3">
        <v>6.6333378112499994E-2</v>
      </c>
      <c r="J59" s="6">
        <v>38.649269782725995</v>
      </c>
      <c r="K59" s="6">
        <v>0.21845074208776954</v>
      </c>
    </row>
    <row r="60" spans="1:11">
      <c r="A60" s="31" t="s">
        <v>17</v>
      </c>
      <c r="B60" s="31" t="s">
        <v>2</v>
      </c>
      <c r="C60" s="34">
        <v>46</v>
      </c>
      <c r="D60" s="31" t="s">
        <v>5</v>
      </c>
      <c r="E60" s="31">
        <v>26</v>
      </c>
      <c r="F60" s="33">
        <v>2.096661274430454</v>
      </c>
      <c r="G60" s="60">
        <v>1.2759435188808208</v>
      </c>
      <c r="H60" s="33">
        <v>0.25149078561426264</v>
      </c>
      <c r="I60" s="33">
        <v>0.12180168958642676</v>
      </c>
      <c r="J60" s="6">
        <v>43.824833646881046</v>
      </c>
      <c r="K60" s="6">
        <v>0.27552242079535755</v>
      </c>
    </row>
    <row r="61" spans="1:11">
      <c r="A61" s="1" t="s">
        <v>17</v>
      </c>
      <c r="B61" s="1" t="s">
        <v>2</v>
      </c>
      <c r="C61" s="15">
        <v>56</v>
      </c>
      <c r="D61" s="1" t="s">
        <v>5</v>
      </c>
      <c r="E61" s="1">
        <v>26</v>
      </c>
      <c r="F61" s="3">
        <v>0.99954905655555559</v>
      </c>
      <c r="G61" s="3">
        <v>0.69698796966666676</v>
      </c>
      <c r="H61" s="3">
        <v>0.17946313577777784</v>
      </c>
      <c r="I61" s="3">
        <v>6.5603257588888894E-2</v>
      </c>
      <c r="J61" s="6">
        <v>47.253</v>
      </c>
      <c r="K61" s="6">
        <v>0.14050000000000001</v>
      </c>
    </row>
    <row r="62" spans="1:11">
      <c r="A62" s="1" t="s">
        <v>17</v>
      </c>
      <c r="B62" s="1" t="s">
        <v>2</v>
      </c>
      <c r="C62" s="15">
        <v>60</v>
      </c>
      <c r="D62" s="1" t="s">
        <v>5</v>
      </c>
      <c r="E62" s="1">
        <v>26</v>
      </c>
      <c r="F62" s="3">
        <v>1.2593390891428573</v>
      </c>
      <c r="G62" s="3">
        <v>0.95458066485714299</v>
      </c>
      <c r="H62" s="3">
        <v>0.24992490742857146</v>
      </c>
      <c r="I62" s="3">
        <v>6.20584756857143E-2</v>
      </c>
      <c r="J62" s="6">
        <v>43.091244840546992</v>
      </c>
      <c r="K62" s="6">
        <v>0.12567485936391687</v>
      </c>
    </row>
    <row r="63" spans="1:11">
      <c r="A63" s="1" t="s">
        <v>1</v>
      </c>
      <c r="B63" s="1" t="s">
        <v>2</v>
      </c>
      <c r="C63" s="2">
        <v>3</v>
      </c>
      <c r="D63" s="1" t="s">
        <v>5</v>
      </c>
      <c r="E63" s="1">
        <v>29</v>
      </c>
      <c r="F63" s="3">
        <v>0.67642872479166671</v>
      </c>
      <c r="G63" s="3">
        <v>0.8864710696875</v>
      </c>
      <c r="H63" s="3">
        <v>0.11732950312500001</v>
      </c>
      <c r="I63" s="3">
        <v>6.3008303072916674E-2</v>
      </c>
      <c r="J63" s="6">
        <v>54.403886602255994</v>
      </c>
      <c r="K63" s="6">
        <v>0.13869051873502597</v>
      </c>
    </row>
    <row r="64" spans="1:11">
      <c r="A64" s="1" t="s">
        <v>1</v>
      </c>
      <c r="B64" s="1" t="s">
        <v>2</v>
      </c>
      <c r="C64" s="2">
        <v>4</v>
      </c>
      <c r="D64" s="1" t="s">
        <v>5</v>
      </c>
      <c r="E64" s="1">
        <v>29</v>
      </c>
      <c r="F64" s="3">
        <v>1.3494170633333336</v>
      </c>
      <c r="G64" s="3">
        <v>0.8006310969999999</v>
      </c>
      <c r="H64" s="3">
        <v>0.19049408377777777</v>
      </c>
      <c r="I64" s="3">
        <v>0.10774674825555555</v>
      </c>
      <c r="J64" s="6">
        <v>53.716878844308468</v>
      </c>
      <c r="K64" s="6">
        <v>0.25225702789208032</v>
      </c>
    </row>
    <row r="65" spans="1:32">
      <c r="A65" s="1" t="s">
        <v>1</v>
      </c>
      <c r="B65" s="1" t="s">
        <v>2</v>
      </c>
      <c r="C65" s="15">
        <v>37</v>
      </c>
      <c r="D65" s="1" t="s">
        <v>5</v>
      </c>
      <c r="E65" s="1">
        <v>29</v>
      </c>
      <c r="F65" s="3">
        <v>1.0668016851166044</v>
      </c>
      <c r="G65" s="3">
        <v>0.87550094623401442</v>
      </c>
      <c r="H65" s="3">
        <v>0.17797052725354726</v>
      </c>
      <c r="I65" s="3">
        <v>0.11390718005462401</v>
      </c>
      <c r="J65" s="6">
        <v>46.05638782731188</v>
      </c>
      <c r="K65" s="6">
        <v>0.14925138439022662</v>
      </c>
    </row>
    <row r="66" spans="1:32">
      <c r="A66" s="46" t="s">
        <v>18</v>
      </c>
      <c r="B66" s="1" t="s">
        <v>2</v>
      </c>
      <c r="C66" s="2">
        <v>61</v>
      </c>
      <c r="D66" s="1" t="s">
        <v>5</v>
      </c>
      <c r="E66" s="1">
        <v>114</v>
      </c>
      <c r="F66" s="3">
        <v>0.89690475247187196</v>
      </c>
      <c r="G66" s="3">
        <v>0.62670089379474947</v>
      </c>
      <c r="H66" s="3">
        <v>0.2241610231844528</v>
      </c>
      <c r="I66" s="3">
        <v>2.7899614047050797E-2</v>
      </c>
      <c r="J66" s="67"/>
      <c r="K66" s="6">
        <v>0.11718201434908511</v>
      </c>
    </row>
    <row r="67" spans="1:32">
      <c r="A67" s="46" t="s">
        <v>18</v>
      </c>
      <c r="B67" s="1" t="s">
        <v>2</v>
      </c>
      <c r="C67" s="2">
        <v>65</v>
      </c>
      <c r="D67" s="1" t="s">
        <v>5</v>
      </c>
      <c r="E67" s="1">
        <v>114</v>
      </c>
      <c r="F67" s="8">
        <v>0.89195694628167066</v>
      </c>
      <c r="G67" s="8">
        <v>1.0029812752513394</v>
      </c>
      <c r="H67" s="8">
        <v>0.11207740705214783</v>
      </c>
      <c r="I67" s="8">
        <v>5.0613916271715367E-2</v>
      </c>
      <c r="J67" s="63"/>
      <c r="K67" s="6">
        <v>0.11478189762503101</v>
      </c>
    </row>
    <row r="68" spans="1:32">
      <c r="A68" s="46" t="s">
        <v>18</v>
      </c>
      <c r="B68" s="1" t="s">
        <v>2</v>
      </c>
      <c r="C68" s="2">
        <v>66</v>
      </c>
      <c r="D68" s="1" t="s">
        <v>5</v>
      </c>
      <c r="E68" s="1">
        <v>114</v>
      </c>
      <c r="F68" s="3">
        <v>0.65605029024228356</v>
      </c>
      <c r="G68" s="3">
        <v>0.8804606583139728</v>
      </c>
      <c r="H68" s="3">
        <v>0.12311231946564885</v>
      </c>
      <c r="I68" s="3">
        <v>3.2608688981081976E-2</v>
      </c>
      <c r="J68" s="67"/>
      <c r="K68" s="6">
        <v>0.10436887641280999</v>
      </c>
    </row>
    <row r="69" spans="1:32">
      <c r="A69" s="47" t="s">
        <v>18</v>
      </c>
      <c r="B69" s="31" t="s">
        <v>2</v>
      </c>
      <c r="C69" s="32">
        <v>68</v>
      </c>
      <c r="D69" s="31" t="s">
        <v>5</v>
      </c>
      <c r="E69" s="31">
        <v>114</v>
      </c>
      <c r="F69" s="35">
        <v>0.69611674824473413</v>
      </c>
      <c r="G69" s="35">
        <v>1.8560801420929456</v>
      </c>
      <c r="H69" s="35">
        <v>0.22883527766633235</v>
      </c>
      <c r="I69" s="35">
        <v>5.2190980892678041E-2</v>
      </c>
      <c r="J69" s="6">
        <v>46.84815788269043</v>
      </c>
      <c r="K69" s="4">
        <v>0.15033325552940369</v>
      </c>
    </row>
    <row r="70" spans="1:32">
      <c r="A70" s="46" t="s">
        <v>18</v>
      </c>
      <c r="B70" s="1" t="s">
        <v>2</v>
      </c>
      <c r="C70" s="2">
        <v>70</v>
      </c>
      <c r="D70" s="1" t="s">
        <v>5</v>
      </c>
      <c r="E70" s="1">
        <v>114</v>
      </c>
      <c r="F70" s="8">
        <v>0.62751048507165652</v>
      </c>
      <c r="G70" s="8">
        <v>0.72303897613138568</v>
      </c>
      <c r="H70" s="8">
        <v>0.15821334490903133</v>
      </c>
      <c r="I70" s="8">
        <v>4.6197840196136458E-2</v>
      </c>
      <c r="J70" s="67"/>
      <c r="K70" s="6">
        <v>0.113938137963601</v>
      </c>
    </row>
    <row r="71" spans="1:32">
      <c r="A71" s="46" t="s">
        <v>35</v>
      </c>
      <c r="B71" s="1" t="s">
        <v>2</v>
      </c>
      <c r="C71" s="2">
        <v>87</v>
      </c>
      <c r="D71" s="1" t="s">
        <v>5</v>
      </c>
      <c r="E71" s="1">
        <v>121</v>
      </c>
      <c r="F71" s="8">
        <v>0.63221837259686775</v>
      </c>
      <c r="G71" s="8">
        <v>0.87488492812556462</v>
      </c>
      <c r="H71" s="8">
        <v>0.1117461386359437</v>
      </c>
      <c r="I71" s="8">
        <v>0.17203413405432558</v>
      </c>
      <c r="J71" s="65"/>
      <c r="K71" s="69">
        <v>9.0225318696243395E-2</v>
      </c>
    </row>
    <row r="72" spans="1:32">
      <c r="A72" s="47" t="s">
        <v>35</v>
      </c>
      <c r="B72" s="31" t="s">
        <v>2</v>
      </c>
      <c r="C72" s="32">
        <v>90</v>
      </c>
      <c r="D72" s="31" t="s">
        <v>5</v>
      </c>
      <c r="E72" s="31">
        <v>121</v>
      </c>
      <c r="F72" s="35">
        <v>0.82587119636388906</v>
      </c>
      <c r="G72" s="35">
        <v>0.77047195801369184</v>
      </c>
      <c r="H72" s="35">
        <v>0.16016949744917039</v>
      </c>
      <c r="I72" s="35">
        <v>0.21810811360323804</v>
      </c>
      <c r="J72" s="6">
        <v>46.845381736755371</v>
      </c>
      <c r="K72" s="4">
        <v>0.13867446035146713</v>
      </c>
    </row>
    <row r="73" spans="1:32">
      <c r="A73" s="46" t="s">
        <v>35</v>
      </c>
      <c r="B73" s="1" t="s">
        <v>2</v>
      </c>
      <c r="C73" s="2">
        <v>93</v>
      </c>
      <c r="D73" s="1" t="s">
        <v>5</v>
      </c>
      <c r="E73" s="1">
        <v>121</v>
      </c>
      <c r="F73" s="8">
        <v>0.91109038318972291</v>
      </c>
      <c r="G73" s="8">
        <v>0.82533813484538499</v>
      </c>
      <c r="H73" s="8">
        <v>0.13372198813213448</v>
      </c>
      <c r="I73" s="8">
        <v>0.12949316331999111</v>
      </c>
      <c r="J73" s="6">
        <v>44.751272201538086</v>
      </c>
      <c r="K73" s="75">
        <v>0.116135627031326</v>
      </c>
    </row>
    <row r="74" spans="1:32">
      <c r="A74" s="46" t="s">
        <v>35</v>
      </c>
      <c r="B74" s="1" t="s">
        <v>2</v>
      </c>
      <c r="C74" s="2">
        <v>94</v>
      </c>
      <c r="D74" s="1" t="s">
        <v>5</v>
      </c>
      <c r="E74" s="1">
        <v>121</v>
      </c>
      <c r="F74" s="8">
        <v>0.89563893054305033</v>
      </c>
      <c r="G74" s="8">
        <v>0.96043994137476463</v>
      </c>
      <c r="H74" s="8">
        <v>0.12392018130430722</v>
      </c>
      <c r="I74" s="8">
        <v>0.15066517353398526</v>
      </c>
      <c r="J74" s="63"/>
      <c r="K74" s="6">
        <v>0.1125</v>
      </c>
    </row>
    <row r="75" spans="1:32">
      <c r="A75" s="46" t="s">
        <v>35</v>
      </c>
      <c r="B75" s="1" t="s">
        <v>2</v>
      </c>
      <c r="C75" s="2">
        <v>95</v>
      </c>
      <c r="D75" s="1" t="s">
        <v>5</v>
      </c>
      <c r="E75" s="1">
        <v>121</v>
      </c>
      <c r="F75" s="8">
        <v>0.86188023938086222</v>
      </c>
      <c r="G75" s="8">
        <v>1.0207930388435138</v>
      </c>
      <c r="H75" s="8">
        <v>0.12574761576026283</v>
      </c>
      <c r="I75" s="8">
        <v>0.11821926798366454</v>
      </c>
      <c r="J75" s="63"/>
      <c r="K75" s="6">
        <v>0.13527975888156901</v>
      </c>
    </row>
    <row r="76" spans="1:32">
      <c r="A76" s="1" t="s">
        <v>11</v>
      </c>
      <c r="B76" s="1" t="s">
        <v>8</v>
      </c>
      <c r="C76" s="2">
        <v>20</v>
      </c>
      <c r="D76" s="1" t="s">
        <v>3</v>
      </c>
      <c r="E76" s="1">
        <v>14</v>
      </c>
      <c r="F76" s="3">
        <v>9.8309243742857166</v>
      </c>
      <c r="G76" s="3">
        <v>2.0434563342857146</v>
      </c>
      <c r="H76" s="3">
        <v>0.53791797585714285</v>
      </c>
      <c r="I76" s="3">
        <v>0.38902406342857143</v>
      </c>
      <c r="J76" s="8">
        <v>53.402500000000003</v>
      </c>
      <c r="K76" s="6">
        <v>0.46200000000000002</v>
      </c>
    </row>
    <row r="77" spans="1:32">
      <c r="A77" s="1" t="s">
        <v>11</v>
      </c>
      <c r="B77" s="1" t="s">
        <v>8</v>
      </c>
      <c r="C77" s="2">
        <v>25</v>
      </c>
      <c r="D77" s="1" t="s">
        <v>3</v>
      </c>
      <c r="E77" s="1">
        <v>14</v>
      </c>
      <c r="F77" s="3">
        <v>8.497461964143989</v>
      </c>
      <c r="G77" s="3">
        <v>2.1751839994477771</v>
      </c>
      <c r="H77" s="3">
        <v>0.33052530830217913</v>
      </c>
      <c r="I77" s="3">
        <v>0.35575592481202611</v>
      </c>
      <c r="J77" s="8">
        <v>53.05</v>
      </c>
      <c r="K77" s="6">
        <v>0.58499999999999996</v>
      </c>
    </row>
    <row r="78" spans="1:32">
      <c r="A78" s="1" t="s">
        <v>14</v>
      </c>
      <c r="B78" s="1" t="s">
        <v>8</v>
      </c>
      <c r="C78" s="2">
        <v>31</v>
      </c>
      <c r="D78" s="1" t="s">
        <v>3</v>
      </c>
      <c r="E78" s="1">
        <v>16</v>
      </c>
      <c r="F78" s="3">
        <v>10.736758365384617</v>
      </c>
      <c r="G78" s="3">
        <v>2.146145301923077</v>
      </c>
      <c r="H78" s="3">
        <v>0.54809465730769225</v>
      </c>
      <c r="I78" s="3">
        <v>0.41465170307692306</v>
      </c>
      <c r="J78" s="8">
        <v>44.703500000000005</v>
      </c>
      <c r="K78" s="6">
        <v>0.46450000000000002</v>
      </c>
      <c r="AF78" t="s">
        <v>40</v>
      </c>
    </row>
    <row r="79" spans="1:32">
      <c r="A79" s="1" t="s">
        <v>14</v>
      </c>
      <c r="B79" s="1" t="s">
        <v>8</v>
      </c>
      <c r="C79" s="2">
        <v>32</v>
      </c>
      <c r="D79" s="1" t="s">
        <v>3</v>
      </c>
      <c r="E79" s="1">
        <v>16</v>
      </c>
      <c r="F79" s="3">
        <v>8.6989521171428574</v>
      </c>
      <c r="G79" s="3">
        <v>1.216821543</v>
      </c>
      <c r="H79" s="3">
        <v>0.34931644614285717</v>
      </c>
      <c r="I79" s="3">
        <v>0.28449133985714287</v>
      </c>
      <c r="J79" s="8">
        <v>48.245500000000007</v>
      </c>
      <c r="K79" s="6">
        <v>0.62250000000000005</v>
      </c>
    </row>
    <row r="80" spans="1:32">
      <c r="A80" s="1" t="s">
        <v>14</v>
      </c>
      <c r="B80" s="1" t="s">
        <v>8</v>
      </c>
      <c r="C80" s="2">
        <v>33</v>
      </c>
      <c r="D80" s="1" t="s">
        <v>3</v>
      </c>
      <c r="E80" s="1">
        <v>16</v>
      </c>
      <c r="F80" s="3">
        <v>8.644148004844995</v>
      </c>
      <c r="G80" s="3">
        <v>1.6507496455972652</v>
      </c>
      <c r="H80" s="3">
        <v>0.50265139586516627</v>
      </c>
      <c r="I80" s="3">
        <v>0.33687535044383998</v>
      </c>
      <c r="J80" s="8">
        <v>51.612499999999997</v>
      </c>
      <c r="K80" s="6">
        <v>0.44500000000000001</v>
      </c>
    </row>
    <row r="81" spans="1:11" ht="15">
      <c r="A81" s="37" t="s">
        <v>17</v>
      </c>
      <c r="B81" s="37" t="s">
        <v>8</v>
      </c>
      <c r="C81" s="38">
        <v>49</v>
      </c>
      <c r="D81" s="37" t="s">
        <v>3</v>
      </c>
      <c r="E81" s="37">
        <v>26</v>
      </c>
      <c r="F81" s="62">
        <v>6.0353220058891601</v>
      </c>
      <c r="G81" s="39">
        <v>1.4526479176126328</v>
      </c>
      <c r="H81" s="62">
        <v>0.49937134601230204</v>
      </c>
      <c r="I81" s="62">
        <v>0.36190198397894102</v>
      </c>
      <c r="J81" s="40">
        <v>55.037500000000001</v>
      </c>
      <c r="K81" s="74">
        <v>0.71264231204986572</v>
      </c>
    </row>
    <row r="82" spans="1:11">
      <c r="A82" s="1" t="s">
        <v>17</v>
      </c>
      <c r="B82" s="1" t="s">
        <v>8</v>
      </c>
      <c r="C82" s="2">
        <v>55</v>
      </c>
      <c r="D82" s="1" t="s">
        <v>3</v>
      </c>
      <c r="E82" s="1">
        <v>26</v>
      </c>
      <c r="F82" s="3">
        <v>7.7105026485990624</v>
      </c>
      <c r="G82" s="3">
        <v>1.3723746619764623</v>
      </c>
      <c r="H82" s="3">
        <v>0.4907854307088656</v>
      </c>
      <c r="I82" s="3">
        <v>0.3029272532431625</v>
      </c>
      <c r="J82" s="6">
        <v>57.014499999999998</v>
      </c>
      <c r="K82" s="69">
        <v>0.501</v>
      </c>
    </row>
    <row r="83" spans="1:11" ht="15">
      <c r="A83" s="1" t="s">
        <v>17</v>
      </c>
      <c r="B83" s="1" t="s">
        <v>8</v>
      </c>
      <c r="C83" s="2">
        <v>58</v>
      </c>
      <c r="D83" s="1" t="s">
        <v>3</v>
      </c>
      <c r="E83" s="1">
        <v>26</v>
      </c>
      <c r="F83" s="3">
        <v>3.3461321172003577</v>
      </c>
      <c r="G83" s="3">
        <v>1.34823702628174</v>
      </c>
      <c r="H83" s="3">
        <v>0.46056397376642977</v>
      </c>
      <c r="I83" s="3">
        <v>0.30705112091331499</v>
      </c>
      <c r="J83" s="4">
        <v>48.335954481520957</v>
      </c>
      <c r="K83" s="74">
        <v>0.53296971321105957</v>
      </c>
    </row>
    <row r="84" spans="1:11">
      <c r="A84" s="1" t="s">
        <v>1</v>
      </c>
      <c r="B84" s="1" t="s">
        <v>8</v>
      </c>
      <c r="C84" s="2">
        <v>5</v>
      </c>
      <c r="D84" s="1" t="s">
        <v>3</v>
      </c>
      <c r="E84" s="1">
        <v>29</v>
      </c>
      <c r="F84" s="3">
        <v>8.9189423341256191</v>
      </c>
      <c r="G84" s="3">
        <v>1.9865725778470156</v>
      </c>
      <c r="H84" s="3">
        <v>0.74080402138287205</v>
      </c>
      <c r="I84" s="3">
        <v>0.45201930126420919</v>
      </c>
      <c r="J84" s="8">
        <v>57.42</v>
      </c>
      <c r="K84" s="6">
        <v>0.65549999999999997</v>
      </c>
    </row>
    <row r="85" spans="1:11">
      <c r="A85" s="1" t="s">
        <v>1</v>
      </c>
      <c r="B85" s="1" t="s">
        <v>8</v>
      </c>
      <c r="C85" s="2">
        <v>13</v>
      </c>
      <c r="D85" s="1" t="s">
        <v>3</v>
      </c>
      <c r="E85" s="1">
        <v>29</v>
      </c>
      <c r="F85" s="3">
        <v>7.3099893280334625</v>
      </c>
      <c r="G85" s="3">
        <v>1.2383654844682801</v>
      </c>
      <c r="H85" s="3">
        <v>0.50210857767988748</v>
      </c>
      <c r="I85" s="3">
        <v>0.29742923742756</v>
      </c>
      <c r="J85" s="8">
        <v>49.236000000000004</v>
      </c>
      <c r="K85" s="6">
        <v>0.38750000000000001</v>
      </c>
    </row>
    <row r="86" spans="1:11">
      <c r="A86" s="1" t="s">
        <v>1</v>
      </c>
      <c r="B86" s="1" t="s">
        <v>8</v>
      </c>
      <c r="C86" s="2">
        <v>15</v>
      </c>
      <c r="D86" s="1" t="s">
        <v>3</v>
      </c>
      <c r="E86" s="1">
        <v>29</v>
      </c>
      <c r="F86" s="3">
        <v>7.4964413513513515</v>
      </c>
      <c r="G86" s="3">
        <v>1.2770869917567569</v>
      </c>
      <c r="H86" s="3">
        <v>0.61100240756756752</v>
      </c>
      <c r="I86" s="3">
        <v>0.33401609364864865</v>
      </c>
      <c r="J86" s="8">
        <v>51.028500000000001</v>
      </c>
      <c r="K86" s="6">
        <v>0.63200000000000001</v>
      </c>
    </row>
    <row r="87" spans="1:11">
      <c r="A87" s="12" t="s">
        <v>1</v>
      </c>
      <c r="B87" s="12" t="s">
        <v>8</v>
      </c>
      <c r="C87" s="13">
        <v>16</v>
      </c>
      <c r="D87" s="12" t="s">
        <v>3</v>
      </c>
      <c r="E87" s="12">
        <v>29</v>
      </c>
      <c r="F87" s="14">
        <v>11.61514304444681</v>
      </c>
      <c r="G87" s="17">
        <v>1.3739683582092348</v>
      </c>
      <c r="H87" s="14">
        <v>0.70653372187555097</v>
      </c>
      <c r="I87" s="17">
        <v>0.34869785682250687</v>
      </c>
      <c r="J87" s="8">
        <v>49.03</v>
      </c>
      <c r="K87" s="6">
        <v>0.46699999999999997</v>
      </c>
    </row>
    <row r="88" spans="1:11">
      <c r="A88" s="1" t="s">
        <v>11</v>
      </c>
      <c r="B88" s="1" t="s">
        <v>8</v>
      </c>
      <c r="C88" s="2">
        <v>16</v>
      </c>
      <c r="D88" s="1" t="s">
        <v>4</v>
      </c>
      <c r="E88" s="1">
        <v>14</v>
      </c>
      <c r="F88" s="3">
        <v>3.2152847681818186</v>
      </c>
      <c r="G88" s="3">
        <v>1.0207337583333334</v>
      </c>
      <c r="H88" s="3">
        <v>0.2821974910606061</v>
      </c>
      <c r="I88" s="3">
        <v>0.21720232348484847</v>
      </c>
      <c r="J88" s="6">
        <v>55.117127292321172</v>
      </c>
      <c r="K88" s="6">
        <v>0.37193669602725282</v>
      </c>
    </row>
    <row r="89" spans="1:11">
      <c r="A89" s="1" t="s">
        <v>11</v>
      </c>
      <c r="B89" s="1" t="s">
        <v>8</v>
      </c>
      <c r="C89" s="2">
        <v>20</v>
      </c>
      <c r="D89" s="1" t="s">
        <v>4</v>
      </c>
      <c r="E89" s="1">
        <v>14</v>
      </c>
      <c r="F89" s="3">
        <v>3.4583521910714281</v>
      </c>
      <c r="G89" s="3">
        <v>1.3356150885714286</v>
      </c>
      <c r="H89" s="3">
        <v>0.30448264249999996</v>
      </c>
      <c r="I89" s="3">
        <v>0.21102887535714288</v>
      </c>
      <c r="J89" s="6">
        <v>36.078438685116851</v>
      </c>
      <c r="K89" s="6">
        <v>0.16948775355468337</v>
      </c>
    </row>
    <row r="90" spans="1:11">
      <c r="A90" s="1" t="s">
        <v>11</v>
      </c>
      <c r="B90" s="1" t="s">
        <v>8</v>
      </c>
      <c r="C90" s="2">
        <v>25</v>
      </c>
      <c r="D90" s="1" t="s">
        <v>4</v>
      </c>
      <c r="E90" s="1">
        <v>14</v>
      </c>
      <c r="F90" s="3">
        <v>5.5464315176470596</v>
      </c>
      <c r="G90" s="3">
        <v>1.6411159044117647</v>
      </c>
      <c r="H90" s="3">
        <v>0.31632733014705883</v>
      </c>
      <c r="I90" s="3">
        <v>0.2768864325</v>
      </c>
      <c r="J90" s="6">
        <v>46.348204328842762</v>
      </c>
      <c r="K90" s="6">
        <v>0.1147977461711851</v>
      </c>
    </row>
    <row r="91" spans="1:11">
      <c r="A91" s="1" t="s">
        <v>11</v>
      </c>
      <c r="B91" s="1" t="s">
        <v>8</v>
      </c>
      <c r="C91" s="2">
        <v>32</v>
      </c>
      <c r="D91" s="1" t="s">
        <v>4</v>
      </c>
      <c r="E91" s="1">
        <v>14</v>
      </c>
      <c r="F91" s="3">
        <v>5.0331302424999986</v>
      </c>
      <c r="G91" s="3">
        <v>1.022061776875</v>
      </c>
      <c r="H91" s="3">
        <v>0.26745285624999998</v>
      </c>
      <c r="I91" s="3">
        <v>0.17105014287500001</v>
      </c>
      <c r="J91" s="6">
        <v>48.784811711574356</v>
      </c>
      <c r="K91" s="6">
        <v>0.26326717605180394</v>
      </c>
    </row>
    <row r="92" spans="1:11">
      <c r="A92" s="1" t="s">
        <v>14</v>
      </c>
      <c r="B92" s="1" t="s">
        <v>8</v>
      </c>
      <c r="C92" s="2">
        <v>31</v>
      </c>
      <c r="D92" s="1" t="s">
        <v>4</v>
      </c>
      <c r="E92" s="1">
        <v>16</v>
      </c>
      <c r="F92" s="3">
        <v>4.0803695578148806</v>
      </c>
      <c r="G92" s="3">
        <v>0.95007395624662561</v>
      </c>
      <c r="H92" s="3">
        <v>0.23202367227283199</v>
      </c>
      <c r="I92" s="3">
        <v>0.17233864514278882</v>
      </c>
      <c r="J92" s="6">
        <v>47.163799973873225</v>
      </c>
      <c r="K92" s="6">
        <v>0.16606158737232155</v>
      </c>
    </row>
    <row r="93" spans="1:11">
      <c r="A93" s="1" t="s">
        <v>14</v>
      </c>
      <c r="B93" s="1" t="s">
        <v>8</v>
      </c>
      <c r="C93" s="2">
        <v>33</v>
      </c>
      <c r="D93" s="1" t="s">
        <v>4</v>
      </c>
      <c r="E93" s="1">
        <v>16</v>
      </c>
      <c r="F93" s="3">
        <v>4.2547344986111115</v>
      </c>
      <c r="G93" s="3">
        <v>1.40728915</v>
      </c>
      <c r="H93" s="3">
        <v>0.374683145</v>
      </c>
      <c r="I93" s="3">
        <v>0.19477383861111114</v>
      </c>
      <c r="J93" s="6">
        <v>36.0610275061482</v>
      </c>
      <c r="K93" s="6">
        <v>0.17594276806075826</v>
      </c>
    </row>
    <row r="94" spans="1:11">
      <c r="A94" s="1" t="s">
        <v>17</v>
      </c>
      <c r="B94" s="1" t="s">
        <v>8</v>
      </c>
      <c r="C94" s="2">
        <v>49</v>
      </c>
      <c r="D94" s="1" t="s">
        <v>4</v>
      </c>
      <c r="E94" s="1">
        <v>26</v>
      </c>
      <c r="F94" s="43">
        <v>3.3311219513741488</v>
      </c>
      <c r="G94" s="43">
        <v>0.77226869532004694</v>
      </c>
      <c r="H94" s="43">
        <v>0.23909471093429568</v>
      </c>
      <c r="I94" s="43">
        <v>0.17350048992685715</v>
      </c>
      <c r="J94" s="8">
        <v>51.028999999999996</v>
      </c>
      <c r="K94" s="6">
        <v>0.254</v>
      </c>
    </row>
    <row r="95" spans="1:11">
      <c r="A95" s="1" t="s">
        <v>17</v>
      </c>
      <c r="B95" s="1" t="s">
        <v>8</v>
      </c>
      <c r="C95" s="2">
        <v>55</v>
      </c>
      <c r="D95" s="1" t="s">
        <v>4</v>
      </c>
      <c r="E95" s="1">
        <v>26</v>
      </c>
      <c r="F95" s="3">
        <v>2.8627717888358699</v>
      </c>
      <c r="G95" s="3">
        <v>0.8828596445074034</v>
      </c>
      <c r="H95" s="3">
        <v>0.23693973723613682</v>
      </c>
      <c r="I95" s="3">
        <v>0.14077642982828112</v>
      </c>
      <c r="J95" s="18">
        <v>48.17045783996582</v>
      </c>
      <c r="K95" s="24">
        <v>0.34596823155879974</v>
      </c>
    </row>
    <row r="96" spans="1:11">
      <c r="A96" s="1" t="s">
        <v>17</v>
      </c>
      <c r="B96" s="1" t="s">
        <v>8</v>
      </c>
      <c r="C96" s="2">
        <v>58</v>
      </c>
      <c r="D96" s="1" t="s">
        <v>4</v>
      </c>
      <c r="E96" s="1">
        <v>26</v>
      </c>
      <c r="F96" s="3">
        <v>3.2992768856188897</v>
      </c>
      <c r="G96" s="3">
        <v>1.2592586700303783</v>
      </c>
      <c r="H96" s="3">
        <v>0.40158250237516702</v>
      </c>
      <c r="I96" s="3">
        <v>0.20477457841606247</v>
      </c>
      <c r="J96" s="6">
        <v>51.533500000000004</v>
      </c>
      <c r="K96" s="6">
        <v>0.34199999999999997</v>
      </c>
    </row>
    <row r="97" spans="1:11">
      <c r="A97" s="1" t="s">
        <v>1</v>
      </c>
      <c r="B97" s="1" t="s">
        <v>8</v>
      </c>
      <c r="C97" s="2">
        <v>5</v>
      </c>
      <c r="D97" s="1" t="s">
        <v>4</v>
      </c>
      <c r="E97" s="1">
        <v>29</v>
      </c>
      <c r="F97" s="3">
        <v>3.2588888888888885</v>
      </c>
      <c r="G97" s="3">
        <v>0.9372222222222224</v>
      </c>
      <c r="H97" s="3">
        <v>0.3</v>
      </c>
      <c r="I97" s="3">
        <v>0.18755555555555556</v>
      </c>
      <c r="J97" s="6">
        <v>43.000127927163589</v>
      </c>
      <c r="K97" s="6">
        <v>0.20885938431366449</v>
      </c>
    </row>
    <row r="98" spans="1:11">
      <c r="A98" s="1" t="s">
        <v>1</v>
      </c>
      <c r="B98" s="1" t="s">
        <v>8</v>
      </c>
      <c r="C98" s="2">
        <v>13</v>
      </c>
      <c r="D98" s="1" t="s">
        <v>4</v>
      </c>
      <c r="E98" s="1">
        <v>29</v>
      </c>
      <c r="F98" s="3">
        <v>3.3636364216216217</v>
      </c>
      <c r="G98" s="3">
        <v>0.77967834405405401</v>
      </c>
      <c r="H98" s="3">
        <v>0.25536813459459462</v>
      </c>
      <c r="I98" s="3">
        <v>0.17684328648648651</v>
      </c>
      <c r="J98" s="6">
        <v>43.83690328393115</v>
      </c>
      <c r="K98" s="6">
        <v>0.1081321106965068</v>
      </c>
    </row>
    <row r="99" spans="1:11">
      <c r="A99" s="1" t="s">
        <v>1</v>
      </c>
      <c r="B99" s="1" t="s">
        <v>8</v>
      </c>
      <c r="C99" s="2">
        <v>15</v>
      </c>
      <c r="D99" s="1" t="s">
        <v>4</v>
      </c>
      <c r="E99" s="1">
        <v>29</v>
      </c>
      <c r="F99" s="3">
        <v>3.6469521944444443</v>
      </c>
      <c r="G99" s="3">
        <v>1.2046311670370371</v>
      </c>
      <c r="H99" s="3">
        <v>0.34957172111111107</v>
      </c>
      <c r="I99" s="3">
        <v>0.2201383011111111</v>
      </c>
      <c r="J99" s="6">
        <v>46.486416990837029</v>
      </c>
      <c r="K99" s="6">
        <v>0.32110136532297506</v>
      </c>
    </row>
    <row r="100" spans="1:11">
      <c r="A100" s="1" t="s">
        <v>11</v>
      </c>
      <c r="B100" s="1" t="s">
        <v>8</v>
      </c>
      <c r="C100" s="10">
        <v>16</v>
      </c>
      <c r="D100" s="1" t="s">
        <v>7</v>
      </c>
      <c r="E100" s="1">
        <v>14</v>
      </c>
      <c r="F100" s="3">
        <v>6.8166666666666664</v>
      </c>
      <c r="G100" s="3">
        <v>10.203846153846154</v>
      </c>
      <c r="H100" s="3">
        <v>2.3141025641025643</v>
      </c>
      <c r="I100" s="3">
        <v>1.1017948717948718</v>
      </c>
      <c r="J100" s="6">
        <v>48.001176168865634</v>
      </c>
      <c r="K100" s="6">
        <v>2.4290134484561543</v>
      </c>
    </row>
    <row r="101" spans="1:11">
      <c r="A101" s="1" t="s">
        <v>11</v>
      </c>
      <c r="B101" s="1" t="s">
        <v>8</v>
      </c>
      <c r="C101" s="10">
        <v>20</v>
      </c>
      <c r="D101" s="1" t="s">
        <v>7</v>
      </c>
      <c r="E101" s="1">
        <v>14</v>
      </c>
      <c r="F101" s="3">
        <v>8.3034090909090903</v>
      </c>
      <c r="G101" s="3">
        <v>12.65909090909091</v>
      </c>
      <c r="H101" s="3">
        <v>2.5397727272727275</v>
      </c>
      <c r="I101" s="3">
        <v>1.2477272727272728</v>
      </c>
      <c r="J101" s="6">
        <v>48.102737032774442</v>
      </c>
      <c r="K101" s="6">
        <v>1.9776677943681906</v>
      </c>
    </row>
    <row r="102" spans="1:11">
      <c r="A102" s="1" t="s">
        <v>11</v>
      </c>
      <c r="B102" s="1" t="s">
        <v>8</v>
      </c>
      <c r="C102" s="10">
        <v>25</v>
      </c>
      <c r="D102" s="1" t="s">
        <v>7</v>
      </c>
      <c r="E102" s="1">
        <v>14</v>
      </c>
      <c r="F102" s="3">
        <v>8.1514705882352931</v>
      </c>
      <c r="G102" s="3">
        <v>12.666176470588233</v>
      </c>
      <c r="H102" s="3">
        <v>1.8411764705882352</v>
      </c>
      <c r="I102" s="3">
        <v>1.1901470588235294</v>
      </c>
      <c r="J102" s="6">
        <v>49.452764748538854</v>
      </c>
      <c r="K102" s="6">
        <v>2.14</v>
      </c>
    </row>
    <row r="103" spans="1:11">
      <c r="A103" s="12" t="s">
        <v>14</v>
      </c>
      <c r="B103" s="12" t="s">
        <v>8</v>
      </c>
      <c r="C103" s="29">
        <v>31</v>
      </c>
      <c r="D103" s="12" t="s">
        <v>7</v>
      </c>
      <c r="E103" s="12">
        <v>16</v>
      </c>
      <c r="F103" s="62">
        <v>18.218314987563041</v>
      </c>
      <c r="G103" s="62">
        <v>16.189188839251599</v>
      </c>
      <c r="H103" s="62">
        <v>4.4872802931205396</v>
      </c>
      <c r="I103" s="62">
        <v>1.4945940658183297</v>
      </c>
      <c r="J103" s="6">
        <v>45.838590039051937</v>
      </c>
      <c r="K103" s="6">
        <v>2.0227422623197735</v>
      </c>
    </row>
    <row r="104" spans="1:11">
      <c r="A104" s="1" t="s">
        <v>14</v>
      </c>
      <c r="B104" s="1" t="s">
        <v>8</v>
      </c>
      <c r="C104" s="10">
        <v>32</v>
      </c>
      <c r="D104" s="1" t="s">
        <v>7</v>
      </c>
      <c r="E104" s="1">
        <v>16</v>
      </c>
      <c r="F104" s="3">
        <v>13.535</v>
      </c>
      <c r="G104" s="3">
        <v>12.923333333333336</v>
      </c>
      <c r="H104" s="3">
        <v>3.2383333333333337</v>
      </c>
      <c r="I104" s="3">
        <v>1.3276666666666668</v>
      </c>
      <c r="J104" s="6">
        <v>49.03142000768932</v>
      </c>
      <c r="K104" s="6">
        <v>1.9516719960965494</v>
      </c>
    </row>
    <row r="105" spans="1:11">
      <c r="A105" s="1" t="s">
        <v>14</v>
      </c>
      <c r="B105" s="1" t="s">
        <v>8</v>
      </c>
      <c r="C105" s="10">
        <v>33</v>
      </c>
      <c r="D105" s="1" t="s">
        <v>7</v>
      </c>
      <c r="E105" s="1">
        <v>16</v>
      </c>
      <c r="F105" s="3">
        <v>8.9357142857142868</v>
      </c>
      <c r="G105" s="3">
        <v>16.828571428571433</v>
      </c>
      <c r="H105" s="3">
        <v>2.1971428571428575</v>
      </c>
      <c r="I105" s="3">
        <v>1.3525714285714288</v>
      </c>
      <c r="J105" s="6">
        <v>48.895394656685312</v>
      </c>
      <c r="K105" s="6">
        <v>1.9430000000000001</v>
      </c>
    </row>
    <row r="106" spans="1:11">
      <c r="A106" s="1" t="s">
        <v>17</v>
      </c>
      <c r="B106" s="1" t="s">
        <v>8</v>
      </c>
      <c r="C106" s="10">
        <v>49</v>
      </c>
      <c r="D106" s="1" t="s">
        <v>7</v>
      </c>
      <c r="E106" s="1">
        <v>26</v>
      </c>
      <c r="F106" s="43">
        <v>11.266666666666667</v>
      </c>
      <c r="G106" s="43">
        <v>17.80952380952381</v>
      </c>
      <c r="H106" s="43">
        <v>2.5773809523809526</v>
      </c>
      <c r="I106" s="43">
        <v>1.2428571428571429</v>
      </c>
      <c r="J106" s="6">
        <v>49.729083465489232</v>
      </c>
      <c r="K106" s="6">
        <v>2.6773737355236769</v>
      </c>
    </row>
    <row r="107" spans="1:11">
      <c r="A107" s="12" t="s">
        <v>17</v>
      </c>
      <c r="B107" s="12" t="s">
        <v>8</v>
      </c>
      <c r="C107" s="29">
        <v>55</v>
      </c>
      <c r="D107" s="12" t="s">
        <v>7</v>
      </c>
      <c r="E107" s="12">
        <v>26</v>
      </c>
      <c r="F107" s="62">
        <v>12.147971287612107</v>
      </c>
      <c r="G107" s="17">
        <v>15.080945484812434</v>
      </c>
      <c r="H107" s="17">
        <v>2.8297266300354114</v>
      </c>
      <c r="I107" s="62">
        <v>1.4896795460009393</v>
      </c>
      <c r="J107" s="6">
        <v>37.610648163041034</v>
      </c>
      <c r="K107" s="6">
        <v>1.812412067921005</v>
      </c>
    </row>
    <row r="108" spans="1:11">
      <c r="A108" s="1" t="s">
        <v>17</v>
      </c>
      <c r="B108" s="1" t="s">
        <v>8</v>
      </c>
      <c r="C108" s="10">
        <v>58</v>
      </c>
      <c r="D108" s="1" t="s">
        <v>7</v>
      </c>
      <c r="E108" s="1">
        <v>26</v>
      </c>
      <c r="F108" s="3">
        <v>9.7822580645161299</v>
      </c>
      <c r="G108" s="3">
        <v>15.3241935483871</v>
      </c>
      <c r="H108" s="3">
        <v>3.0903225806451617</v>
      </c>
      <c r="I108" s="3">
        <v>1.838709677419355</v>
      </c>
      <c r="J108" s="6">
        <v>42.846034268665612</v>
      </c>
      <c r="K108" s="6">
        <v>1.9948400720670971</v>
      </c>
    </row>
    <row r="109" spans="1:11">
      <c r="A109" s="1" t="s">
        <v>1</v>
      </c>
      <c r="B109" s="1" t="s">
        <v>8</v>
      </c>
      <c r="C109" s="10">
        <v>5</v>
      </c>
      <c r="D109" s="1" t="s">
        <v>7</v>
      </c>
      <c r="E109" s="1">
        <v>29</v>
      </c>
      <c r="F109" s="3">
        <v>9.8637931034482769</v>
      </c>
      <c r="G109" s="3">
        <v>17.465517241379313</v>
      </c>
      <c r="H109" s="3">
        <v>2.9655172413793105</v>
      </c>
      <c r="I109" s="3">
        <v>2.0017241379310349</v>
      </c>
      <c r="J109" s="6">
        <v>48.203856472547074</v>
      </c>
      <c r="K109" s="6">
        <v>2.6589999999999998</v>
      </c>
    </row>
    <row r="110" spans="1:11">
      <c r="A110" s="1" t="s">
        <v>1</v>
      </c>
      <c r="B110" s="1" t="s">
        <v>8</v>
      </c>
      <c r="C110" s="10">
        <v>13</v>
      </c>
      <c r="D110" s="1" t="s">
        <v>7</v>
      </c>
      <c r="E110" s="1">
        <v>29</v>
      </c>
      <c r="F110" s="3">
        <v>9.4718750000000007</v>
      </c>
      <c r="G110" s="3">
        <v>7.2750000000000004</v>
      </c>
      <c r="H110" s="3">
        <v>1.8343750000000001</v>
      </c>
      <c r="I110" s="3">
        <v>1.381640625</v>
      </c>
      <c r="J110" s="6">
        <v>47.470260843220956</v>
      </c>
      <c r="K110" s="6">
        <v>2.6065</v>
      </c>
    </row>
    <row r="111" spans="1:11">
      <c r="A111" s="1" t="s">
        <v>1</v>
      </c>
      <c r="B111" s="1" t="s">
        <v>8</v>
      </c>
      <c r="C111" s="10">
        <v>15</v>
      </c>
      <c r="D111" s="1" t="s">
        <v>7</v>
      </c>
      <c r="E111" s="1">
        <v>29</v>
      </c>
      <c r="F111" s="3">
        <v>6.8485294117647051</v>
      </c>
      <c r="G111" s="3">
        <v>10.211764705882352</v>
      </c>
      <c r="H111" s="3">
        <v>2.2955882352941175</v>
      </c>
      <c r="I111" s="3">
        <v>1.4220588235294118</v>
      </c>
      <c r="J111" s="6">
        <v>48.039871872169002</v>
      </c>
      <c r="K111" s="6">
        <v>2.2272816801194635</v>
      </c>
    </row>
    <row r="112" spans="1:11">
      <c r="A112" s="1" t="s">
        <v>11</v>
      </c>
      <c r="B112" s="1" t="s">
        <v>8</v>
      </c>
      <c r="C112" s="15">
        <v>20</v>
      </c>
      <c r="D112" s="1" t="s">
        <v>5</v>
      </c>
      <c r="E112" s="1">
        <v>14</v>
      </c>
      <c r="F112" s="3">
        <v>1.1613243373437501</v>
      </c>
      <c r="G112" s="3">
        <v>0.64132754093749988</v>
      </c>
      <c r="H112" s="3">
        <v>0.137079896875</v>
      </c>
      <c r="I112" s="3">
        <v>8.6833238062500012E-2</v>
      </c>
      <c r="J112" s="6">
        <v>42.973422258522419</v>
      </c>
      <c r="K112" s="6">
        <v>0.10937118473016955</v>
      </c>
    </row>
    <row r="113" spans="1:11">
      <c r="A113" s="1" t="s">
        <v>11</v>
      </c>
      <c r="B113" s="1" t="s">
        <v>8</v>
      </c>
      <c r="C113" s="15">
        <v>25</v>
      </c>
      <c r="D113" s="1" t="s">
        <v>5</v>
      </c>
      <c r="E113" s="1">
        <v>14</v>
      </c>
      <c r="F113" s="3">
        <v>1.4928774197916668</v>
      </c>
      <c r="G113" s="3">
        <v>0.94326196385416672</v>
      </c>
      <c r="H113" s="3">
        <v>0.12699993343750002</v>
      </c>
      <c r="I113" s="3">
        <v>8.3652459791666689E-2</v>
      </c>
      <c r="J113" s="58"/>
      <c r="K113" s="6">
        <v>0.14000000000000001</v>
      </c>
    </row>
    <row r="114" spans="1:11">
      <c r="A114" s="1" t="s">
        <v>14</v>
      </c>
      <c r="B114" s="1" t="s">
        <v>8</v>
      </c>
      <c r="C114" s="15">
        <v>31</v>
      </c>
      <c r="D114" s="1" t="s">
        <v>5</v>
      </c>
      <c r="E114" s="1">
        <v>16</v>
      </c>
      <c r="F114" s="3">
        <v>1.7970872894444445</v>
      </c>
      <c r="G114" s="3">
        <v>0.53315539666666667</v>
      </c>
      <c r="H114" s="3">
        <v>0.1394542872037037</v>
      </c>
      <c r="I114" s="3">
        <v>6.6433604611111113E-2</v>
      </c>
      <c r="J114" s="8">
        <v>51.554496114572764</v>
      </c>
      <c r="K114" s="6">
        <v>0.49675632873335385</v>
      </c>
    </row>
    <row r="115" spans="1:11">
      <c r="A115" s="1" t="s">
        <v>14</v>
      </c>
      <c r="B115" s="1" t="s">
        <v>8</v>
      </c>
      <c r="C115" s="15">
        <v>32</v>
      </c>
      <c r="D115" s="1" t="s">
        <v>5</v>
      </c>
      <c r="E115" s="1">
        <v>16</v>
      </c>
      <c r="F115" s="3">
        <v>1.1223011347297296</v>
      </c>
      <c r="G115" s="3">
        <v>0.55677556635135139</v>
      </c>
      <c r="H115" s="3">
        <v>8.0899619013513502E-2</v>
      </c>
      <c r="I115" s="3">
        <v>5.7565925837837845E-2</v>
      </c>
      <c r="J115" s="6">
        <v>45.520013625168772</v>
      </c>
      <c r="K115" s="6">
        <v>0.13578098241129793</v>
      </c>
    </row>
    <row r="116" spans="1:11">
      <c r="A116" s="1" t="s">
        <v>14</v>
      </c>
      <c r="B116" s="1" t="s">
        <v>8</v>
      </c>
      <c r="C116" s="15">
        <v>33</v>
      </c>
      <c r="D116" s="1" t="s">
        <v>5</v>
      </c>
      <c r="E116" s="1">
        <v>16</v>
      </c>
      <c r="F116" s="3">
        <v>1.3733283214062504</v>
      </c>
      <c r="G116" s="3">
        <v>0.58455326406250008</v>
      </c>
      <c r="H116" s="3">
        <v>0.12544062068750003</v>
      </c>
      <c r="I116" s="3">
        <v>6.7449705484374997E-2</v>
      </c>
      <c r="J116" s="8">
        <v>37.251999999999995</v>
      </c>
      <c r="K116" s="6">
        <v>0.13100000000000001</v>
      </c>
    </row>
    <row r="117" spans="1:11">
      <c r="A117" s="6" t="s">
        <v>17</v>
      </c>
      <c r="B117" s="6" t="s">
        <v>8</v>
      </c>
      <c r="C117" s="7">
        <v>49</v>
      </c>
      <c r="D117" s="6" t="s">
        <v>5</v>
      </c>
      <c r="E117" s="7">
        <v>26</v>
      </c>
      <c r="F117" s="11">
        <v>0.78838960750000009</v>
      </c>
      <c r="G117" s="11">
        <v>0.24037825866666668</v>
      </c>
      <c r="H117" s="11">
        <v>6.879727083333334E-2</v>
      </c>
      <c r="I117" s="11">
        <v>1.971963466666667E-2</v>
      </c>
      <c r="J117" s="6">
        <v>48.316500000000005</v>
      </c>
      <c r="K117" s="6">
        <v>0.48599999999999999</v>
      </c>
    </row>
    <row r="118" spans="1:11">
      <c r="A118" s="1" t="s">
        <v>17</v>
      </c>
      <c r="B118" s="1" t="s">
        <v>8</v>
      </c>
      <c r="C118" s="15">
        <v>55</v>
      </c>
      <c r="D118" s="1" t="s">
        <v>5</v>
      </c>
      <c r="E118" s="1">
        <v>26</v>
      </c>
      <c r="F118" s="3">
        <v>0.93931940580645157</v>
      </c>
      <c r="G118" s="3">
        <v>0.38628303822580645</v>
      </c>
      <c r="H118" s="3">
        <v>7.2917034677419362E-2</v>
      </c>
      <c r="I118" s="3">
        <v>4.6021988967741942E-2</v>
      </c>
      <c r="J118" s="8">
        <v>40.492999999999995</v>
      </c>
      <c r="K118" s="6">
        <v>0.36149999999999999</v>
      </c>
    </row>
    <row r="119" spans="1:11">
      <c r="A119" s="12" t="s">
        <v>17</v>
      </c>
      <c r="B119" s="12" t="s">
        <v>8</v>
      </c>
      <c r="C119" s="45">
        <v>58</v>
      </c>
      <c r="D119" s="12" t="s">
        <v>5</v>
      </c>
      <c r="E119" s="12">
        <v>26</v>
      </c>
      <c r="F119" s="36">
        <v>1.4928959783333335</v>
      </c>
      <c r="G119" s="36">
        <v>0.89591444518518504</v>
      </c>
      <c r="H119" s="36">
        <v>0.24325734740740743</v>
      </c>
      <c r="I119" s="36">
        <v>9.3098988333333341E-2</v>
      </c>
      <c r="J119" s="6">
        <v>45.179346352386531</v>
      </c>
      <c r="K119" s="6">
        <v>0.23206558848132136</v>
      </c>
    </row>
    <row r="120" spans="1:11">
      <c r="A120" s="1" t="s">
        <v>1</v>
      </c>
      <c r="B120" s="1" t="s">
        <v>8</v>
      </c>
      <c r="C120" s="2">
        <v>5</v>
      </c>
      <c r="D120" s="1" t="s">
        <v>5</v>
      </c>
      <c r="E120" s="1">
        <v>29</v>
      </c>
      <c r="F120" s="3">
        <v>1.1084627962000002</v>
      </c>
      <c r="G120" s="3">
        <v>0.3655075384</v>
      </c>
      <c r="H120" s="3">
        <v>0.11386810014</v>
      </c>
      <c r="I120" s="3">
        <v>3.4797844220000006E-2</v>
      </c>
      <c r="J120" s="6">
        <v>47.891888529384985</v>
      </c>
      <c r="K120" s="6">
        <v>0.14827204650473158</v>
      </c>
    </row>
    <row r="121" spans="1:11">
      <c r="A121" s="1" t="s">
        <v>1</v>
      </c>
      <c r="B121" s="1" t="s">
        <v>8</v>
      </c>
      <c r="C121" s="15">
        <v>13</v>
      </c>
      <c r="D121" s="1" t="s">
        <v>5</v>
      </c>
      <c r="E121" s="1">
        <v>29</v>
      </c>
      <c r="F121" s="3">
        <v>1.3451807160344831</v>
      </c>
      <c r="G121" s="3">
        <v>0.34387564862068964</v>
      </c>
      <c r="H121" s="3">
        <v>0.11446651491379312</v>
      </c>
      <c r="I121" s="3">
        <v>4.4170307241379311E-2</v>
      </c>
      <c r="J121" s="6">
        <v>47.238661838971822</v>
      </c>
      <c r="K121" s="6">
        <v>0.17398986795171872</v>
      </c>
    </row>
    <row r="122" spans="1:11">
      <c r="A122" s="1" t="s">
        <v>1</v>
      </c>
      <c r="B122" s="1" t="s">
        <v>8</v>
      </c>
      <c r="C122" s="15">
        <v>15</v>
      </c>
      <c r="D122" s="1" t="s">
        <v>5</v>
      </c>
      <c r="E122" s="1">
        <v>29</v>
      </c>
      <c r="F122" s="3">
        <v>1.1276893351315789</v>
      </c>
      <c r="G122" s="3">
        <v>0.49710754078947372</v>
      </c>
      <c r="H122" s="3">
        <v>0.10012141913157896</v>
      </c>
      <c r="I122" s="3">
        <v>5.0869400381578944E-2</v>
      </c>
      <c r="J122" s="6">
        <v>48.004960065671085</v>
      </c>
      <c r="K122" s="6">
        <v>0.1289650226956558</v>
      </c>
    </row>
    <row r="123" spans="1:11">
      <c r="A123" s="1" t="s">
        <v>1</v>
      </c>
      <c r="B123" s="1" t="s">
        <v>8</v>
      </c>
      <c r="C123" s="15">
        <v>16</v>
      </c>
      <c r="D123" s="1" t="s">
        <v>5</v>
      </c>
      <c r="E123" s="1">
        <v>29</v>
      </c>
      <c r="F123" s="3">
        <v>1.4416290907894738</v>
      </c>
      <c r="G123" s="3">
        <v>0.50524000092105259</v>
      </c>
      <c r="H123" s="3">
        <v>0.10708211110526317</v>
      </c>
      <c r="I123" s="3">
        <v>7.4647989473684215E-2</v>
      </c>
      <c r="J123" s="6">
        <v>42.869229852107907</v>
      </c>
      <c r="K123" s="6">
        <v>0.30993968905834096</v>
      </c>
    </row>
    <row r="124" spans="1:11">
      <c r="A124" s="21" t="s">
        <v>11</v>
      </c>
      <c r="B124" s="21" t="s">
        <v>9</v>
      </c>
      <c r="C124" s="22">
        <v>22</v>
      </c>
      <c r="D124" s="21" t="s">
        <v>3</v>
      </c>
      <c r="E124" s="21">
        <v>14</v>
      </c>
      <c r="F124" s="23">
        <v>9.7673813677762666</v>
      </c>
      <c r="G124" s="17">
        <v>3.8719615839098078</v>
      </c>
      <c r="H124" s="14">
        <v>0.45906355989986924</v>
      </c>
      <c r="I124" s="23">
        <v>0.76724128345384734</v>
      </c>
      <c r="J124" s="8">
        <v>51.268000000000001</v>
      </c>
      <c r="K124" s="6">
        <v>0.68049999999999999</v>
      </c>
    </row>
    <row r="125" spans="1:11">
      <c r="A125" s="1" t="s">
        <v>11</v>
      </c>
      <c r="B125" s="1" t="s">
        <v>9</v>
      </c>
      <c r="C125" s="2">
        <v>27</v>
      </c>
      <c r="D125" s="1" t="s">
        <v>3</v>
      </c>
      <c r="E125" s="1">
        <v>14</v>
      </c>
      <c r="F125" s="3">
        <v>16.635152995534686</v>
      </c>
      <c r="G125" s="3">
        <v>3.5334863829244503</v>
      </c>
      <c r="H125" s="3">
        <v>0.49091656139408435</v>
      </c>
      <c r="I125" s="3">
        <v>0.50600215999250009</v>
      </c>
      <c r="J125" s="8">
        <v>41.589500000000001</v>
      </c>
      <c r="K125" s="6">
        <v>0.36049999999999999</v>
      </c>
    </row>
    <row r="126" spans="1:11">
      <c r="A126" s="1" t="s">
        <v>11</v>
      </c>
      <c r="B126" s="1" t="s">
        <v>9</v>
      </c>
      <c r="C126" s="2">
        <v>28</v>
      </c>
      <c r="D126" s="1" t="s">
        <v>3</v>
      </c>
      <c r="E126" s="1">
        <v>14</v>
      </c>
      <c r="F126" s="3">
        <v>13.91297206623911</v>
      </c>
      <c r="G126" s="3">
        <v>3.3312052038113098</v>
      </c>
      <c r="H126" s="3">
        <v>0.45209119192059122</v>
      </c>
      <c r="I126" s="3">
        <v>0.45868075891216198</v>
      </c>
      <c r="J126" s="8">
        <v>51.149500000000003</v>
      </c>
      <c r="K126" s="6">
        <v>0.60550000000000004</v>
      </c>
    </row>
    <row r="127" spans="1:11">
      <c r="A127" s="1" t="s">
        <v>14</v>
      </c>
      <c r="B127" s="1" t="s">
        <v>9</v>
      </c>
      <c r="C127" s="2">
        <v>40</v>
      </c>
      <c r="D127" s="1" t="s">
        <v>3</v>
      </c>
      <c r="E127" s="1">
        <v>16</v>
      </c>
      <c r="F127" s="3">
        <v>11.029931528846156</v>
      </c>
      <c r="G127" s="3">
        <v>1.9496782346153845</v>
      </c>
      <c r="H127" s="3">
        <v>0.23641588442307687</v>
      </c>
      <c r="I127" s="3">
        <v>0.30132080249999998</v>
      </c>
      <c r="J127" s="8">
        <v>48.652500000000003</v>
      </c>
      <c r="K127" s="6">
        <v>0.5605</v>
      </c>
    </row>
    <row r="128" spans="1:11">
      <c r="A128" s="1" t="s">
        <v>14</v>
      </c>
      <c r="B128" s="1" t="s">
        <v>9</v>
      </c>
      <c r="C128" s="2">
        <v>41</v>
      </c>
      <c r="D128" s="1" t="s">
        <v>3</v>
      </c>
      <c r="E128" s="1">
        <v>16</v>
      </c>
      <c r="F128" s="3">
        <v>19.146219491718995</v>
      </c>
      <c r="G128" s="3">
        <v>3.457834256531938</v>
      </c>
      <c r="H128" s="3">
        <v>0.43239751472585075</v>
      </c>
      <c r="I128" s="3">
        <v>0.46129533031129255</v>
      </c>
      <c r="J128" s="8">
        <v>44.728499999999997</v>
      </c>
      <c r="K128" s="6">
        <v>0.58299999999999996</v>
      </c>
    </row>
    <row r="129" spans="1:11">
      <c r="A129" s="1" t="s">
        <v>14</v>
      </c>
      <c r="B129" s="1" t="s">
        <v>9</v>
      </c>
      <c r="C129" s="2">
        <v>42</v>
      </c>
      <c r="D129" s="1" t="s">
        <v>3</v>
      </c>
      <c r="E129" s="1">
        <v>16</v>
      </c>
      <c r="F129" s="3">
        <v>15.56040389139868</v>
      </c>
      <c r="G129" s="3">
        <v>3.1206437085325001</v>
      </c>
      <c r="H129" s="3">
        <v>0.33990898720692853</v>
      </c>
      <c r="I129" s="3">
        <v>0.39501614497349558</v>
      </c>
      <c r="J129" s="8">
        <v>58.150500000000001</v>
      </c>
      <c r="K129" s="6">
        <v>0.53900000000000003</v>
      </c>
    </row>
    <row r="130" spans="1:11">
      <c r="A130" s="1" t="s">
        <v>17</v>
      </c>
      <c r="B130" s="1" t="s">
        <v>9</v>
      </c>
      <c r="C130" s="2">
        <v>48</v>
      </c>
      <c r="D130" s="1" t="s">
        <v>3</v>
      </c>
      <c r="E130" s="1">
        <v>26</v>
      </c>
      <c r="F130" s="3">
        <v>8.7014876058823525</v>
      </c>
      <c r="G130" s="3">
        <v>1.7588033573529409</v>
      </c>
      <c r="H130" s="3">
        <v>0.44032926323529409</v>
      </c>
      <c r="I130" s="3">
        <v>0.25115463044117647</v>
      </c>
      <c r="J130" s="8">
        <v>54.634</v>
      </c>
      <c r="K130" s="6">
        <v>0.50649999999999995</v>
      </c>
    </row>
    <row r="131" spans="1:11">
      <c r="A131" s="21" t="s">
        <v>17</v>
      </c>
      <c r="B131" s="21" t="s">
        <v>9</v>
      </c>
      <c r="C131" s="22">
        <v>52</v>
      </c>
      <c r="D131" s="21" t="s">
        <v>3</v>
      </c>
      <c r="E131" s="21">
        <v>26</v>
      </c>
      <c r="F131" s="23">
        <v>3.759849147102273</v>
      </c>
      <c r="G131" s="23">
        <v>4.773021897198154</v>
      </c>
      <c r="H131" s="14">
        <v>0.45906355989986924</v>
      </c>
      <c r="I131" s="23">
        <v>0.51753038189879264</v>
      </c>
      <c r="J131" s="4">
        <v>54.2455</v>
      </c>
      <c r="K131" s="25">
        <v>0.63500000000000001</v>
      </c>
    </row>
    <row r="132" spans="1:11" ht="15">
      <c r="A132" s="1" t="s">
        <v>17</v>
      </c>
      <c r="B132" s="1" t="s">
        <v>9</v>
      </c>
      <c r="C132" s="2">
        <v>57</v>
      </c>
      <c r="D132" s="1" t="s">
        <v>3</v>
      </c>
      <c r="E132" s="1">
        <v>26</v>
      </c>
      <c r="F132" s="3">
        <v>11.329294809677421</v>
      </c>
      <c r="G132" s="3">
        <v>2.485370822580645</v>
      </c>
      <c r="H132" s="3">
        <v>0.37468130145161294</v>
      </c>
      <c r="I132" s="3">
        <v>0.31139466161290325</v>
      </c>
      <c r="J132" s="4">
        <v>48.037675483892897</v>
      </c>
      <c r="K132" s="74">
        <v>0.58451485633850098</v>
      </c>
    </row>
    <row r="133" spans="1:11">
      <c r="A133" s="1" t="s">
        <v>1</v>
      </c>
      <c r="B133" s="1" t="s">
        <v>9</v>
      </c>
      <c r="C133" s="2">
        <v>6</v>
      </c>
      <c r="D133" s="1" t="s">
        <v>3</v>
      </c>
      <c r="E133" s="1">
        <v>29</v>
      </c>
      <c r="F133" s="3">
        <v>16.141458032608693</v>
      </c>
      <c r="G133" s="3">
        <v>2.5792802000000004</v>
      </c>
      <c r="H133" s="3">
        <v>0.28731476945652173</v>
      </c>
      <c r="I133" s="3">
        <v>0.37101973869565219</v>
      </c>
      <c r="J133" s="8">
        <v>54.969000000000001</v>
      </c>
      <c r="K133" s="6">
        <v>0.41649999999999998</v>
      </c>
    </row>
    <row r="134" spans="1:11">
      <c r="A134" s="1" t="s">
        <v>1</v>
      </c>
      <c r="B134" s="1" t="s">
        <v>9</v>
      </c>
      <c r="C134" s="2">
        <v>10</v>
      </c>
      <c r="D134" s="1" t="s">
        <v>3</v>
      </c>
      <c r="E134" s="1">
        <v>29</v>
      </c>
      <c r="F134" s="3">
        <v>12.446073820056288</v>
      </c>
      <c r="G134" s="3">
        <v>1.60560433815</v>
      </c>
      <c r="H134" s="3">
        <v>0.26323252293646721</v>
      </c>
      <c r="I134" s="3">
        <v>0.29620622107041</v>
      </c>
      <c r="J134" s="8">
        <v>40.418999999999997</v>
      </c>
      <c r="K134" s="6">
        <v>0.28599999999999998</v>
      </c>
    </row>
    <row r="135" spans="1:11">
      <c r="A135" s="1" t="s">
        <v>1</v>
      </c>
      <c r="B135" s="1" t="s">
        <v>9</v>
      </c>
      <c r="C135" s="2">
        <v>12</v>
      </c>
      <c r="D135" s="1" t="s">
        <v>3</v>
      </c>
      <c r="E135" s="1">
        <v>29</v>
      </c>
      <c r="F135" s="3">
        <v>13.90913571205952</v>
      </c>
      <c r="G135" s="3">
        <v>2.2839644808152921</v>
      </c>
      <c r="H135" s="3">
        <v>0.35477131171004694</v>
      </c>
      <c r="I135" s="3">
        <v>0.37682339543607507</v>
      </c>
      <c r="J135" s="8">
        <v>59.327500000000001</v>
      </c>
      <c r="K135" s="6">
        <v>0.68199999999999994</v>
      </c>
    </row>
    <row r="136" spans="1:11">
      <c r="A136" s="1" t="s">
        <v>11</v>
      </c>
      <c r="B136" s="1" t="s">
        <v>9</v>
      </c>
      <c r="C136" s="2">
        <v>22</v>
      </c>
      <c r="D136" s="1" t="s">
        <v>4</v>
      </c>
      <c r="E136" s="1">
        <v>14</v>
      </c>
      <c r="F136" s="3">
        <v>3.5229664941176471</v>
      </c>
      <c r="G136" s="3">
        <v>2.9845896470588236</v>
      </c>
      <c r="H136" s="3">
        <v>0.31491423867647061</v>
      </c>
      <c r="I136" s="3">
        <v>0.29700268705882354</v>
      </c>
      <c r="J136" s="6">
        <v>49.567860925240026</v>
      </c>
      <c r="K136" s="6">
        <v>0.28257190355097661</v>
      </c>
    </row>
    <row r="137" spans="1:11">
      <c r="A137" s="1" t="s">
        <v>11</v>
      </c>
      <c r="B137" s="1" t="s">
        <v>9</v>
      </c>
      <c r="C137" s="2">
        <v>27</v>
      </c>
      <c r="D137" s="1" t="s">
        <v>4</v>
      </c>
      <c r="E137" s="1">
        <v>14</v>
      </c>
      <c r="F137" s="3">
        <v>3.9691014304878056</v>
      </c>
      <c r="G137" s="3">
        <v>1.5837762426829269</v>
      </c>
      <c r="H137" s="3">
        <v>0.26815655804878052</v>
      </c>
      <c r="I137" s="3">
        <v>0.24776890170731708</v>
      </c>
      <c r="J137" s="25">
        <v>48.761180325646848</v>
      </c>
      <c r="K137" s="25">
        <v>0.31869277934171691</v>
      </c>
    </row>
    <row r="138" spans="1:11">
      <c r="A138" s="26" t="s">
        <v>11</v>
      </c>
      <c r="B138" s="26" t="s">
        <v>9</v>
      </c>
      <c r="C138" s="27">
        <v>28</v>
      </c>
      <c r="D138" s="26" t="s">
        <v>4</v>
      </c>
      <c r="E138" s="26">
        <v>14</v>
      </c>
      <c r="F138" s="28">
        <v>3.3847095360146482</v>
      </c>
      <c r="G138" s="28">
        <v>1.7981548511342913</v>
      </c>
      <c r="H138" s="17">
        <v>0.16988308353722945</v>
      </c>
      <c r="I138" s="28">
        <v>0.2345389944140997</v>
      </c>
      <c r="J138" s="6">
        <v>43.756756312710337</v>
      </c>
      <c r="K138" s="6">
        <v>0.24065579859746386</v>
      </c>
    </row>
    <row r="139" spans="1:11">
      <c r="A139" s="1" t="s">
        <v>14</v>
      </c>
      <c r="B139" s="1" t="s">
        <v>9</v>
      </c>
      <c r="C139" s="2">
        <v>40</v>
      </c>
      <c r="D139" s="1" t="s">
        <v>4</v>
      </c>
      <c r="E139" s="1">
        <v>16</v>
      </c>
      <c r="F139" s="3">
        <v>3.2101312231707322</v>
      </c>
      <c r="G139" s="3">
        <v>0.60441339036585373</v>
      </c>
      <c r="H139" s="3">
        <v>0.16538842548780491</v>
      </c>
      <c r="I139" s="3">
        <v>0.14420114317073171</v>
      </c>
      <c r="J139" s="8">
        <v>49.444000000000003</v>
      </c>
      <c r="K139" s="6">
        <v>0.54149999999999998</v>
      </c>
    </row>
    <row r="140" spans="1:11">
      <c r="A140" s="1" t="s">
        <v>14</v>
      </c>
      <c r="B140" s="1" t="s">
        <v>9</v>
      </c>
      <c r="C140" s="2">
        <v>41</v>
      </c>
      <c r="D140" s="1" t="s">
        <v>4</v>
      </c>
      <c r="E140" s="1">
        <v>16</v>
      </c>
      <c r="F140" s="3">
        <v>4.761006771072033</v>
      </c>
      <c r="G140" s="3">
        <v>1.81355527378368</v>
      </c>
      <c r="H140" s="3">
        <v>0.33448624470674598</v>
      </c>
      <c r="I140" s="3">
        <v>0.24494733402294408</v>
      </c>
      <c r="J140" s="8">
        <v>40.543999999999997</v>
      </c>
      <c r="K140" s="6">
        <v>0.125</v>
      </c>
    </row>
    <row r="141" spans="1:11">
      <c r="A141" s="1" t="s">
        <v>14</v>
      </c>
      <c r="B141" s="1" t="s">
        <v>9</v>
      </c>
      <c r="C141" s="2">
        <v>42</v>
      </c>
      <c r="D141" s="1" t="s">
        <v>4</v>
      </c>
      <c r="E141" s="1">
        <v>16</v>
      </c>
      <c r="F141" s="3">
        <v>6.1268282364829938</v>
      </c>
      <c r="G141" s="3">
        <v>2.2504487099202759</v>
      </c>
      <c r="H141" s="3">
        <v>0.35723912853448281</v>
      </c>
      <c r="I141" s="3">
        <v>0.24484043435896657</v>
      </c>
      <c r="J141" s="8">
        <v>54.733999999999995</v>
      </c>
      <c r="K141" s="6">
        <v>0.17</v>
      </c>
    </row>
    <row r="142" spans="1:11">
      <c r="A142" s="1" t="s">
        <v>17</v>
      </c>
      <c r="B142" s="1" t="s">
        <v>9</v>
      </c>
      <c r="C142" s="2">
        <v>48</v>
      </c>
      <c r="D142" s="1" t="s">
        <v>4</v>
      </c>
      <c r="E142" s="1">
        <v>26</v>
      </c>
      <c r="F142" s="3">
        <v>3.5425555457077667</v>
      </c>
      <c r="G142" s="3">
        <v>1.4578003549077749</v>
      </c>
      <c r="H142" s="3">
        <v>0.32993345693418319</v>
      </c>
      <c r="I142" s="3">
        <v>0.18867150421056</v>
      </c>
      <c r="J142" s="8">
        <v>46.1995</v>
      </c>
      <c r="K142" s="6">
        <v>0.48</v>
      </c>
    </row>
    <row r="143" spans="1:11">
      <c r="A143" s="1" t="s">
        <v>17</v>
      </c>
      <c r="B143" s="1" t="s">
        <v>9</v>
      </c>
      <c r="C143" s="2">
        <v>52</v>
      </c>
      <c r="D143" s="1" t="s">
        <v>4</v>
      </c>
      <c r="E143" s="1">
        <v>26</v>
      </c>
      <c r="F143" s="3">
        <v>3.4470424550876504</v>
      </c>
      <c r="G143" s="3">
        <v>1.3667830656156292</v>
      </c>
      <c r="H143" s="3">
        <v>0.24710788178225113</v>
      </c>
      <c r="I143" s="3">
        <v>0.16929191800685336</v>
      </c>
      <c r="J143" s="8">
        <v>49.654499999999999</v>
      </c>
      <c r="K143" s="6">
        <v>0.31</v>
      </c>
    </row>
    <row r="144" spans="1:11">
      <c r="A144" s="1" t="s">
        <v>17</v>
      </c>
      <c r="B144" s="1" t="s">
        <v>9</v>
      </c>
      <c r="C144" s="2">
        <v>57</v>
      </c>
      <c r="D144" s="1" t="s">
        <v>4</v>
      </c>
      <c r="E144" s="1">
        <v>26</v>
      </c>
      <c r="F144" s="3">
        <v>5.1813393730590303</v>
      </c>
      <c r="G144" s="3">
        <v>1.906758628009221</v>
      </c>
      <c r="H144" s="3">
        <v>0.31361238356826354</v>
      </c>
      <c r="I144" s="3">
        <v>0.23937742160277334</v>
      </c>
      <c r="J144" s="6">
        <v>44.088499999999996</v>
      </c>
      <c r="K144" s="6">
        <v>0.23150000000000001</v>
      </c>
    </row>
    <row r="145" spans="1:11">
      <c r="A145" s="1" t="s">
        <v>1</v>
      </c>
      <c r="B145" s="1" t="s">
        <v>9</v>
      </c>
      <c r="C145" s="2">
        <v>6</v>
      </c>
      <c r="D145" s="1" t="s">
        <v>4</v>
      </c>
      <c r="E145" s="1">
        <v>29</v>
      </c>
      <c r="F145" s="3">
        <v>3.2214334918171708</v>
      </c>
      <c r="G145" s="3">
        <v>1.779186533280694</v>
      </c>
      <c r="H145" s="3">
        <v>0.29389072981161035</v>
      </c>
      <c r="I145" s="3">
        <v>0.3102622706103203</v>
      </c>
      <c r="J145" s="6">
        <v>43.248908403695545</v>
      </c>
      <c r="K145" s="6">
        <v>0.25807700258217381</v>
      </c>
    </row>
    <row r="146" spans="1:11">
      <c r="A146" s="1" t="s">
        <v>1</v>
      </c>
      <c r="B146" s="1" t="s">
        <v>9</v>
      </c>
      <c r="C146" s="2">
        <v>10</v>
      </c>
      <c r="D146" s="1" t="s">
        <v>4</v>
      </c>
      <c r="E146" s="1">
        <v>29</v>
      </c>
      <c r="F146" s="3">
        <v>2.5388306409090911</v>
      </c>
      <c r="G146" s="3">
        <v>1.0041742190909091</v>
      </c>
      <c r="H146" s="3">
        <v>0.15902457166666667</v>
      </c>
      <c r="I146" s="3">
        <v>0.15637427090909092</v>
      </c>
      <c r="J146" s="6">
        <v>44.540915201667573</v>
      </c>
      <c r="K146" s="6">
        <v>0.16952816191305947</v>
      </c>
    </row>
    <row r="147" spans="1:11">
      <c r="A147" s="1" t="s">
        <v>1</v>
      </c>
      <c r="B147" s="1" t="s">
        <v>9</v>
      </c>
      <c r="C147" s="2">
        <v>12</v>
      </c>
      <c r="D147" s="1" t="s">
        <v>4</v>
      </c>
      <c r="E147" s="1">
        <v>29</v>
      </c>
      <c r="F147" s="3">
        <v>2.8400586403225816</v>
      </c>
      <c r="G147" s="3">
        <v>1.2663908309677421</v>
      </c>
      <c r="H147" s="3">
        <v>0.24303136806451614</v>
      </c>
      <c r="I147" s="3">
        <v>0.23903558790322582</v>
      </c>
      <c r="J147" s="6">
        <v>45.553755980720624</v>
      </c>
      <c r="K147" s="6">
        <v>0.10679446678739103</v>
      </c>
    </row>
    <row r="148" spans="1:11">
      <c r="A148" s="1" t="s">
        <v>11</v>
      </c>
      <c r="B148" s="1" t="s">
        <v>9</v>
      </c>
      <c r="C148" s="10">
        <v>22</v>
      </c>
      <c r="D148" s="1" t="s">
        <v>7</v>
      </c>
      <c r="E148" s="1">
        <v>14</v>
      </c>
      <c r="F148" s="3">
        <v>5.4735294117647051</v>
      </c>
      <c r="G148" s="3">
        <v>7.0941176470588241</v>
      </c>
      <c r="H148" s="3">
        <v>1.4614705882352943</v>
      </c>
      <c r="I148" s="3">
        <v>1.0142647058823531</v>
      </c>
      <c r="J148" s="6">
        <v>48.103423196627475</v>
      </c>
      <c r="K148" s="6">
        <v>1.7015</v>
      </c>
    </row>
    <row r="149" spans="1:11">
      <c r="A149" s="1" t="s">
        <v>11</v>
      </c>
      <c r="B149" s="1" t="s">
        <v>9</v>
      </c>
      <c r="C149" s="10">
        <v>27</v>
      </c>
      <c r="D149" s="1" t="s">
        <v>7</v>
      </c>
      <c r="E149" s="1">
        <v>14</v>
      </c>
      <c r="F149" s="3">
        <v>6.9537500000000003</v>
      </c>
      <c r="G149" s="3">
        <v>8.5812500000000007</v>
      </c>
      <c r="H149" s="3">
        <v>1.3325</v>
      </c>
      <c r="I149" s="3">
        <v>1.161375</v>
      </c>
      <c r="J149" s="6">
        <v>48.312370014197462</v>
      </c>
      <c r="K149" s="6">
        <v>1.5712425843506561</v>
      </c>
    </row>
    <row r="150" spans="1:11">
      <c r="A150" s="1" t="s">
        <v>11</v>
      </c>
      <c r="B150" s="1" t="s">
        <v>9</v>
      </c>
      <c r="C150" s="10">
        <v>28</v>
      </c>
      <c r="D150" s="1" t="s">
        <v>7</v>
      </c>
      <c r="E150" s="1">
        <v>14</v>
      </c>
      <c r="F150" s="3">
        <v>7.5946428571428566</v>
      </c>
      <c r="G150" s="3">
        <v>8.2982142857142858</v>
      </c>
      <c r="H150" s="3">
        <v>2.1767857142857143</v>
      </c>
      <c r="I150" s="3">
        <v>1.1003571428571428</v>
      </c>
      <c r="J150" s="6">
        <v>48.344031752573073</v>
      </c>
      <c r="K150" s="6">
        <v>1.4797778590941659</v>
      </c>
    </row>
    <row r="151" spans="1:11">
      <c r="A151" s="1" t="s">
        <v>14</v>
      </c>
      <c r="B151" s="1" t="s">
        <v>9</v>
      </c>
      <c r="C151" s="10">
        <v>40</v>
      </c>
      <c r="D151" s="1" t="s">
        <v>7</v>
      </c>
      <c r="E151" s="1">
        <v>16</v>
      </c>
      <c r="F151" s="3">
        <v>4.0878787878787879</v>
      </c>
      <c r="G151" s="3">
        <v>5.8363636363636378</v>
      </c>
      <c r="H151" s="3">
        <v>0.82060606060606067</v>
      </c>
      <c r="I151" s="3">
        <v>0.90333333333333321</v>
      </c>
      <c r="J151" s="6">
        <v>48.120482527487262</v>
      </c>
      <c r="K151" s="6">
        <v>1.3499636864216629</v>
      </c>
    </row>
    <row r="152" spans="1:11">
      <c r="A152" s="1" t="s">
        <v>14</v>
      </c>
      <c r="B152" s="1" t="s">
        <v>9</v>
      </c>
      <c r="C152" s="10">
        <v>41</v>
      </c>
      <c r="D152" s="1" t="s">
        <v>7</v>
      </c>
      <c r="E152" s="1">
        <v>16</v>
      </c>
      <c r="F152" s="3">
        <v>7.255128205128206</v>
      </c>
      <c r="G152" s="3">
        <v>6.7051282051282062</v>
      </c>
      <c r="H152" s="3">
        <v>1.2780769230769231</v>
      </c>
      <c r="I152" s="3">
        <v>1.0705128205128205</v>
      </c>
      <c r="J152" s="6">
        <v>48.420298927444165</v>
      </c>
      <c r="K152" s="6">
        <v>1.764</v>
      </c>
    </row>
    <row r="153" spans="1:11">
      <c r="A153" s="1" t="s">
        <v>14</v>
      </c>
      <c r="B153" s="1" t="s">
        <v>9</v>
      </c>
      <c r="C153" s="10">
        <v>42</v>
      </c>
      <c r="D153" s="1" t="s">
        <v>7</v>
      </c>
      <c r="E153" s="1">
        <v>16</v>
      </c>
      <c r="F153" s="3">
        <v>6.9411764705882355</v>
      </c>
      <c r="G153" s="3">
        <v>5.2485294117647054</v>
      </c>
      <c r="H153" s="3">
        <v>1.3208823529411764</v>
      </c>
      <c r="I153" s="3">
        <v>0.92985294117647066</v>
      </c>
      <c r="J153" s="6">
        <v>37.567232149967509</v>
      </c>
      <c r="K153" s="6">
        <v>1.2309999999999999</v>
      </c>
    </row>
    <row r="154" spans="1:11">
      <c r="A154" s="1" t="s">
        <v>17</v>
      </c>
      <c r="B154" s="1" t="s">
        <v>9</v>
      </c>
      <c r="C154" s="10">
        <v>48</v>
      </c>
      <c r="D154" s="1" t="s">
        <v>7</v>
      </c>
      <c r="E154" s="1">
        <v>26</v>
      </c>
      <c r="F154" s="3">
        <v>7.6473684210526311</v>
      </c>
      <c r="G154" s="3">
        <v>12.143421052631581</v>
      </c>
      <c r="H154" s="3">
        <v>2.1078947368421055</v>
      </c>
      <c r="I154" s="3">
        <v>0.86013157894736847</v>
      </c>
      <c r="J154" s="6">
        <v>46.780164500798449</v>
      </c>
      <c r="K154" s="6">
        <v>1.5582878666561497</v>
      </c>
    </row>
    <row r="155" spans="1:11">
      <c r="A155" s="1" t="s">
        <v>17</v>
      </c>
      <c r="B155" s="1" t="s">
        <v>9</v>
      </c>
      <c r="C155" s="10">
        <v>52</v>
      </c>
      <c r="D155" s="1" t="s">
        <v>7</v>
      </c>
      <c r="E155" s="1">
        <v>26</v>
      </c>
      <c r="F155" s="3">
        <v>6.4829545454545459</v>
      </c>
      <c r="G155" s="3">
        <v>8.5443181818181824</v>
      </c>
      <c r="H155" s="3">
        <v>1.2613636363636367</v>
      </c>
      <c r="I155" s="3">
        <v>0.94397727272727283</v>
      </c>
      <c r="J155" s="6">
        <v>45.380041618807581</v>
      </c>
      <c r="K155" s="6">
        <v>1.6488614302144859</v>
      </c>
    </row>
    <row r="156" spans="1:11">
      <c r="A156" s="1" t="s">
        <v>17</v>
      </c>
      <c r="B156" s="1" t="s">
        <v>9</v>
      </c>
      <c r="C156" s="10">
        <v>57</v>
      </c>
      <c r="D156" s="1" t="s">
        <v>7</v>
      </c>
      <c r="E156" s="1">
        <v>26</v>
      </c>
      <c r="F156" s="3">
        <v>9.59</v>
      </c>
      <c r="G156" s="3">
        <v>8.7533333333333339</v>
      </c>
      <c r="H156" s="3">
        <v>1.7344444444444442</v>
      </c>
      <c r="I156" s="3">
        <v>1.0316666666666667</v>
      </c>
      <c r="J156" s="6">
        <v>50.930987770655037</v>
      </c>
      <c r="K156" s="6">
        <v>1.6309163791100507</v>
      </c>
    </row>
    <row r="157" spans="1:11">
      <c r="A157" s="1" t="s">
        <v>1</v>
      </c>
      <c r="B157" s="1" t="s">
        <v>9</v>
      </c>
      <c r="C157" s="10">
        <v>6</v>
      </c>
      <c r="D157" s="1" t="s">
        <v>7</v>
      </c>
      <c r="E157" s="1">
        <v>29</v>
      </c>
      <c r="F157" s="3">
        <v>6.4249999999999998</v>
      </c>
      <c r="G157" s="3">
        <v>7.5225</v>
      </c>
      <c r="H157" s="3">
        <v>1.3325</v>
      </c>
      <c r="I157" s="3">
        <v>1.2310000000000001</v>
      </c>
      <c r="J157" s="6">
        <v>48.438795078400005</v>
      </c>
      <c r="K157" s="6">
        <v>1.8839999999999999</v>
      </c>
    </row>
    <row r="158" spans="1:11">
      <c r="A158" s="1" t="s">
        <v>1</v>
      </c>
      <c r="B158" s="1" t="s">
        <v>9</v>
      </c>
      <c r="C158" s="10">
        <v>10</v>
      </c>
      <c r="D158" s="1" t="s">
        <v>7</v>
      </c>
      <c r="E158" s="1">
        <v>29</v>
      </c>
      <c r="F158" s="3">
        <v>7.6152777777777789</v>
      </c>
      <c r="G158" s="3">
        <v>12.37777777777778</v>
      </c>
      <c r="H158" s="3">
        <v>1.2715277777777778</v>
      </c>
      <c r="I158" s="3">
        <v>1.08375</v>
      </c>
      <c r="J158" s="6">
        <v>48.151688363014443</v>
      </c>
      <c r="K158" s="6">
        <v>1.647</v>
      </c>
    </row>
    <row r="159" spans="1:11">
      <c r="A159" s="1" t="s">
        <v>1</v>
      </c>
      <c r="B159" s="1" t="s">
        <v>9</v>
      </c>
      <c r="C159" s="10">
        <v>12</v>
      </c>
      <c r="D159" s="1" t="s">
        <v>7</v>
      </c>
      <c r="E159" s="1">
        <v>29</v>
      </c>
      <c r="F159" s="3">
        <v>6.409782608695652</v>
      </c>
      <c r="G159" s="3">
        <v>8.6369565217391298</v>
      </c>
      <c r="H159" s="3">
        <v>1.8239130434782607</v>
      </c>
      <c r="I159" s="3">
        <v>1.2391304347826089</v>
      </c>
      <c r="J159" s="6">
        <v>47.969748229710873</v>
      </c>
      <c r="K159" s="6">
        <v>1.9207196141294074</v>
      </c>
    </row>
    <row r="160" spans="1:11">
      <c r="A160" s="1" t="s">
        <v>11</v>
      </c>
      <c r="B160" s="1" t="s">
        <v>9</v>
      </c>
      <c r="C160" s="15">
        <v>22</v>
      </c>
      <c r="D160" s="1" t="s">
        <v>5</v>
      </c>
      <c r="E160" s="1">
        <v>14</v>
      </c>
      <c r="F160" s="3">
        <v>0.70198649590909068</v>
      </c>
      <c r="G160" s="3">
        <v>0.97382353515151521</v>
      </c>
      <c r="H160" s="3">
        <v>8.1620749924242425E-2</v>
      </c>
      <c r="I160" s="3">
        <v>8.4251108303030314E-2</v>
      </c>
      <c r="J160" s="6">
        <v>55.624103673159141</v>
      </c>
      <c r="K160" s="6">
        <v>0.12951446123935198</v>
      </c>
    </row>
    <row r="161" spans="1:11">
      <c r="A161" s="1" t="s">
        <v>11</v>
      </c>
      <c r="B161" s="1" t="s">
        <v>9</v>
      </c>
      <c r="C161" s="15">
        <v>27</v>
      </c>
      <c r="D161" s="1" t="s">
        <v>5</v>
      </c>
      <c r="E161" s="1">
        <v>14</v>
      </c>
      <c r="F161" s="3">
        <v>0.85707299039473694</v>
      </c>
      <c r="G161" s="3">
        <v>0.68663831565789479</v>
      </c>
      <c r="H161" s="3">
        <v>0.16714975947368421</v>
      </c>
      <c r="I161" s="3">
        <v>0.1160421960394737</v>
      </c>
      <c r="J161" s="8">
        <v>46.996357258231754</v>
      </c>
      <c r="K161" s="6">
        <v>0.36547424037360388</v>
      </c>
    </row>
    <row r="162" spans="1:11">
      <c r="A162" s="1" t="s">
        <v>11</v>
      </c>
      <c r="B162" s="1" t="s">
        <v>9</v>
      </c>
      <c r="C162" s="15">
        <v>28</v>
      </c>
      <c r="D162" s="1" t="s">
        <v>5</v>
      </c>
      <c r="E162" s="1">
        <v>14</v>
      </c>
      <c r="F162" s="3">
        <v>0.7040371369230769</v>
      </c>
      <c r="G162" s="3">
        <v>1.2994873025641023</v>
      </c>
      <c r="H162" s="3">
        <v>0.14691579551282052</v>
      </c>
      <c r="I162" s="3">
        <v>9.9146789692307724E-2</v>
      </c>
      <c r="J162" s="8">
        <v>43.461673498905228</v>
      </c>
      <c r="K162" s="6">
        <v>0.36739885398829325</v>
      </c>
    </row>
    <row r="163" spans="1:11">
      <c r="A163" s="1" t="s">
        <v>14</v>
      </c>
      <c r="B163" s="1" t="s">
        <v>9</v>
      </c>
      <c r="C163" s="15">
        <v>40</v>
      </c>
      <c r="D163" s="1" t="s">
        <v>5</v>
      </c>
      <c r="E163" s="1">
        <v>16</v>
      </c>
      <c r="F163" s="3">
        <v>0.90350361757575759</v>
      </c>
      <c r="G163" s="3">
        <v>0.64756196787878784</v>
      </c>
      <c r="H163" s="3">
        <v>7.7499063803030302E-2</v>
      </c>
      <c r="I163" s="3">
        <v>6.1339127136363636E-2</v>
      </c>
      <c r="J163" s="6">
        <v>45.626700084805705</v>
      </c>
      <c r="K163" s="6">
        <v>0.3381267301493367</v>
      </c>
    </row>
    <row r="164" spans="1:11">
      <c r="A164" s="1" t="s">
        <v>14</v>
      </c>
      <c r="B164" s="1" t="s">
        <v>9</v>
      </c>
      <c r="C164" s="15">
        <v>41</v>
      </c>
      <c r="D164" s="1" t="s">
        <v>5</v>
      </c>
      <c r="E164" s="1">
        <v>16</v>
      </c>
      <c r="F164" s="3">
        <v>0.8092840241515491</v>
      </c>
      <c r="G164" s="3">
        <v>0.65950951281730763</v>
      </c>
      <c r="H164" s="3">
        <v>9.5481157243341497E-2</v>
      </c>
      <c r="I164" s="3">
        <v>5.968709177658732E-2</v>
      </c>
      <c r="J164" s="6">
        <v>54.437509830195111</v>
      </c>
      <c r="K164" s="6">
        <v>0.30904446275584702</v>
      </c>
    </row>
    <row r="165" spans="1:11">
      <c r="A165" s="1" t="s">
        <v>14</v>
      </c>
      <c r="B165" s="1" t="s">
        <v>9</v>
      </c>
      <c r="C165" s="15">
        <v>42</v>
      </c>
      <c r="D165" s="1" t="s">
        <v>5</v>
      </c>
      <c r="E165" s="1">
        <v>16</v>
      </c>
      <c r="F165" s="3">
        <v>0.91449414276315788</v>
      </c>
      <c r="G165" s="3">
        <v>1.4235601565789473</v>
      </c>
      <c r="H165" s="3">
        <v>0.14172124894736843</v>
      </c>
      <c r="I165" s="3">
        <v>0.10259360067105264</v>
      </c>
      <c r="J165" s="6">
        <v>49.508696750563104</v>
      </c>
      <c r="K165" s="6">
        <v>0.15114455402389426</v>
      </c>
    </row>
    <row r="166" spans="1:11">
      <c r="A166" s="1" t="s">
        <v>17</v>
      </c>
      <c r="B166" s="1" t="s">
        <v>9</v>
      </c>
      <c r="C166" s="15">
        <v>48</v>
      </c>
      <c r="D166" s="1" t="s">
        <v>5</v>
      </c>
      <c r="E166" s="1">
        <v>26</v>
      </c>
      <c r="F166" s="3">
        <v>1.2499116512121211</v>
      </c>
      <c r="G166" s="3">
        <v>0.67729832136363632</v>
      </c>
      <c r="H166" s="3">
        <v>0.16853957484848484</v>
      </c>
      <c r="I166" s="3">
        <v>7.7438711378787869E-2</v>
      </c>
      <c r="J166" s="6">
        <v>40.72388768142396</v>
      </c>
      <c r="K166" s="6">
        <v>0.21815809256343721</v>
      </c>
    </row>
    <row r="167" spans="1:11">
      <c r="A167" s="37" t="s">
        <v>17</v>
      </c>
      <c r="B167" s="37" t="s">
        <v>9</v>
      </c>
      <c r="C167" s="44">
        <v>52</v>
      </c>
      <c r="D167" s="37" t="s">
        <v>5</v>
      </c>
      <c r="E167" s="37">
        <v>26</v>
      </c>
      <c r="F167" s="39">
        <v>1.03674374875</v>
      </c>
      <c r="G167" s="64">
        <v>1.0017256125781251</v>
      </c>
      <c r="H167" s="64">
        <v>0.1465644699140625</v>
      </c>
      <c r="I167" s="64">
        <v>9.1083491070312494E-2</v>
      </c>
      <c r="J167" s="41">
        <v>44.199939496355441</v>
      </c>
      <c r="K167" s="41">
        <v>0.13279221345188802</v>
      </c>
    </row>
    <row r="168" spans="1:11">
      <c r="A168" s="1" t="s">
        <v>17</v>
      </c>
      <c r="B168" s="1" t="s">
        <v>9</v>
      </c>
      <c r="C168" s="15">
        <v>57</v>
      </c>
      <c r="D168" s="1" t="s">
        <v>5</v>
      </c>
      <c r="E168" s="1">
        <v>26</v>
      </c>
      <c r="F168" s="3">
        <v>0.74987152750000008</v>
      </c>
      <c r="G168" s="3">
        <v>0.80959342787499999</v>
      </c>
      <c r="H168" s="3">
        <v>8.3062065087499998E-2</v>
      </c>
      <c r="I168" s="3">
        <v>6.4911547025000002E-2</v>
      </c>
      <c r="J168" s="6">
        <v>52.639811334728265</v>
      </c>
      <c r="K168" s="6">
        <v>0.3241827082383435</v>
      </c>
    </row>
    <row r="169" spans="1:11">
      <c r="A169" s="6" t="s">
        <v>1</v>
      </c>
      <c r="B169" s="6" t="s">
        <v>9</v>
      </c>
      <c r="C169" s="7">
        <v>6</v>
      </c>
      <c r="D169" s="6" t="s">
        <v>5</v>
      </c>
      <c r="E169" s="7">
        <v>29</v>
      </c>
      <c r="F169" s="11">
        <v>0.93905703216216219</v>
      </c>
      <c r="G169" s="11">
        <v>0.97929129418918925</v>
      </c>
      <c r="H169" s="11">
        <v>9.201346270270272E-2</v>
      </c>
      <c r="I169" s="11">
        <v>0.10236156716216219</v>
      </c>
      <c r="J169" s="6">
        <v>46.671256061192203</v>
      </c>
      <c r="K169" s="6">
        <v>0.1017830831573618</v>
      </c>
    </row>
    <row r="170" spans="1:11">
      <c r="A170" s="1" t="s">
        <v>1</v>
      </c>
      <c r="B170" s="1" t="s">
        <v>9</v>
      </c>
      <c r="C170" s="15">
        <v>10</v>
      </c>
      <c r="D170" s="1" t="s">
        <v>5</v>
      </c>
      <c r="E170" s="1">
        <v>29</v>
      </c>
      <c r="F170" s="3">
        <v>0.70212194969696973</v>
      </c>
      <c r="G170" s="3">
        <v>0.72059869151515166</v>
      </c>
      <c r="H170" s="3">
        <v>8.3831423606060607E-2</v>
      </c>
      <c r="I170" s="3">
        <v>9.5306464060606041E-2</v>
      </c>
      <c r="J170" s="6">
        <v>46.762685403046071</v>
      </c>
      <c r="K170" s="6">
        <v>0.14135581890609983</v>
      </c>
    </row>
    <row r="171" spans="1:11">
      <c r="A171" s="1" t="s">
        <v>1</v>
      </c>
      <c r="B171" s="1" t="s">
        <v>9</v>
      </c>
      <c r="C171" s="15">
        <v>12</v>
      </c>
      <c r="D171" s="1" t="s">
        <v>5</v>
      </c>
      <c r="E171" s="1">
        <v>29</v>
      </c>
      <c r="F171" s="3">
        <v>1.2451636511904765</v>
      </c>
      <c r="G171" s="3">
        <v>1.3890942345238098</v>
      </c>
      <c r="H171" s="3">
        <v>0.15534205345238097</v>
      </c>
      <c r="I171" s="3">
        <v>9.6480075904761903E-2</v>
      </c>
      <c r="J171" s="6">
        <v>46.430448432627571</v>
      </c>
      <c r="K171" s="6">
        <v>0.29621554952652362</v>
      </c>
    </row>
    <row r="172" spans="1:11">
      <c r="A172" s="1" t="s">
        <v>11</v>
      </c>
      <c r="B172" s="1" t="s">
        <v>34</v>
      </c>
      <c r="C172" s="2">
        <v>150</v>
      </c>
      <c r="D172" s="1" t="s">
        <v>3</v>
      </c>
      <c r="E172" s="1">
        <v>14</v>
      </c>
      <c r="F172" s="3">
        <v>11.711016448660301</v>
      </c>
      <c r="G172" s="3">
        <v>4.3377175908711383</v>
      </c>
      <c r="H172" s="3">
        <v>0.55526213721589446</v>
      </c>
      <c r="I172" s="3">
        <v>0.60523868549047932</v>
      </c>
      <c r="J172" s="4">
        <v>46.358557600656887</v>
      </c>
      <c r="K172" s="6">
        <v>0.53462716097067675</v>
      </c>
    </row>
    <row r="173" spans="1:11">
      <c r="A173" s="1" t="s">
        <v>11</v>
      </c>
      <c r="B173" s="1" t="s">
        <v>34</v>
      </c>
      <c r="C173" s="2">
        <v>151</v>
      </c>
      <c r="D173" s="1" t="s">
        <v>3</v>
      </c>
      <c r="E173" s="1">
        <v>14</v>
      </c>
      <c r="F173" s="3">
        <v>15.554292910000001</v>
      </c>
      <c r="G173" s="3">
        <v>4.955589507</v>
      </c>
      <c r="H173" s="3">
        <v>0.55960261880000006</v>
      </c>
      <c r="I173" s="3">
        <v>0.57747783259999996</v>
      </c>
      <c r="J173" s="4">
        <v>47.783067465528958</v>
      </c>
      <c r="K173" s="6">
        <v>0.52840169376644086</v>
      </c>
    </row>
    <row r="174" spans="1:11">
      <c r="A174" s="1" t="s">
        <v>11</v>
      </c>
      <c r="B174" s="1" t="s">
        <v>34</v>
      </c>
      <c r="C174" s="2">
        <v>152</v>
      </c>
      <c r="D174" s="1" t="s">
        <v>3</v>
      </c>
      <c r="E174" s="1">
        <v>14</v>
      </c>
      <c r="F174" s="3">
        <v>20.856471630000001</v>
      </c>
      <c r="G174" s="3">
        <v>3.8383556460000001</v>
      </c>
      <c r="H174" s="3">
        <v>0.4676740452</v>
      </c>
      <c r="I174" s="3">
        <v>0.50556037270000009</v>
      </c>
      <c r="J174" s="4">
        <v>45.80294253841133</v>
      </c>
      <c r="K174" s="6">
        <v>0.46551782872449843</v>
      </c>
    </row>
    <row r="175" spans="1:11">
      <c r="A175" s="1" t="s">
        <v>14</v>
      </c>
      <c r="B175" s="1" t="s">
        <v>34</v>
      </c>
      <c r="C175" s="2">
        <v>153</v>
      </c>
      <c r="D175" s="1" t="s">
        <v>3</v>
      </c>
      <c r="E175" s="1">
        <v>16</v>
      </c>
      <c r="F175" s="3">
        <v>12.983444554854692</v>
      </c>
      <c r="G175" s="3">
        <v>4.6068844213269893</v>
      </c>
      <c r="H175" s="3">
        <v>0.48868193509184477</v>
      </c>
      <c r="I175" s="3">
        <v>0.57858914777820381</v>
      </c>
      <c r="J175" s="4">
        <v>47.970914975745941</v>
      </c>
      <c r="K175" s="6">
        <v>0.49935859640245162</v>
      </c>
    </row>
    <row r="176" spans="1:11">
      <c r="A176" s="1" t="s">
        <v>14</v>
      </c>
      <c r="B176" s="1" t="s">
        <v>34</v>
      </c>
      <c r="C176" s="2">
        <v>154</v>
      </c>
      <c r="D176" s="1" t="s">
        <v>3</v>
      </c>
      <c r="E176" s="1">
        <v>16</v>
      </c>
      <c r="F176" s="3">
        <v>16.228652010000001</v>
      </c>
      <c r="G176" s="3">
        <v>4.2541889040000003</v>
      </c>
      <c r="H176" s="3">
        <v>0.50420475790000008</v>
      </c>
      <c r="I176" s="3">
        <v>0.58782478280000006</v>
      </c>
      <c r="J176" s="4">
        <v>46.531162198300137</v>
      </c>
      <c r="K176" s="6">
        <v>0.50103048951751905</v>
      </c>
    </row>
    <row r="177" spans="1:11">
      <c r="A177" s="1" t="s">
        <v>14</v>
      </c>
      <c r="B177" s="1" t="s">
        <v>34</v>
      </c>
      <c r="C177" s="2">
        <v>155</v>
      </c>
      <c r="D177" s="1" t="s">
        <v>3</v>
      </c>
      <c r="E177" s="1">
        <v>16</v>
      </c>
      <c r="F177" s="3">
        <v>14.493512836206417</v>
      </c>
      <c r="G177" s="3">
        <v>6.0716495491779412</v>
      </c>
      <c r="H177" s="3">
        <v>0.73894816782781114</v>
      </c>
      <c r="I177" s="3">
        <v>0.89661653870140912</v>
      </c>
      <c r="J177" s="4">
        <v>48.811892751499357</v>
      </c>
      <c r="K177" s="6">
        <v>0.60691350236924302</v>
      </c>
    </row>
    <row r="178" spans="1:11">
      <c r="A178" s="1" t="s">
        <v>17</v>
      </c>
      <c r="B178" s="1" t="s">
        <v>34</v>
      </c>
      <c r="C178" s="2">
        <v>156</v>
      </c>
      <c r="D178" s="1" t="s">
        <v>3</v>
      </c>
      <c r="E178" s="1">
        <v>26</v>
      </c>
      <c r="F178" s="3">
        <v>21.570668409999996</v>
      </c>
      <c r="G178" s="3">
        <v>5.1183363869999994</v>
      </c>
      <c r="H178" s="3">
        <v>0.48182391899999999</v>
      </c>
      <c r="I178" s="3">
        <v>0.52651332709999998</v>
      </c>
      <c r="J178" s="4">
        <v>48.213848803297175</v>
      </c>
      <c r="K178" s="6">
        <v>0.46410286469931628</v>
      </c>
    </row>
    <row r="179" spans="1:11">
      <c r="A179" s="1" t="s">
        <v>17</v>
      </c>
      <c r="B179" s="1" t="s">
        <v>34</v>
      </c>
      <c r="C179" s="2">
        <v>157</v>
      </c>
      <c r="D179" s="1" t="s">
        <v>3</v>
      </c>
      <c r="E179" s="1">
        <v>26</v>
      </c>
      <c r="F179" s="3">
        <v>23.265362965485977</v>
      </c>
      <c r="G179" s="3">
        <v>3.2701063787311409</v>
      </c>
      <c r="H179" s="3">
        <v>0.37344333502677818</v>
      </c>
      <c r="I179" s="3">
        <v>0.42480497601098871</v>
      </c>
      <c r="J179" s="4">
        <v>48.581335148141022</v>
      </c>
      <c r="K179" s="6">
        <v>0.50032765272309154</v>
      </c>
    </row>
    <row r="180" spans="1:11">
      <c r="A180" s="1" t="s">
        <v>17</v>
      </c>
      <c r="B180" s="1" t="s">
        <v>34</v>
      </c>
      <c r="C180" s="2">
        <v>158</v>
      </c>
      <c r="D180" s="1" t="s">
        <v>3</v>
      </c>
      <c r="E180" s="1">
        <v>26</v>
      </c>
      <c r="F180" s="3">
        <v>21.430872020000002</v>
      </c>
      <c r="G180" s="3">
        <v>4.3088781040000006</v>
      </c>
      <c r="H180" s="3">
        <v>0.56526959740000005</v>
      </c>
      <c r="I180" s="3">
        <v>0.50805797349999993</v>
      </c>
      <c r="J180" s="4">
        <v>47.312990757984124</v>
      </c>
      <c r="K180" s="6">
        <v>0.49854288567789229</v>
      </c>
    </row>
    <row r="181" spans="1:11">
      <c r="A181" s="1" t="s">
        <v>1</v>
      </c>
      <c r="B181" s="1" t="s">
        <v>34</v>
      </c>
      <c r="C181" s="2">
        <v>159</v>
      </c>
      <c r="D181" s="1" t="s">
        <v>3</v>
      </c>
      <c r="E181" s="1">
        <v>29</v>
      </c>
      <c r="F181" s="3">
        <v>13.656954336438165</v>
      </c>
      <c r="G181" s="3">
        <v>2.7531677089426303</v>
      </c>
      <c r="H181" s="3">
        <v>0.37631848073455604</v>
      </c>
      <c r="I181" s="3">
        <v>0.34244806503351499</v>
      </c>
      <c r="J181" s="4">
        <v>48.927317808535264</v>
      </c>
      <c r="K181" s="6">
        <v>0.54519357455225848</v>
      </c>
    </row>
    <row r="182" spans="1:11">
      <c r="A182" s="37" t="s">
        <v>1</v>
      </c>
      <c r="B182" s="37" t="s">
        <v>34</v>
      </c>
      <c r="C182" s="38">
        <v>160</v>
      </c>
      <c r="D182" s="37" t="s">
        <v>36</v>
      </c>
      <c r="E182" s="37">
        <v>29</v>
      </c>
      <c r="F182" s="39">
        <v>8.0519594300000001</v>
      </c>
      <c r="G182" s="39">
        <v>1.1186276325</v>
      </c>
      <c r="H182" s="39">
        <v>0.20520391765000001</v>
      </c>
      <c r="I182" s="39">
        <v>0.17104214350000002</v>
      </c>
      <c r="J182" s="41">
        <v>48.797404480921927</v>
      </c>
      <c r="K182" s="41">
        <v>0.4360496417161896</v>
      </c>
    </row>
    <row r="183" spans="1:11">
      <c r="A183" s="1" t="s">
        <v>1</v>
      </c>
      <c r="B183" s="1" t="s">
        <v>34</v>
      </c>
      <c r="C183" s="2">
        <v>161</v>
      </c>
      <c r="D183" s="1" t="s">
        <v>3</v>
      </c>
      <c r="E183" s="1">
        <v>29</v>
      </c>
      <c r="F183" s="3">
        <v>15.842142225875161</v>
      </c>
      <c r="G183" s="3">
        <v>2.8321591443789664</v>
      </c>
      <c r="H183" s="3">
        <v>0.31939092706168265</v>
      </c>
      <c r="I183" s="3">
        <v>0.33470935235402077</v>
      </c>
      <c r="J183" s="4">
        <v>47.818586247062655</v>
      </c>
      <c r="K183" s="6">
        <v>0.46238074822842895</v>
      </c>
    </row>
    <row r="184" spans="1:11">
      <c r="A184" s="1" t="s">
        <v>18</v>
      </c>
      <c r="B184" s="1" t="s">
        <v>34</v>
      </c>
      <c r="C184" s="2">
        <v>72</v>
      </c>
      <c r="D184" s="1" t="s">
        <v>3</v>
      </c>
      <c r="E184" s="1">
        <v>114</v>
      </c>
      <c r="F184" s="3">
        <v>24.690425776664917</v>
      </c>
      <c r="G184" s="3">
        <v>1.2105941663497104</v>
      </c>
      <c r="H184" s="3">
        <v>0.5554056116163173</v>
      </c>
      <c r="I184" s="3">
        <v>0.19075401302109629</v>
      </c>
      <c r="J184" s="4">
        <v>47.272887565827361</v>
      </c>
      <c r="K184" s="6">
        <v>0.58694438606302191</v>
      </c>
    </row>
    <row r="185" spans="1:11">
      <c r="A185" s="1" t="s">
        <v>18</v>
      </c>
      <c r="B185" s="1" t="s">
        <v>34</v>
      </c>
      <c r="C185" s="2">
        <v>77</v>
      </c>
      <c r="D185" s="1" t="s">
        <v>3</v>
      </c>
      <c r="E185" s="1">
        <v>114</v>
      </c>
      <c r="F185" s="3">
        <v>31.205187438494985</v>
      </c>
      <c r="G185" s="3">
        <v>1.7241007535400703</v>
      </c>
      <c r="H185" s="3">
        <v>0.5762632587472214</v>
      </c>
      <c r="I185" s="3">
        <v>0.19643288846352602</v>
      </c>
      <c r="J185" s="4">
        <v>46.661448399425495</v>
      </c>
      <c r="K185" s="6">
        <v>0.50766823498679203</v>
      </c>
    </row>
    <row r="186" spans="1:11">
      <c r="A186" s="1" t="s">
        <v>18</v>
      </c>
      <c r="B186" s="1" t="s">
        <v>34</v>
      </c>
      <c r="C186" s="2">
        <v>78</v>
      </c>
      <c r="D186" s="1" t="s">
        <v>3</v>
      </c>
      <c r="E186" s="1">
        <v>114</v>
      </c>
      <c r="F186" s="3">
        <v>30.43586230941068</v>
      </c>
      <c r="G186" s="3">
        <v>1.5486010067075124</v>
      </c>
      <c r="H186" s="3">
        <v>0.65282707061245604</v>
      </c>
      <c r="I186" s="3">
        <v>0.33312456601142948</v>
      </c>
      <c r="J186" s="4">
        <v>49.67802249120539</v>
      </c>
      <c r="K186" s="6">
        <v>0.85187508821042979</v>
      </c>
    </row>
    <row r="187" spans="1:11">
      <c r="A187" s="1" t="s">
        <v>18</v>
      </c>
      <c r="B187" s="1" t="s">
        <v>34</v>
      </c>
      <c r="C187" s="2">
        <v>79</v>
      </c>
      <c r="D187" s="1" t="s">
        <v>3</v>
      </c>
      <c r="E187" s="1">
        <v>114</v>
      </c>
      <c r="F187" s="3">
        <v>31.750806374497465</v>
      </c>
      <c r="G187" s="3">
        <v>2.0139149092455542</v>
      </c>
      <c r="H187" s="3">
        <v>0.90635210832450674</v>
      </c>
      <c r="I187" s="3">
        <v>0.2296801381479725</v>
      </c>
      <c r="J187" s="4">
        <v>45.637786556691992</v>
      </c>
      <c r="K187" s="6">
        <v>0.60745722777529965</v>
      </c>
    </row>
    <row r="188" spans="1:11">
      <c r="A188" s="37" t="s">
        <v>18</v>
      </c>
      <c r="B188" s="37" t="s">
        <v>34</v>
      </c>
      <c r="C188" s="48">
        <v>80</v>
      </c>
      <c r="D188" s="37" t="s">
        <v>3</v>
      </c>
      <c r="E188" s="1">
        <v>114</v>
      </c>
      <c r="F188" s="66"/>
      <c r="G188" s="66"/>
      <c r="H188" s="66"/>
      <c r="I188" s="66"/>
      <c r="J188" s="41">
        <v>48.611034190913898</v>
      </c>
      <c r="K188" s="41">
        <v>0.69266048598547492</v>
      </c>
    </row>
    <row r="189" spans="1:11">
      <c r="A189" s="1" t="s">
        <v>35</v>
      </c>
      <c r="B189" s="1" t="s">
        <v>34</v>
      </c>
      <c r="C189" s="2">
        <v>96</v>
      </c>
      <c r="D189" s="1" t="s">
        <v>3</v>
      </c>
      <c r="E189" s="1">
        <v>121</v>
      </c>
      <c r="F189" s="3">
        <v>21.187188030000002</v>
      </c>
      <c r="G189" s="3">
        <v>3.7460268980000002</v>
      </c>
      <c r="H189" s="3">
        <v>0.89351206820000018</v>
      </c>
      <c r="I189" s="3">
        <v>0.22706409750000001</v>
      </c>
      <c r="J189" s="4">
        <v>47.971961658205053</v>
      </c>
      <c r="K189" s="6">
        <v>0.77958159671432758</v>
      </c>
    </row>
    <row r="190" spans="1:11">
      <c r="A190" s="37" t="s">
        <v>35</v>
      </c>
      <c r="B190" s="37" t="s">
        <v>34</v>
      </c>
      <c r="C190" s="48">
        <v>97</v>
      </c>
      <c r="D190" s="37" t="s">
        <v>36</v>
      </c>
      <c r="E190" s="37">
        <v>121</v>
      </c>
      <c r="F190" s="40"/>
      <c r="G190" s="40"/>
      <c r="H190" s="40"/>
      <c r="I190" s="40"/>
      <c r="J190" s="41">
        <v>47.835161239909695</v>
      </c>
      <c r="K190" s="41">
        <v>0.40561399059818937</v>
      </c>
    </row>
    <row r="191" spans="1:11">
      <c r="A191" s="1" t="s">
        <v>35</v>
      </c>
      <c r="B191" s="1" t="s">
        <v>34</v>
      </c>
      <c r="C191" s="2">
        <v>102</v>
      </c>
      <c r="D191" s="1" t="s">
        <v>3</v>
      </c>
      <c r="E191" s="1">
        <v>121</v>
      </c>
      <c r="F191" s="3">
        <v>28.258026899999997</v>
      </c>
      <c r="G191" s="3">
        <v>6.0260974150000006</v>
      </c>
      <c r="H191" s="3">
        <v>0.72432851989999991</v>
      </c>
      <c r="I191" s="3">
        <v>0.21223484969999998</v>
      </c>
      <c r="J191" s="4">
        <v>46.622125216409287</v>
      </c>
      <c r="K191" s="6">
        <v>0.45697450439259668</v>
      </c>
    </row>
    <row r="192" spans="1:11">
      <c r="A192" s="1" t="s">
        <v>35</v>
      </c>
      <c r="B192" s="1" t="s">
        <v>34</v>
      </c>
      <c r="C192" s="2">
        <v>104</v>
      </c>
      <c r="D192" s="1" t="s">
        <v>3</v>
      </c>
      <c r="E192" s="1">
        <v>121</v>
      </c>
      <c r="F192" s="3">
        <v>47.757729560000001</v>
      </c>
      <c r="G192" s="3">
        <v>1.6178765429999997</v>
      </c>
      <c r="H192" s="3">
        <v>0.57816123180000001</v>
      </c>
      <c r="I192" s="3">
        <v>0.2804572065</v>
      </c>
      <c r="J192" s="4">
        <v>43.840234149123191</v>
      </c>
      <c r="K192" s="6">
        <v>0.52591548036824398</v>
      </c>
    </row>
    <row r="193" spans="1:11">
      <c r="A193" s="1" t="s">
        <v>37</v>
      </c>
      <c r="B193" s="1" t="s">
        <v>34</v>
      </c>
      <c r="C193" s="2">
        <v>106</v>
      </c>
      <c r="D193" s="1" t="s">
        <v>3</v>
      </c>
      <c r="E193" s="1">
        <v>121</v>
      </c>
      <c r="F193" s="43">
        <v>9.5912768799999988</v>
      </c>
      <c r="G193" s="43">
        <v>0.49834758060000006</v>
      </c>
      <c r="H193" s="43">
        <v>0.25861551640000002</v>
      </c>
      <c r="I193" s="43">
        <v>9.9487482459999999E-2</v>
      </c>
      <c r="J193" s="4">
        <v>44.657273826635098</v>
      </c>
      <c r="K193" s="6">
        <v>0.33216763328231314</v>
      </c>
    </row>
    <row r="194" spans="1:11">
      <c r="A194" s="1" t="s">
        <v>11</v>
      </c>
      <c r="B194" s="1" t="s">
        <v>34</v>
      </c>
      <c r="C194" s="2">
        <v>150</v>
      </c>
      <c r="D194" s="1" t="s">
        <v>4</v>
      </c>
      <c r="E194" s="1">
        <v>14</v>
      </c>
      <c r="F194" s="3">
        <v>5.0160318773141208</v>
      </c>
      <c r="G194" s="3">
        <v>3.9957067247072957</v>
      </c>
      <c r="H194" s="3">
        <v>0.51842310987691387</v>
      </c>
      <c r="I194" s="3">
        <v>0.50956957820474336</v>
      </c>
      <c r="J194" s="4">
        <v>47.582446003686968</v>
      </c>
      <c r="K194" s="6">
        <v>0.41999953984306337</v>
      </c>
    </row>
    <row r="195" spans="1:11">
      <c r="A195" s="31" t="s">
        <v>11</v>
      </c>
      <c r="B195" s="31" t="s">
        <v>34</v>
      </c>
      <c r="C195" s="32">
        <v>151</v>
      </c>
      <c r="D195" s="31" t="s">
        <v>4</v>
      </c>
      <c r="E195" s="31">
        <v>14</v>
      </c>
      <c r="F195" s="33">
        <v>7.4137749759517115</v>
      </c>
      <c r="G195" s="33">
        <v>3.4358468775168864</v>
      </c>
      <c r="H195" s="33">
        <v>0.52781053174797254</v>
      </c>
      <c r="I195" s="62">
        <v>0.47710028138694316</v>
      </c>
      <c r="J195" s="25">
        <v>46.895337064142836</v>
      </c>
      <c r="K195" s="6">
        <v>0.40959124569197441</v>
      </c>
    </row>
    <row r="196" spans="1:11">
      <c r="A196" s="1" t="s">
        <v>11</v>
      </c>
      <c r="B196" s="1" t="s">
        <v>34</v>
      </c>
      <c r="C196" s="2">
        <v>152</v>
      </c>
      <c r="D196" s="1" t="s">
        <v>4</v>
      </c>
      <c r="E196" s="1">
        <v>14</v>
      </c>
      <c r="F196" s="3">
        <v>4.6747069297632136</v>
      </c>
      <c r="G196" s="3">
        <v>2.5533816784893606</v>
      </c>
      <c r="H196" s="3">
        <v>0.31369258127685085</v>
      </c>
      <c r="I196" s="3">
        <v>0.31596828224597873</v>
      </c>
      <c r="J196" s="4">
        <v>47.420296444623446</v>
      </c>
      <c r="K196" s="6">
        <v>0.2632158599510821</v>
      </c>
    </row>
    <row r="197" spans="1:11">
      <c r="A197" s="1" t="s">
        <v>14</v>
      </c>
      <c r="B197" s="1" t="s">
        <v>34</v>
      </c>
      <c r="C197" s="2">
        <v>153</v>
      </c>
      <c r="D197" s="1" t="s">
        <v>4</v>
      </c>
      <c r="E197" s="1">
        <v>16</v>
      </c>
      <c r="F197" s="3">
        <v>3.7860307092127634</v>
      </c>
      <c r="G197" s="3">
        <v>1.9857997589276781</v>
      </c>
      <c r="H197" s="3">
        <v>0.31163848754626389</v>
      </c>
      <c r="I197" s="3">
        <v>0.27357157657297193</v>
      </c>
      <c r="J197" s="4">
        <v>47.513178936134523</v>
      </c>
      <c r="K197" s="6">
        <v>0.10946637252849298</v>
      </c>
    </row>
    <row r="198" spans="1:11">
      <c r="A198" s="1" t="s">
        <v>14</v>
      </c>
      <c r="B198" s="1" t="s">
        <v>34</v>
      </c>
      <c r="C198" s="2">
        <v>154</v>
      </c>
      <c r="D198" s="1" t="s">
        <v>4</v>
      </c>
      <c r="E198" s="1">
        <v>16</v>
      </c>
      <c r="F198" s="3">
        <v>4.0280784746949392</v>
      </c>
      <c r="G198" s="3">
        <v>2.5097080766153237</v>
      </c>
      <c r="H198" s="3">
        <v>0.31916192178435687</v>
      </c>
      <c r="I198" s="3">
        <v>0.29364321664332865</v>
      </c>
      <c r="J198" s="4">
        <v>47.261518838255576</v>
      </c>
      <c r="K198" s="6">
        <v>0.30151051763315095</v>
      </c>
    </row>
    <row r="199" spans="1:11">
      <c r="A199" s="1" t="s">
        <v>14</v>
      </c>
      <c r="B199" s="1" t="s">
        <v>34</v>
      </c>
      <c r="C199" s="2">
        <v>155</v>
      </c>
      <c r="D199" s="1" t="s">
        <v>4</v>
      </c>
      <c r="E199" s="1">
        <v>16</v>
      </c>
      <c r="F199" s="3">
        <v>4.865025530787686</v>
      </c>
      <c r="G199" s="3">
        <v>4.1371151639344275</v>
      </c>
      <c r="H199" s="3">
        <v>0.46584425809676139</v>
      </c>
      <c r="I199" s="3">
        <v>0.54120981007596969</v>
      </c>
      <c r="J199" s="4">
        <v>46.930051328173455</v>
      </c>
      <c r="K199" s="6">
        <v>0.3782288921951798</v>
      </c>
    </row>
    <row r="200" spans="1:11">
      <c r="A200" s="1" t="s">
        <v>17</v>
      </c>
      <c r="B200" s="1" t="s">
        <v>34</v>
      </c>
      <c r="C200" s="2">
        <v>156</v>
      </c>
      <c r="D200" s="1" t="s">
        <v>4</v>
      </c>
      <c r="E200" s="1">
        <v>26</v>
      </c>
      <c r="F200" s="3">
        <v>4.5539810124028923</v>
      </c>
      <c r="G200" s="3">
        <v>1.9555246167110689</v>
      </c>
      <c r="H200" s="3">
        <v>0.28142130268346771</v>
      </c>
      <c r="I200" s="3">
        <v>0.2479306982215696</v>
      </c>
      <c r="J200" s="4">
        <v>47.406175341369647</v>
      </c>
      <c r="K200" s="6">
        <v>0.25182939274728167</v>
      </c>
    </row>
    <row r="201" spans="1:11">
      <c r="A201" s="1" t="s">
        <v>17</v>
      </c>
      <c r="B201" s="1" t="s">
        <v>34</v>
      </c>
      <c r="C201" s="2">
        <v>157</v>
      </c>
      <c r="D201" s="1" t="s">
        <v>4</v>
      </c>
      <c r="E201" s="1">
        <v>26</v>
      </c>
      <c r="F201" s="3">
        <v>5.2805674109773992</v>
      </c>
      <c r="G201" s="3">
        <v>2.2986230308175495</v>
      </c>
      <c r="H201" s="3">
        <v>0.26428096732748529</v>
      </c>
      <c r="I201" s="3">
        <v>0.25881360802240172</v>
      </c>
      <c r="J201" s="4">
        <v>47.472087781844081</v>
      </c>
      <c r="K201" s="6">
        <v>0.27561126599919017</v>
      </c>
    </row>
    <row r="202" spans="1:11">
      <c r="A202" s="1" t="s">
        <v>17</v>
      </c>
      <c r="B202" s="1" t="s">
        <v>34</v>
      </c>
      <c r="C202" s="2">
        <v>158</v>
      </c>
      <c r="D202" s="1" t="s">
        <v>4</v>
      </c>
      <c r="E202" s="1">
        <v>26</v>
      </c>
      <c r="F202" s="3">
        <v>5.2795976947137246</v>
      </c>
      <c r="G202" s="3">
        <v>2.4613288086881857</v>
      </c>
      <c r="H202" s="3">
        <v>0.30517757129779255</v>
      </c>
      <c r="I202" s="3">
        <v>0.29363723528978114</v>
      </c>
      <c r="J202" s="4">
        <v>46.942507758910523</v>
      </c>
      <c r="K202" s="6">
        <v>0.27707593949780462</v>
      </c>
    </row>
    <row r="203" spans="1:11">
      <c r="A203" s="1" t="s">
        <v>1</v>
      </c>
      <c r="B203" s="1" t="s">
        <v>34</v>
      </c>
      <c r="C203" s="2">
        <v>159</v>
      </c>
      <c r="D203" s="1" t="s">
        <v>4</v>
      </c>
      <c r="E203" s="1">
        <v>29</v>
      </c>
      <c r="F203" s="9">
        <v>2.8772551662532573</v>
      </c>
      <c r="G203" s="9">
        <v>2.2407015194100466</v>
      </c>
      <c r="H203" s="9">
        <v>0.25286610404518967</v>
      </c>
      <c r="I203" s="9">
        <v>0.22066064062275298</v>
      </c>
      <c r="J203" s="25">
        <v>47.305595156123104</v>
      </c>
      <c r="K203" s="6">
        <v>0.32940502315916953</v>
      </c>
    </row>
    <row r="204" spans="1:11">
      <c r="A204" s="1" t="s">
        <v>1</v>
      </c>
      <c r="B204" s="1" t="s">
        <v>34</v>
      </c>
      <c r="C204" s="2">
        <v>160</v>
      </c>
      <c r="D204" s="1" t="s">
        <v>4</v>
      </c>
      <c r="E204" s="1">
        <v>29</v>
      </c>
      <c r="F204" s="3">
        <v>4.8797985417495031</v>
      </c>
      <c r="G204" s="3">
        <v>1.5152169880715707</v>
      </c>
      <c r="H204" s="3">
        <v>0.25652025328031813</v>
      </c>
      <c r="I204" s="3">
        <v>0.23527112554671969</v>
      </c>
      <c r="J204" s="4">
        <v>47.318622577798322</v>
      </c>
      <c r="K204" s="6">
        <v>0.24133904267366091</v>
      </c>
    </row>
    <row r="205" spans="1:11">
      <c r="A205" s="1" t="s">
        <v>1</v>
      </c>
      <c r="B205" s="1" t="s">
        <v>34</v>
      </c>
      <c r="C205" s="2">
        <v>161</v>
      </c>
      <c r="D205" s="1" t="s">
        <v>4</v>
      </c>
      <c r="E205" s="1">
        <v>29</v>
      </c>
      <c r="F205" s="3">
        <v>3.8604193756253755</v>
      </c>
      <c r="G205" s="3">
        <v>1.7684348719231542</v>
      </c>
      <c r="H205" s="3">
        <v>0.29036564868921355</v>
      </c>
      <c r="I205" s="3">
        <v>0.28937528587152295</v>
      </c>
      <c r="J205" s="4">
        <v>47.054314771932795</v>
      </c>
      <c r="K205" s="6">
        <v>0.33686879670370207</v>
      </c>
    </row>
    <row r="206" spans="1:11">
      <c r="A206" s="1" t="s">
        <v>11</v>
      </c>
      <c r="B206" s="1" t="s">
        <v>34</v>
      </c>
      <c r="C206" s="10">
        <v>150</v>
      </c>
      <c r="D206" s="1" t="s">
        <v>7</v>
      </c>
      <c r="E206" s="1">
        <v>14</v>
      </c>
      <c r="F206" s="3">
        <v>7.6086738557761855</v>
      </c>
      <c r="G206" s="3">
        <v>7.7970010255699833</v>
      </c>
      <c r="H206" s="3">
        <v>1.2995410628116921</v>
      </c>
      <c r="I206" s="3">
        <v>1.1351331889018275</v>
      </c>
      <c r="J206" s="4">
        <v>47.941067982486516</v>
      </c>
      <c r="K206" s="6">
        <v>2.0294652405762248</v>
      </c>
    </row>
    <row r="207" spans="1:11">
      <c r="A207" s="26" t="s">
        <v>11</v>
      </c>
      <c r="B207" s="26" t="s">
        <v>34</v>
      </c>
      <c r="C207" s="53">
        <v>151</v>
      </c>
      <c r="D207" s="26" t="s">
        <v>7</v>
      </c>
      <c r="E207" s="26">
        <v>14</v>
      </c>
      <c r="F207" s="28">
        <v>6.6062569025163604</v>
      </c>
      <c r="G207" s="14">
        <v>8.8705711287145057</v>
      </c>
      <c r="H207" s="14">
        <v>1.2072044366711139</v>
      </c>
      <c r="I207" s="14">
        <v>1.1281325373092228</v>
      </c>
      <c r="J207" s="4">
        <v>46.362427048009607</v>
      </c>
      <c r="K207" s="6">
        <v>1.9062229062960947</v>
      </c>
    </row>
    <row r="208" spans="1:11">
      <c r="A208" s="1" t="s">
        <v>11</v>
      </c>
      <c r="B208" s="1" t="s">
        <v>34</v>
      </c>
      <c r="C208" s="10">
        <v>152</v>
      </c>
      <c r="D208" s="1" t="s">
        <v>7</v>
      </c>
      <c r="E208" s="1">
        <v>14</v>
      </c>
      <c r="F208" s="3">
        <v>7.2668597756854894</v>
      </c>
      <c r="G208" s="3">
        <v>8.2023762456894111</v>
      </c>
      <c r="H208" s="3">
        <v>1.2167406741040039</v>
      </c>
      <c r="I208" s="3">
        <v>1.0941980165839122</v>
      </c>
      <c r="J208" s="4">
        <v>47.333564152541442</v>
      </c>
      <c r="K208" s="6">
        <v>1.7727060765445835</v>
      </c>
    </row>
    <row r="209" spans="1:11">
      <c r="A209" s="1" t="s">
        <v>14</v>
      </c>
      <c r="B209" s="1" t="s">
        <v>34</v>
      </c>
      <c r="C209" s="10">
        <v>153</v>
      </c>
      <c r="D209" s="1" t="s">
        <v>7</v>
      </c>
      <c r="E209" s="1">
        <v>16</v>
      </c>
      <c r="F209" s="3">
        <v>7.1175481073808164</v>
      </c>
      <c r="G209" s="3">
        <v>7.7547576435715797</v>
      </c>
      <c r="H209" s="3">
        <v>1.20589783670934</v>
      </c>
      <c r="I209" s="3">
        <v>1.1435976476070377</v>
      </c>
      <c r="J209" s="4">
        <v>47.884272142823782</v>
      </c>
      <c r="K209" s="6">
        <v>1.7666527345225729</v>
      </c>
    </row>
    <row r="210" spans="1:11">
      <c r="A210" s="1" t="s">
        <v>14</v>
      </c>
      <c r="B210" s="1" t="s">
        <v>34</v>
      </c>
      <c r="C210" s="10">
        <v>154</v>
      </c>
      <c r="D210" s="1" t="s">
        <v>7</v>
      </c>
      <c r="E210" s="1">
        <v>16</v>
      </c>
      <c r="F210" s="3">
        <v>8.5179522950000006</v>
      </c>
      <c r="G210" s="3">
        <v>11.70919713</v>
      </c>
      <c r="H210" s="3">
        <v>1.2384950440000002</v>
      </c>
      <c r="I210" s="3">
        <v>1.2686369040000001</v>
      </c>
      <c r="J210" s="4">
        <v>46.921865238597682</v>
      </c>
      <c r="K210" s="6">
        <v>1.802177132821295</v>
      </c>
    </row>
    <row r="211" spans="1:11">
      <c r="A211" s="1" t="s">
        <v>14</v>
      </c>
      <c r="B211" s="1" t="s">
        <v>34</v>
      </c>
      <c r="C211" s="10">
        <v>155</v>
      </c>
      <c r="D211" s="1" t="s">
        <v>7</v>
      </c>
      <c r="E211" s="1">
        <v>16</v>
      </c>
      <c r="F211" s="3">
        <v>9.963253624</v>
      </c>
      <c r="G211" s="3">
        <v>10.611755600000002</v>
      </c>
      <c r="H211" s="3">
        <v>1.029168597</v>
      </c>
      <c r="I211" s="3">
        <v>1.1091074940000001</v>
      </c>
      <c r="J211" s="4">
        <v>46.472585754674526</v>
      </c>
      <c r="K211" s="6">
        <v>1.927581168202922</v>
      </c>
    </row>
    <row r="212" spans="1:11">
      <c r="A212" s="1" t="s">
        <v>17</v>
      </c>
      <c r="B212" s="1" t="s">
        <v>34</v>
      </c>
      <c r="C212" s="10">
        <v>156</v>
      </c>
      <c r="D212" s="1" t="s">
        <v>7</v>
      </c>
      <c r="E212" s="1">
        <v>26</v>
      </c>
      <c r="F212" s="3">
        <v>9.0589992280000011</v>
      </c>
      <c r="G212" s="3">
        <v>9.5804031609999996</v>
      </c>
      <c r="H212" s="3">
        <v>1.292757044</v>
      </c>
      <c r="I212" s="3">
        <v>1.1887716050000001</v>
      </c>
      <c r="J212" s="4">
        <v>46.264459315011806</v>
      </c>
      <c r="K212" s="6">
        <v>1.8983533741682121</v>
      </c>
    </row>
    <row r="213" spans="1:11">
      <c r="A213" s="1" t="s">
        <v>17</v>
      </c>
      <c r="B213" s="1" t="s">
        <v>34</v>
      </c>
      <c r="C213" s="10">
        <v>157</v>
      </c>
      <c r="D213" s="1" t="s">
        <v>7</v>
      </c>
      <c r="E213" s="1">
        <v>26</v>
      </c>
      <c r="F213" s="3">
        <v>8.0681405802175554</v>
      </c>
      <c r="G213" s="3">
        <v>8.7578293048873554</v>
      </c>
      <c r="H213" s="3">
        <v>1.4374177961387402</v>
      </c>
      <c r="I213" s="3">
        <v>1.2240187287722188</v>
      </c>
      <c r="J213" s="4">
        <v>46.216686009254104</v>
      </c>
      <c r="K213" s="6">
        <v>1.854591513781997</v>
      </c>
    </row>
    <row r="214" spans="1:11">
      <c r="A214" s="26" t="s">
        <v>17</v>
      </c>
      <c r="B214" s="26" t="s">
        <v>34</v>
      </c>
      <c r="C214" s="53">
        <v>158</v>
      </c>
      <c r="D214" s="26" t="s">
        <v>7</v>
      </c>
      <c r="E214" s="26">
        <v>26</v>
      </c>
      <c r="F214" s="17">
        <v>8.6754714752189876</v>
      </c>
      <c r="G214" s="17">
        <v>7.686721114294496</v>
      </c>
      <c r="H214" s="17">
        <v>1.1929062938951827</v>
      </c>
      <c r="I214" s="17">
        <v>1.0474371257436468</v>
      </c>
      <c r="J214" s="25">
        <v>46.722326366801255</v>
      </c>
      <c r="K214" s="6">
        <v>1.8886477026840285</v>
      </c>
    </row>
    <row r="215" spans="1:11">
      <c r="A215" s="1" t="s">
        <v>1</v>
      </c>
      <c r="B215" s="1" t="s">
        <v>34</v>
      </c>
      <c r="C215" s="10">
        <v>159</v>
      </c>
      <c r="D215" s="1" t="s">
        <v>7</v>
      </c>
      <c r="E215" s="1">
        <v>29</v>
      </c>
      <c r="F215" s="3">
        <v>6.42269041649591</v>
      </c>
      <c r="G215" s="3">
        <v>7.6642308296530146</v>
      </c>
      <c r="H215" s="3">
        <v>0.94097171779259758</v>
      </c>
      <c r="I215" s="3">
        <v>1.0570306837482215</v>
      </c>
      <c r="J215" s="4">
        <v>45.558980112532211</v>
      </c>
      <c r="K215" s="6">
        <v>1.9429593280452275</v>
      </c>
    </row>
    <row r="216" spans="1:11">
      <c r="A216" s="1" t="s">
        <v>1</v>
      </c>
      <c r="B216" s="1" t="s">
        <v>34</v>
      </c>
      <c r="C216" s="10">
        <v>160</v>
      </c>
      <c r="D216" s="1" t="s">
        <v>7</v>
      </c>
      <c r="E216" s="1">
        <v>29</v>
      </c>
      <c r="F216" s="3">
        <v>9.3625237451573149</v>
      </c>
      <c r="G216" s="3">
        <v>9.2211559918781241</v>
      </c>
      <c r="H216" s="3">
        <v>1.936224371161817</v>
      </c>
      <c r="I216" s="3">
        <v>1.2616820424999888</v>
      </c>
      <c r="J216" s="4">
        <v>46.994460911603937</v>
      </c>
      <c r="K216" s="6">
        <v>1.9606582122950611</v>
      </c>
    </row>
    <row r="217" spans="1:11">
      <c r="A217" s="1" t="s">
        <v>1</v>
      </c>
      <c r="B217" s="1" t="s">
        <v>34</v>
      </c>
      <c r="C217" s="10">
        <v>161</v>
      </c>
      <c r="D217" s="1" t="s">
        <v>7</v>
      </c>
      <c r="E217" s="1">
        <v>29</v>
      </c>
      <c r="F217" s="3">
        <v>8.3385746010880943</v>
      </c>
      <c r="G217" s="3">
        <v>8.6887310302047798</v>
      </c>
      <c r="H217" s="3">
        <v>1.8237545366650081</v>
      </c>
      <c r="I217" s="3">
        <v>1.2050489635054242</v>
      </c>
      <c r="J217" s="4">
        <v>48.149279719252618</v>
      </c>
      <c r="K217" s="6">
        <v>2.116799650106624</v>
      </c>
    </row>
    <row r="218" spans="1:11">
      <c r="A218" s="1" t="s">
        <v>18</v>
      </c>
      <c r="B218" s="1" t="s">
        <v>34</v>
      </c>
      <c r="C218" s="10">
        <v>72</v>
      </c>
      <c r="D218" s="1" t="s">
        <v>7</v>
      </c>
      <c r="E218" s="1">
        <v>114</v>
      </c>
      <c r="F218" s="3">
        <v>5.0891136667655879</v>
      </c>
      <c r="G218" s="3">
        <v>9.5546919032237074</v>
      </c>
      <c r="H218" s="3">
        <v>1.2703367799143801</v>
      </c>
      <c r="I218" s="3">
        <v>1.1966053288341088</v>
      </c>
      <c r="J218" s="4">
        <v>48.89980898936173</v>
      </c>
      <c r="K218" s="6">
        <v>2.1432087131698485</v>
      </c>
    </row>
    <row r="219" spans="1:11">
      <c r="A219" s="1" t="s">
        <v>18</v>
      </c>
      <c r="B219" s="1" t="s">
        <v>34</v>
      </c>
      <c r="C219" s="10">
        <v>77</v>
      </c>
      <c r="D219" s="1" t="s">
        <v>7</v>
      </c>
      <c r="E219" s="1">
        <v>114</v>
      </c>
      <c r="F219" s="3">
        <v>5.3004649596990605</v>
      </c>
      <c r="G219" s="3">
        <v>7.3944574656201842</v>
      </c>
      <c r="H219" s="3">
        <v>1.098411965615564</v>
      </c>
      <c r="I219" s="3">
        <v>1.1983599236653799</v>
      </c>
      <c r="J219" s="4">
        <v>48.520150565640208</v>
      </c>
      <c r="K219" s="6">
        <v>2.2417406598960818</v>
      </c>
    </row>
    <row r="220" spans="1:11">
      <c r="A220" s="1" t="s">
        <v>18</v>
      </c>
      <c r="B220" s="1" t="s">
        <v>34</v>
      </c>
      <c r="C220" s="10">
        <v>78</v>
      </c>
      <c r="D220" s="1" t="s">
        <v>7</v>
      </c>
      <c r="E220" s="1">
        <v>114</v>
      </c>
      <c r="F220" s="3">
        <v>4.8492254902522562</v>
      </c>
      <c r="G220" s="3">
        <v>8.1617850482877348</v>
      </c>
      <c r="H220" s="3">
        <v>1.067671908078204</v>
      </c>
      <c r="I220" s="3">
        <v>1.2294995921891638</v>
      </c>
      <c r="J220" s="4">
        <v>48.92668300188285</v>
      </c>
      <c r="K220" s="6">
        <v>2.0852759403495518</v>
      </c>
    </row>
    <row r="221" spans="1:11">
      <c r="A221" s="1" t="s">
        <v>18</v>
      </c>
      <c r="B221" s="1" t="s">
        <v>34</v>
      </c>
      <c r="C221" s="10">
        <v>79</v>
      </c>
      <c r="D221" s="1" t="s">
        <v>7</v>
      </c>
      <c r="E221" s="1">
        <v>114</v>
      </c>
      <c r="F221" s="3">
        <v>5.2991082668846943</v>
      </c>
      <c r="G221" s="3">
        <v>6.6168704229276205</v>
      </c>
      <c r="H221" s="3">
        <v>1.0256873753970159</v>
      </c>
      <c r="I221" s="3">
        <v>1.1246907085437736</v>
      </c>
      <c r="J221" s="4">
        <v>48.874431429539456</v>
      </c>
      <c r="K221" s="6">
        <v>2.4495262173632693</v>
      </c>
    </row>
    <row r="222" spans="1:11">
      <c r="A222" s="1" t="s">
        <v>18</v>
      </c>
      <c r="B222" s="1" t="s">
        <v>34</v>
      </c>
      <c r="C222" s="10">
        <v>80</v>
      </c>
      <c r="D222" s="1" t="s">
        <v>7</v>
      </c>
      <c r="E222" s="1">
        <v>114</v>
      </c>
      <c r="F222" s="3">
        <v>5.0594208839013337</v>
      </c>
      <c r="G222" s="3">
        <v>7.6165458897886884</v>
      </c>
      <c r="H222" s="3">
        <v>1.0780733036789998</v>
      </c>
      <c r="I222" s="3">
        <v>1.2973166014149689</v>
      </c>
      <c r="J222" s="4">
        <v>48.323247037366656</v>
      </c>
      <c r="K222" s="6">
        <v>2.2202235918085007</v>
      </c>
    </row>
    <row r="223" spans="1:11">
      <c r="A223" s="1" t="s">
        <v>35</v>
      </c>
      <c r="B223" s="1" t="s">
        <v>34</v>
      </c>
      <c r="C223" s="10">
        <v>96</v>
      </c>
      <c r="D223" s="1" t="s">
        <v>7</v>
      </c>
      <c r="E223" s="1">
        <v>121</v>
      </c>
      <c r="F223" s="3">
        <v>5.8549128786752505</v>
      </c>
      <c r="G223" s="3">
        <v>6.6108344695694825</v>
      </c>
      <c r="H223" s="3">
        <v>1.3517535683239201</v>
      </c>
      <c r="I223" s="3">
        <v>1.4535231910931199</v>
      </c>
      <c r="J223" s="4">
        <v>50.358168059194909</v>
      </c>
      <c r="K223" s="6">
        <v>1.5239236227498409</v>
      </c>
    </row>
    <row r="224" spans="1:11">
      <c r="A224" s="1" t="s">
        <v>35</v>
      </c>
      <c r="B224" s="1" t="s">
        <v>34</v>
      </c>
      <c r="C224" s="10">
        <v>97</v>
      </c>
      <c r="D224" s="1" t="s">
        <v>7</v>
      </c>
      <c r="E224" s="1">
        <v>121</v>
      </c>
      <c r="F224" s="3">
        <v>5.4517597120000003</v>
      </c>
      <c r="G224" s="3">
        <v>6.3347964370000014</v>
      </c>
      <c r="H224" s="3">
        <v>0.92000521600000007</v>
      </c>
      <c r="I224" s="3">
        <v>1.115053584</v>
      </c>
      <c r="J224" s="4">
        <v>48.859037413672056</v>
      </c>
      <c r="K224" s="6">
        <v>1.4434722139152842</v>
      </c>
    </row>
    <row r="225" spans="1:11">
      <c r="A225" s="1" t="s">
        <v>35</v>
      </c>
      <c r="B225" s="1" t="s">
        <v>34</v>
      </c>
      <c r="C225" s="10">
        <v>102</v>
      </c>
      <c r="D225" s="1" t="s">
        <v>7</v>
      </c>
      <c r="E225" s="1">
        <v>121</v>
      </c>
      <c r="F225" s="3">
        <v>6.8963233919999993</v>
      </c>
      <c r="G225" s="3">
        <v>7.2178328570000012</v>
      </c>
      <c r="H225" s="3">
        <v>1.0440949690000001</v>
      </c>
      <c r="I225" s="3">
        <v>1.2609484050000002</v>
      </c>
      <c r="J225" s="4">
        <v>49.22494476891319</v>
      </c>
      <c r="K225" s="6">
        <v>1.8063812265364212</v>
      </c>
    </row>
    <row r="226" spans="1:11">
      <c r="A226" s="1" t="s">
        <v>35</v>
      </c>
      <c r="B226" s="1" t="s">
        <v>34</v>
      </c>
      <c r="C226" s="10">
        <v>104</v>
      </c>
      <c r="D226" s="1" t="s">
        <v>7</v>
      </c>
      <c r="E226" s="1">
        <v>121</v>
      </c>
      <c r="F226" s="3">
        <v>11.068880719457683</v>
      </c>
      <c r="G226" s="3">
        <v>10.467092759440021</v>
      </c>
      <c r="H226" s="3">
        <v>1.5493393943857479</v>
      </c>
      <c r="I226" s="3">
        <v>1.719697368989435</v>
      </c>
      <c r="J226" s="4">
        <v>48.051828100197305</v>
      </c>
      <c r="K226" s="6">
        <v>1.7667278341288015</v>
      </c>
    </row>
    <row r="227" spans="1:11">
      <c r="A227" s="1" t="s">
        <v>35</v>
      </c>
      <c r="B227" s="1" t="s">
        <v>34</v>
      </c>
      <c r="C227" s="10">
        <v>105</v>
      </c>
      <c r="D227" s="1" t="s">
        <v>7</v>
      </c>
      <c r="E227" s="1">
        <v>121</v>
      </c>
      <c r="F227" s="3">
        <v>8.2389010442351402</v>
      </c>
      <c r="G227" s="3">
        <v>7.4693385239853143</v>
      </c>
      <c r="H227" s="3">
        <v>1.5825899137892803</v>
      </c>
      <c r="I227" s="3">
        <v>1.3201561862101503</v>
      </c>
      <c r="J227" s="4">
        <v>48.193306711253655</v>
      </c>
      <c r="K227" s="6">
        <v>1.4727029506727152</v>
      </c>
    </row>
    <row r="228" spans="1:11">
      <c r="A228" s="1" t="s">
        <v>35</v>
      </c>
      <c r="B228" s="1" t="s">
        <v>41</v>
      </c>
      <c r="C228" s="10">
        <v>106</v>
      </c>
      <c r="D228" s="1" t="s">
        <v>7</v>
      </c>
      <c r="E228" s="1">
        <v>121</v>
      </c>
      <c r="F228" s="3">
        <v>11.860420089999998</v>
      </c>
      <c r="G228" s="3">
        <v>11.1926054</v>
      </c>
      <c r="H228" s="3">
        <v>2.9912538840000003</v>
      </c>
      <c r="I228" s="3">
        <v>1.7795896549999999</v>
      </c>
      <c r="J228" s="4">
        <v>47.126179304644012</v>
      </c>
      <c r="K228" s="6">
        <v>2.5695563785054425</v>
      </c>
    </row>
    <row r="229" spans="1:11">
      <c r="A229" s="37" t="s">
        <v>11</v>
      </c>
      <c r="B229" s="37" t="s">
        <v>34</v>
      </c>
      <c r="C229" s="48">
        <v>150</v>
      </c>
      <c r="D229" s="37" t="s">
        <v>39</v>
      </c>
      <c r="E229" s="37">
        <v>14</v>
      </c>
      <c r="F229" s="40">
        <v>1.1932250500000001</v>
      </c>
      <c r="G229" s="40">
        <v>1.7277124370000001</v>
      </c>
      <c r="H229" s="40">
        <v>0.22203733990000002</v>
      </c>
      <c r="I229" s="40">
        <v>0.17214780800000001</v>
      </c>
      <c r="J229" s="68">
        <v>44.61022322069924</v>
      </c>
      <c r="K229" s="68">
        <v>0.14226214811339072</v>
      </c>
    </row>
    <row r="230" spans="1:11">
      <c r="A230" s="49" t="s">
        <v>19</v>
      </c>
      <c r="B230" s="49" t="s">
        <v>34</v>
      </c>
      <c r="C230" s="54">
        <v>151</v>
      </c>
      <c r="D230" s="49" t="s">
        <v>20</v>
      </c>
      <c r="E230" s="54">
        <v>14</v>
      </c>
      <c r="F230" s="40">
        <v>1.1801153770000001</v>
      </c>
      <c r="G230" s="40">
        <v>1.2213091900000002</v>
      </c>
      <c r="H230" s="40">
        <v>0.17513597940000003</v>
      </c>
      <c r="I230" s="40">
        <v>0.14748231840000001</v>
      </c>
      <c r="J230" s="41">
        <v>46.422802221028761</v>
      </c>
      <c r="K230" s="41">
        <v>0.15130629522361921</v>
      </c>
    </row>
    <row r="231" spans="1:11">
      <c r="A231" s="37" t="s">
        <v>11</v>
      </c>
      <c r="B231" s="37" t="s">
        <v>34</v>
      </c>
      <c r="C231" s="48">
        <v>152</v>
      </c>
      <c r="D231" s="37" t="s">
        <v>39</v>
      </c>
      <c r="E231" s="37">
        <v>14</v>
      </c>
      <c r="F231" s="39">
        <v>1.4422386140000001</v>
      </c>
      <c r="G231" s="39">
        <v>1.090065632</v>
      </c>
      <c r="H231" s="39">
        <v>0.21924145550000002</v>
      </c>
      <c r="I231" s="39">
        <v>0.11642166620000002</v>
      </c>
      <c r="J231" s="68">
        <v>43.836200043527739</v>
      </c>
      <c r="K231" s="68">
        <v>0.11683683610450502</v>
      </c>
    </row>
    <row r="232" spans="1:11">
      <c r="A232" s="37" t="s">
        <v>14</v>
      </c>
      <c r="B232" s="37" t="s">
        <v>34</v>
      </c>
      <c r="C232" s="48">
        <v>153</v>
      </c>
      <c r="D232" s="37" t="s">
        <v>39</v>
      </c>
      <c r="E232" s="37">
        <v>16</v>
      </c>
      <c r="F232" s="39">
        <v>0.84751103140000006</v>
      </c>
      <c r="G232" s="39">
        <v>0.86187559240000011</v>
      </c>
      <c r="H232" s="39">
        <v>0.16108071300000001</v>
      </c>
      <c r="I232" s="39">
        <v>9.8688814089999993E-2</v>
      </c>
      <c r="J232" s="68">
        <v>45.113163523947463</v>
      </c>
      <c r="K232" s="68">
        <v>0.10168915746630759</v>
      </c>
    </row>
    <row r="233" spans="1:11">
      <c r="A233" s="37" t="s">
        <v>14</v>
      </c>
      <c r="B233" s="37" t="s">
        <v>34</v>
      </c>
      <c r="C233" s="48">
        <v>154</v>
      </c>
      <c r="D233" s="37" t="s">
        <v>39</v>
      </c>
      <c r="E233" s="37">
        <v>16</v>
      </c>
      <c r="F233" s="39">
        <v>0.70205719990000004</v>
      </c>
      <c r="G233" s="39">
        <v>0.8228776901</v>
      </c>
      <c r="H233" s="39">
        <v>0.12790433470000001</v>
      </c>
      <c r="I233" s="39">
        <v>8.7076232550000021E-2</v>
      </c>
      <c r="J233" s="68">
        <v>46.796570662501246</v>
      </c>
      <c r="K233" s="68">
        <v>0.11508631401762079</v>
      </c>
    </row>
    <row r="234" spans="1:11">
      <c r="A234" s="37" t="s">
        <v>14</v>
      </c>
      <c r="B234" s="37" t="s">
        <v>34</v>
      </c>
      <c r="C234" s="48">
        <v>155</v>
      </c>
      <c r="D234" s="37" t="s">
        <v>39</v>
      </c>
      <c r="E234" s="37">
        <v>16</v>
      </c>
      <c r="F234" s="39">
        <v>0.5780737923</v>
      </c>
      <c r="G234" s="39">
        <v>0.78010224220000002</v>
      </c>
      <c r="H234" s="39">
        <v>8.2948033820000003E-2</v>
      </c>
      <c r="I234" s="39">
        <v>9.399019816000001E-2</v>
      </c>
      <c r="J234" s="68">
        <v>46.984847579163215</v>
      </c>
      <c r="K234" s="68">
        <v>0.13943366462066553</v>
      </c>
    </row>
    <row r="235" spans="1:11">
      <c r="A235" s="37" t="s">
        <v>17</v>
      </c>
      <c r="B235" s="37" t="s">
        <v>34</v>
      </c>
      <c r="C235" s="48">
        <v>156</v>
      </c>
      <c r="D235" s="37" t="s">
        <v>39</v>
      </c>
      <c r="E235" s="37">
        <v>26</v>
      </c>
      <c r="F235" s="39">
        <v>0.99772911959999999</v>
      </c>
      <c r="G235" s="39">
        <v>0.73829316150000013</v>
      </c>
      <c r="H235" s="39">
        <v>0.13638710700000001</v>
      </c>
      <c r="I235" s="39">
        <v>7.7982395540000013E-2</v>
      </c>
      <c r="J235" s="41">
        <v>46.950548352885974</v>
      </c>
      <c r="K235" s="41">
        <v>9.3694890709753759E-2</v>
      </c>
    </row>
    <row r="236" spans="1:11">
      <c r="A236" s="37" t="s">
        <v>17</v>
      </c>
      <c r="B236" s="37" t="s">
        <v>34</v>
      </c>
      <c r="C236" s="48">
        <v>157</v>
      </c>
      <c r="D236" s="37" t="s">
        <v>39</v>
      </c>
      <c r="E236" s="37">
        <v>26</v>
      </c>
      <c r="F236" s="39">
        <v>0.99818159009999996</v>
      </c>
      <c r="G236" s="39">
        <v>0.69690610480000004</v>
      </c>
      <c r="H236" s="39">
        <v>0.1388239668</v>
      </c>
      <c r="I236" s="39">
        <v>8.8453398080000009E-2</v>
      </c>
      <c r="J236" s="41">
        <v>47.078403327913314</v>
      </c>
      <c r="K236" s="41">
        <v>9.5739346383957619E-2</v>
      </c>
    </row>
    <row r="237" spans="1:11">
      <c r="A237" s="49" t="s">
        <v>17</v>
      </c>
      <c r="B237" s="49" t="s">
        <v>34</v>
      </c>
      <c r="C237" s="54">
        <v>158</v>
      </c>
      <c r="D237" s="49" t="s">
        <v>39</v>
      </c>
      <c r="E237" s="54">
        <v>26</v>
      </c>
      <c r="F237" s="39">
        <v>0.90400000000000003</v>
      </c>
      <c r="G237" s="39">
        <v>0.65886</v>
      </c>
      <c r="H237" s="39">
        <v>0.14840303399999999</v>
      </c>
      <c r="I237" s="39">
        <v>7.8100000000000003E-2</v>
      </c>
      <c r="J237" s="41">
        <v>46.744797587993908</v>
      </c>
      <c r="K237" s="41">
        <v>0.10088048900198998</v>
      </c>
    </row>
    <row r="238" spans="1:11">
      <c r="A238" s="37" t="s">
        <v>1</v>
      </c>
      <c r="B238" s="37" t="s">
        <v>34</v>
      </c>
      <c r="C238" s="48">
        <v>159</v>
      </c>
      <c r="D238" s="37" t="s">
        <v>39</v>
      </c>
      <c r="E238" s="37">
        <v>29</v>
      </c>
      <c r="F238" s="40">
        <v>1.043561094</v>
      </c>
      <c r="G238" s="40">
        <v>0.97166135840000001</v>
      </c>
      <c r="H238" s="40">
        <v>9.2111575880000005E-2</v>
      </c>
      <c r="I238" s="40">
        <v>8.0702045850000015E-2</v>
      </c>
      <c r="J238" s="41">
        <v>47.118696938048444</v>
      </c>
      <c r="K238" s="41">
        <v>0.10650456616246157</v>
      </c>
    </row>
    <row r="239" spans="1:11">
      <c r="A239" s="37" t="s">
        <v>1</v>
      </c>
      <c r="B239" s="37" t="s">
        <v>34</v>
      </c>
      <c r="C239" s="38">
        <v>160</v>
      </c>
      <c r="D239" s="37" t="s">
        <v>39</v>
      </c>
      <c r="E239" s="37">
        <v>29</v>
      </c>
      <c r="F239" s="39">
        <v>0.73046999999999995</v>
      </c>
      <c r="G239" s="39">
        <v>0.37702340600000001</v>
      </c>
      <c r="H239" s="39">
        <v>0.92110000000000003</v>
      </c>
      <c r="I239" s="39">
        <v>5.5399999999999998E-2</v>
      </c>
      <c r="J239" s="41">
        <v>46.657528420169044</v>
      </c>
      <c r="K239" s="41">
        <v>4.8809042547690799E-2</v>
      </c>
    </row>
    <row r="240" spans="1:11">
      <c r="A240" s="46" t="s">
        <v>1</v>
      </c>
      <c r="B240" s="1" t="s">
        <v>34</v>
      </c>
      <c r="C240" s="2">
        <v>161</v>
      </c>
      <c r="D240" s="1" t="s">
        <v>5</v>
      </c>
      <c r="E240" s="1">
        <v>29</v>
      </c>
      <c r="F240" s="63"/>
      <c r="G240" s="63"/>
      <c r="H240" s="63"/>
      <c r="I240" s="63"/>
      <c r="J240" s="18">
        <v>46.794689770941361</v>
      </c>
      <c r="K240" s="18">
        <v>0.31073494510058874</v>
      </c>
    </row>
    <row r="241" spans="1:11">
      <c r="A241" s="46" t="s">
        <v>18</v>
      </c>
      <c r="B241" s="1" t="s">
        <v>34</v>
      </c>
      <c r="C241" s="2">
        <v>72</v>
      </c>
      <c r="D241" s="1" t="s">
        <v>5</v>
      </c>
      <c r="E241" s="1">
        <v>114</v>
      </c>
      <c r="F241" s="8">
        <v>0.92789950715510727</v>
      </c>
      <c r="G241" s="8">
        <v>0.76413015358648828</v>
      </c>
      <c r="H241" s="8">
        <v>9.8038571161156801E-2</v>
      </c>
      <c r="I241" s="8">
        <v>5.8105381784487008E-2</v>
      </c>
      <c r="J241" s="63"/>
      <c r="K241" s="6">
        <v>8.8955633787728999E-2</v>
      </c>
    </row>
    <row r="242" spans="1:11">
      <c r="A242" s="46" t="s">
        <v>18</v>
      </c>
      <c r="B242" s="1" t="s">
        <v>34</v>
      </c>
      <c r="C242" s="2">
        <v>77</v>
      </c>
      <c r="D242" s="1" t="s">
        <v>5</v>
      </c>
      <c r="E242" s="1">
        <v>114</v>
      </c>
      <c r="F242" s="9">
        <v>0.55369293832558741</v>
      </c>
      <c r="G242" s="9">
        <v>0.56213101298156454</v>
      </c>
      <c r="H242" s="9">
        <v>8.6263109198211244E-2</v>
      </c>
      <c r="I242" s="9">
        <v>0.10477610697990807</v>
      </c>
      <c r="J242" s="63"/>
      <c r="K242" s="6">
        <v>9.1832921261285699E-2</v>
      </c>
    </row>
    <row r="243" spans="1:11">
      <c r="A243" s="46" t="s">
        <v>18</v>
      </c>
      <c r="B243" s="1" t="s">
        <v>34</v>
      </c>
      <c r="C243" s="2">
        <v>78</v>
      </c>
      <c r="D243" s="1" t="s">
        <v>5</v>
      </c>
      <c r="E243" s="1">
        <v>114</v>
      </c>
      <c r="F243" s="3">
        <v>0.76876332692828098</v>
      </c>
      <c r="G243" s="3">
        <v>0.93779808363464823</v>
      </c>
      <c r="H243" s="3">
        <v>0.25003615996315237</v>
      </c>
      <c r="I243" s="3">
        <v>5.5166754119441941E-2</v>
      </c>
      <c r="J243" s="67"/>
      <c r="K243" s="6">
        <v>9.2000895856643797E-2</v>
      </c>
    </row>
    <row r="244" spans="1:11">
      <c r="A244" s="46" t="s">
        <v>18</v>
      </c>
      <c r="B244" s="1" t="s">
        <v>34</v>
      </c>
      <c r="C244" s="2">
        <v>79</v>
      </c>
      <c r="D244" s="1" t="s">
        <v>5</v>
      </c>
      <c r="E244" s="1">
        <v>114</v>
      </c>
      <c r="F244" s="8">
        <v>1.3216994230382728</v>
      </c>
      <c r="G244" s="8">
        <v>0.86014555563533335</v>
      </c>
      <c r="H244" s="8">
        <v>0.17587853427617983</v>
      </c>
      <c r="I244" s="8">
        <v>0.16294294988470479</v>
      </c>
      <c r="J244" s="63"/>
      <c r="K244" s="6">
        <v>0.106391197970246</v>
      </c>
    </row>
    <row r="245" spans="1:11">
      <c r="A245" s="46" t="s">
        <v>18</v>
      </c>
      <c r="B245" s="1" t="s">
        <v>34</v>
      </c>
      <c r="C245" s="2">
        <v>80</v>
      </c>
      <c r="D245" s="1" t="s">
        <v>5</v>
      </c>
      <c r="E245" s="1">
        <v>114</v>
      </c>
      <c r="F245" s="8">
        <v>0.98161830844690912</v>
      </c>
      <c r="G245" s="8">
        <v>0.63277404058447351</v>
      </c>
      <c r="H245" s="8">
        <v>0.13951577957398176</v>
      </c>
      <c r="I245" s="8">
        <v>0.11621206546831013</v>
      </c>
      <c r="J245" s="63"/>
      <c r="K245" s="6">
        <v>7.6910040108175703E-2</v>
      </c>
    </row>
    <row r="246" spans="1:11">
      <c r="A246" s="46" t="s">
        <v>35</v>
      </c>
      <c r="B246" s="1" t="s">
        <v>34</v>
      </c>
      <c r="C246" s="2">
        <v>96</v>
      </c>
      <c r="D246" s="1" t="s">
        <v>5</v>
      </c>
      <c r="E246" s="1">
        <v>121</v>
      </c>
      <c r="F246" s="8">
        <v>0.94096385091604184</v>
      </c>
      <c r="G246" s="8">
        <v>0.87431093796271953</v>
      </c>
      <c r="H246" s="8">
        <v>0.15353592062960397</v>
      </c>
      <c r="I246" s="8">
        <v>0.1530031820403184</v>
      </c>
      <c r="J246" s="63"/>
      <c r="K246" s="6">
        <v>8.0639907078366005E-2</v>
      </c>
    </row>
    <row r="247" spans="1:11">
      <c r="A247" s="51" t="s">
        <v>35</v>
      </c>
      <c r="B247" s="1" t="s">
        <v>34</v>
      </c>
      <c r="C247" s="2">
        <v>97</v>
      </c>
      <c r="D247" s="1" t="s">
        <v>5</v>
      </c>
      <c r="E247" s="1">
        <v>121</v>
      </c>
      <c r="F247" s="9">
        <v>1.8937398072289795</v>
      </c>
      <c r="G247" s="9">
        <v>0.83226070342700653</v>
      </c>
      <c r="H247" s="9">
        <v>0.20794211712067817</v>
      </c>
      <c r="I247" s="9">
        <v>0.12845741308334635</v>
      </c>
      <c r="J247" s="63"/>
      <c r="K247" s="6">
        <v>7.97972397038509E-2</v>
      </c>
    </row>
    <row r="248" spans="1:11">
      <c r="A248" s="46" t="s">
        <v>35</v>
      </c>
      <c r="B248" s="1" t="s">
        <v>34</v>
      </c>
      <c r="C248" s="2">
        <v>102</v>
      </c>
      <c r="D248" s="1" t="s">
        <v>5</v>
      </c>
      <c r="E248" s="1">
        <v>121</v>
      </c>
      <c r="F248" s="9">
        <v>2.3201036538046167</v>
      </c>
      <c r="G248" s="9">
        <v>0.92039602668874432</v>
      </c>
      <c r="H248" s="9">
        <v>0.27514142757265625</v>
      </c>
      <c r="I248" s="9">
        <v>0.14092355160507997</v>
      </c>
      <c r="J248" s="63"/>
      <c r="K248" s="6">
        <v>7.5769082476588603E-2</v>
      </c>
    </row>
    <row r="249" spans="1:11">
      <c r="A249" s="46" t="s">
        <v>35</v>
      </c>
      <c r="B249" s="1" t="s">
        <v>34</v>
      </c>
      <c r="C249" s="2">
        <v>104</v>
      </c>
      <c r="D249" s="1" t="s">
        <v>5</v>
      </c>
      <c r="E249" s="1">
        <v>121</v>
      </c>
      <c r="F249" s="8">
        <v>1.8856081544361165</v>
      </c>
      <c r="G249" s="8">
        <v>2.1256132214756289</v>
      </c>
      <c r="H249" s="8">
        <v>0.30589214810937515</v>
      </c>
      <c r="I249" s="8">
        <v>8.0094523611709656E-2</v>
      </c>
      <c r="J249" s="63"/>
      <c r="K249" s="6">
        <v>8.2959611066960898E-2</v>
      </c>
    </row>
    <row r="250" spans="1:11">
      <c r="A250" s="51" t="s">
        <v>35</v>
      </c>
      <c r="B250" s="1" t="s">
        <v>34</v>
      </c>
      <c r="C250" s="2">
        <v>105</v>
      </c>
      <c r="D250" s="1" t="s">
        <v>5</v>
      </c>
      <c r="E250" s="1">
        <v>121</v>
      </c>
      <c r="F250" s="3">
        <v>1.8148485721081467</v>
      </c>
      <c r="G250" s="3">
        <v>1.2577307669903464</v>
      </c>
      <c r="H250" s="3">
        <v>0.29942669727215071</v>
      </c>
      <c r="I250" s="3">
        <v>3.4378646621783103E-2</v>
      </c>
      <c r="J250" s="67"/>
      <c r="K250" s="6">
        <v>7.4301191599467103E-2</v>
      </c>
    </row>
    <row r="251" spans="1:11">
      <c r="A251" s="46" t="s">
        <v>35</v>
      </c>
      <c r="B251" s="1" t="s">
        <v>34</v>
      </c>
      <c r="C251" s="2">
        <v>106</v>
      </c>
      <c r="D251" s="1" t="s">
        <v>5</v>
      </c>
      <c r="E251" s="1">
        <v>121</v>
      </c>
      <c r="F251" s="52">
        <v>0.72342026160713591</v>
      </c>
      <c r="G251" s="52">
        <v>0.43605243851588216</v>
      </c>
      <c r="H251" s="52">
        <v>0.14862294588975689</v>
      </c>
      <c r="I251" s="52">
        <v>0.1369133985444155</v>
      </c>
      <c r="J251" s="63"/>
      <c r="K251" s="6">
        <v>8.5000000000000006E-2</v>
      </c>
    </row>
    <row r="252" spans="1:11">
      <c r="A252" s="1" t="s">
        <v>11</v>
      </c>
      <c r="B252" s="1" t="s">
        <v>10</v>
      </c>
      <c r="C252" s="2">
        <v>18</v>
      </c>
      <c r="D252" s="1" t="s">
        <v>3</v>
      </c>
      <c r="E252" s="1">
        <v>14</v>
      </c>
      <c r="F252" s="3">
        <v>7.6278548283744305</v>
      </c>
      <c r="G252" s="3">
        <v>1.7409228488652002</v>
      </c>
      <c r="H252" s="3">
        <v>0.6952354342827739</v>
      </c>
      <c r="I252" s="3">
        <v>0.39077440639970434</v>
      </c>
      <c r="J252" s="8">
        <v>44.719000000000001</v>
      </c>
      <c r="K252" s="6">
        <v>0.51249999999999996</v>
      </c>
    </row>
    <row r="253" spans="1:11">
      <c r="A253" s="1" t="s">
        <v>11</v>
      </c>
      <c r="B253" s="1" t="s">
        <v>10</v>
      </c>
      <c r="C253" s="2">
        <v>21</v>
      </c>
      <c r="D253" s="1" t="s">
        <v>3</v>
      </c>
      <c r="E253" s="1">
        <v>14</v>
      </c>
      <c r="F253" s="3">
        <v>5.2758806105263156</v>
      </c>
      <c r="G253" s="3">
        <v>1.9805178868421054</v>
      </c>
      <c r="H253" s="3">
        <v>0.31445588078947367</v>
      </c>
      <c r="I253" s="3">
        <v>0.37560864434210528</v>
      </c>
      <c r="J253" s="8">
        <v>46.411000000000001</v>
      </c>
      <c r="K253" s="6">
        <v>0.42849999999999999</v>
      </c>
    </row>
    <row r="254" spans="1:11">
      <c r="A254" s="1" t="s">
        <v>11</v>
      </c>
      <c r="B254" s="1" t="s">
        <v>10</v>
      </c>
      <c r="C254" s="2">
        <v>26</v>
      </c>
      <c r="D254" s="1" t="s">
        <v>3</v>
      </c>
      <c r="E254" s="1">
        <v>14</v>
      </c>
      <c r="F254" s="3">
        <v>6.7967515515279171</v>
      </c>
      <c r="G254" s="3">
        <v>2.4961590289982496</v>
      </c>
      <c r="H254" s="3">
        <v>0.37053399546204413</v>
      </c>
      <c r="I254" s="3">
        <v>0.4757182080662869</v>
      </c>
      <c r="J254" s="8">
        <v>43.660499999999999</v>
      </c>
      <c r="K254" s="6">
        <v>0.36499999999999999</v>
      </c>
    </row>
    <row r="255" spans="1:11">
      <c r="A255" s="1" t="s">
        <v>14</v>
      </c>
      <c r="B255" s="1" t="s">
        <v>10</v>
      </c>
      <c r="C255" s="2">
        <v>34</v>
      </c>
      <c r="D255" s="1" t="s">
        <v>3</v>
      </c>
      <c r="E255" s="1">
        <v>16</v>
      </c>
      <c r="F255" s="3">
        <v>6.6253546711538451</v>
      </c>
      <c r="G255" s="3">
        <v>1.7973810078846153</v>
      </c>
      <c r="H255" s="3">
        <v>0.65769027096153843</v>
      </c>
      <c r="I255" s="3">
        <v>0.3836881246153846</v>
      </c>
      <c r="J255" s="8">
        <v>44.034499999999994</v>
      </c>
      <c r="K255" s="6">
        <v>0.52550000000000008</v>
      </c>
    </row>
    <row r="256" spans="1:11">
      <c r="A256" s="1" t="s">
        <v>14</v>
      </c>
      <c r="B256" s="1" t="s">
        <v>10</v>
      </c>
      <c r="C256" s="2">
        <v>35</v>
      </c>
      <c r="D256" s="1" t="s">
        <v>3</v>
      </c>
      <c r="E256" s="1">
        <v>16</v>
      </c>
      <c r="F256" s="3">
        <v>6.7318007375000013</v>
      </c>
      <c r="G256" s="3">
        <v>1.3722610665277777</v>
      </c>
      <c r="H256" s="3">
        <v>0.43429819819444443</v>
      </c>
      <c r="I256" s="3">
        <v>0.3085122213888889</v>
      </c>
      <c r="J256" s="8">
        <v>45.724500000000006</v>
      </c>
      <c r="K256" s="6">
        <v>0.41949999999999998</v>
      </c>
    </row>
    <row r="257" spans="1:11">
      <c r="A257" s="1" t="s">
        <v>14</v>
      </c>
      <c r="B257" s="1" t="s">
        <v>10</v>
      </c>
      <c r="C257" s="2">
        <v>36</v>
      </c>
      <c r="D257" s="1" t="s">
        <v>3</v>
      </c>
      <c r="E257" s="1">
        <v>16</v>
      </c>
      <c r="F257" s="3">
        <v>5.1303507428571429</v>
      </c>
      <c r="G257" s="3">
        <v>1.6666900657142858</v>
      </c>
      <c r="H257" s="3">
        <v>0.38702701285714292</v>
      </c>
      <c r="I257" s="3">
        <v>0.29668180642857145</v>
      </c>
      <c r="J257" s="8">
        <v>48.801000000000002</v>
      </c>
      <c r="K257" s="6">
        <v>0.4425</v>
      </c>
    </row>
    <row r="258" spans="1:11">
      <c r="A258" s="1" t="s">
        <v>17</v>
      </c>
      <c r="B258" s="1" t="s">
        <v>10</v>
      </c>
      <c r="C258" s="2">
        <v>50</v>
      </c>
      <c r="D258" s="1" t="s">
        <v>3</v>
      </c>
      <c r="E258" s="1">
        <v>26</v>
      </c>
      <c r="F258" s="3">
        <v>6.4535449027777787</v>
      </c>
      <c r="G258" s="3">
        <v>2.1329177986111114</v>
      </c>
      <c r="H258" s="3">
        <v>0.64894108055555566</v>
      </c>
      <c r="I258" s="3">
        <v>0.30636926750000004</v>
      </c>
      <c r="J258" s="8">
        <v>35.454999999999998</v>
      </c>
      <c r="K258" s="6">
        <v>0.30599999999999999</v>
      </c>
    </row>
    <row r="259" spans="1:11">
      <c r="A259" s="1" t="s">
        <v>17</v>
      </c>
      <c r="B259" s="1" t="s">
        <v>10</v>
      </c>
      <c r="C259" s="2">
        <v>54</v>
      </c>
      <c r="D259" s="1" t="s">
        <v>3</v>
      </c>
      <c r="E259" s="1">
        <v>26</v>
      </c>
      <c r="F259" s="3">
        <v>7.0310562215288561</v>
      </c>
      <c r="G259" s="3">
        <v>0.98748804752329555</v>
      </c>
      <c r="H259" s="3">
        <v>0.31273152082362765</v>
      </c>
      <c r="I259" s="3">
        <v>0.19028131787394781</v>
      </c>
      <c r="J259" s="6">
        <v>45.968499999999999</v>
      </c>
      <c r="K259" s="6">
        <v>0.58699999999999997</v>
      </c>
    </row>
    <row r="260" spans="1:11" ht="15">
      <c r="A260" s="1" t="s">
        <v>17</v>
      </c>
      <c r="B260" s="1" t="s">
        <v>10</v>
      </c>
      <c r="C260" s="2">
        <v>59</v>
      </c>
      <c r="D260" s="1" t="s">
        <v>3</v>
      </c>
      <c r="E260" s="1">
        <v>26</v>
      </c>
      <c r="F260" s="3">
        <v>5.2917637350000017</v>
      </c>
      <c r="G260" s="3">
        <v>1.1909269388333334</v>
      </c>
      <c r="H260" s="3">
        <v>0.45854356766666671</v>
      </c>
      <c r="I260" s="3">
        <v>0.21249027616666671</v>
      </c>
      <c r="J260" s="4">
        <v>47.511089366541199</v>
      </c>
      <c r="K260" s="74">
        <v>0.43511074781417847</v>
      </c>
    </row>
    <row r="261" spans="1:11">
      <c r="A261" s="1" t="s">
        <v>1</v>
      </c>
      <c r="B261" s="1" t="s">
        <v>10</v>
      </c>
      <c r="C261" s="2">
        <v>7</v>
      </c>
      <c r="D261" s="1" t="s">
        <v>3</v>
      </c>
      <c r="E261" s="1">
        <v>29</v>
      </c>
      <c r="F261" s="3">
        <v>8.4034954484375</v>
      </c>
      <c r="G261" s="3">
        <v>2.0828677328125003</v>
      </c>
      <c r="H261" s="3">
        <v>0.61059881250000003</v>
      </c>
      <c r="I261" s="3">
        <v>0.40987875093750004</v>
      </c>
      <c r="J261" s="58"/>
      <c r="K261" s="59"/>
    </row>
    <row r="262" spans="1:11">
      <c r="A262" s="1" t="s">
        <v>1</v>
      </c>
      <c r="B262" s="1" t="s">
        <v>10</v>
      </c>
      <c r="C262" s="2">
        <v>9</v>
      </c>
      <c r="D262" s="1" t="s">
        <v>3</v>
      </c>
      <c r="E262" s="1">
        <v>29</v>
      </c>
      <c r="F262" s="3">
        <v>7.0610250867771391</v>
      </c>
      <c r="G262" s="3">
        <v>1.0101356053780535</v>
      </c>
      <c r="H262" s="3">
        <v>0.19065503954747251</v>
      </c>
      <c r="I262" s="3">
        <v>0.22677894562547468</v>
      </c>
      <c r="J262" s="8">
        <v>47.769499999999994</v>
      </c>
      <c r="K262" s="6">
        <v>0.22500000000000001</v>
      </c>
    </row>
    <row r="263" spans="1:11">
      <c r="A263" s="1" t="s">
        <v>1</v>
      </c>
      <c r="B263" s="1" t="s">
        <v>10</v>
      </c>
      <c r="C263" s="2">
        <v>11</v>
      </c>
      <c r="D263" s="1" t="s">
        <v>3</v>
      </c>
      <c r="E263" s="1">
        <v>29</v>
      </c>
      <c r="F263" s="3">
        <v>7.1341636642857162</v>
      </c>
      <c r="G263" s="3">
        <v>0.93090063857142868</v>
      </c>
      <c r="H263" s="3">
        <v>0.21344484785714285</v>
      </c>
      <c r="I263" s="3">
        <v>0.18555978800000006</v>
      </c>
      <c r="J263" s="8">
        <v>48.543000000000006</v>
      </c>
      <c r="K263" s="6">
        <v>0.25700000000000001</v>
      </c>
    </row>
    <row r="264" spans="1:11">
      <c r="A264" s="1" t="s">
        <v>11</v>
      </c>
      <c r="B264" s="1" t="s">
        <v>10</v>
      </c>
      <c r="C264" s="2">
        <v>18</v>
      </c>
      <c r="D264" s="1" t="s">
        <v>4</v>
      </c>
      <c r="E264" s="1">
        <v>14</v>
      </c>
      <c r="F264" s="3">
        <v>2.8741723374999992</v>
      </c>
      <c r="G264" s="3">
        <v>1.8552467847222223</v>
      </c>
      <c r="H264" s="3">
        <v>0.42287791972222222</v>
      </c>
      <c r="I264" s="3">
        <v>0.30849853458333337</v>
      </c>
      <c r="J264" s="6">
        <v>43.864822411172767</v>
      </c>
      <c r="K264" s="6">
        <v>0.33698208839858701</v>
      </c>
    </row>
    <row r="265" spans="1:11">
      <c r="A265" s="1" t="s">
        <v>11</v>
      </c>
      <c r="B265" s="1" t="s">
        <v>10</v>
      </c>
      <c r="C265" s="2">
        <v>21</v>
      </c>
      <c r="D265" s="1" t="s">
        <v>4</v>
      </c>
      <c r="E265" s="1">
        <v>14</v>
      </c>
      <c r="F265" s="3">
        <v>2.1128701818181819</v>
      </c>
      <c r="G265" s="3">
        <v>1.4828307136363639</v>
      </c>
      <c r="H265" s="3">
        <v>0.29638071306818181</v>
      </c>
      <c r="I265" s="3">
        <v>0.26419123511363635</v>
      </c>
      <c r="J265" s="6">
        <v>42.575347233812849</v>
      </c>
      <c r="K265" s="6">
        <v>0.2757267620472057</v>
      </c>
    </row>
    <row r="266" spans="1:11">
      <c r="A266" s="1" t="s">
        <v>11</v>
      </c>
      <c r="B266" s="1" t="s">
        <v>10</v>
      </c>
      <c r="C266" s="2">
        <v>26</v>
      </c>
      <c r="D266" s="1" t="s">
        <v>4</v>
      </c>
      <c r="E266" s="1">
        <v>14</v>
      </c>
      <c r="F266" s="3">
        <v>2.8934908072016747</v>
      </c>
      <c r="G266" s="3">
        <v>1.3290703127726649</v>
      </c>
      <c r="H266" s="3">
        <v>0.27033077740894751</v>
      </c>
      <c r="I266" s="3">
        <v>0.31137379712559998</v>
      </c>
      <c r="J266" s="6">
        <v>46.302294276834282</v>
      </c>
      <c r="K266" s="6">
        <v>0.11193662517689142</v>
      </c>
    </row>
    <row r="267" spans="1:11">
      <c r="A267" s="19" t="s">
        <v>15</v>
      </c>
      <c r="B267" s="19" t="s">
        <v>16</v>
      </c>
      <c r="C267" s="19">
        <v>34</v>
      </c>
      <c r="D267" s="30" t="s">
        <v>4</v>
      </c>
      <c r="E267" s="19">
        <v>16</v>
      </c>
      <c r="F267" s="20">
        <v>3.9701220292193087</v>
      </c>
      <c r="G267" s="20">
        <v>1.3010271255675621</v>
      </c>
      <c r="H267" s="20">
        <v>0.40902041581796161</v>
      </c>
      <c r="I267" s="20">
        <v>0.27249761974465708</v>
      </c>
      <c r="J267" s="6">
        <v>43.085991405656351</v>
      </c>
      <c r="K267" s="6">
        <v>0.29272277815492109</v>
      </c>
    </row>
    <row r="268" spans="1:11">
      <c r="A268" s="1" t="s">
        <v>14</v>
      </c>
      <c r="B268" s="1" t="s">
        <v>10</v>
      </c>
      <c r="C268" s="2">
        <v>35</v>
      </c>
      <c r="D268" s="1" t="s">
        <v>4</v>
      </c>
      <c r="E268" s="1">
        <v>16</v>
      </c>
      <c r="F268" s="3">
        <v>2.6245045178571429</v>
      </c>
      <c r="G268" s="3">
        <v>1.6311914202380957</v>
      </c>
      <c r="H268" s="3">
        <v>0.38847432333333332</v>
      </c>
      <c r="I268" s="3">
        <v>0.32305862345238101</v>
      </c>
      <c r="J268" s="6">
        <v>44.869223700117558</v>
      </c>
      <c r="K268" s="6">
        <v>0.31211352160730266</v>
      </c>
    </row>
    <row r="269" spans="1:11">
      <c r="A269" s="1" t="s">
        <v>14</v>
      </c>
      <c r="B269" s="1" t="s">
        <v>10</v>
      </c>
      <c r="C269" s="2">
        <v>36</v>
      </c>
      <c r="D269" s="1" t="s">
        <v>4</v>
      </c>
      <c r="E269" s="1">
        <v>16</v>
      </c>
      <c r="F269" s="3">
        <v>1.6775402182969337</v>
      </c>
      <c r="G269" s="3">
        <v>1.5243530621830761</v>
      </c>
      <c r="H269" s="3">
        <v>0.27430345529005334</v>
      </c>
      <c r="I269" s="3">
        <v>0.2114943788319619</v>
      </c>
      <c r="J269" s="8">
        <v>43.966499999999996</v>
      </c>
      <c r="K269" s="6">
        <v>0.32899999999999996</v>
      </c>
    </row>
    <row r="270" spans="1:11">
      <c r="A270" s="1" t="s">
        <v>17</v>
      </c>
      <c r="B270" s="1" t="s">
        <v>10</v>
      </c>
      <c r="C270" s="2">
        <v>50</v>
      </c>
      <c r="D270" s="1" t="s">
        <v>4</v>
      </c>
      <c r="E270" s="1">
        <v>26</v>
      </c>
      <c r="F270" s="3">
        <v>2.524333478389619</v>
      </c>
      <c r="G270" s="3">
        <v>2.1445913891185922</v>
      </c>
      <c r="H270" s="3">
        <v>0.39171778946952929</v>
      </c>
      <c r="I270" s="3">
        <v>0.24974700047810416</v>
      </c>
      <c r="J270" s="8">
        <v>41.926500000000004</v>
      </c>
      <c r="K270" s="6">
        <v>0.30299999999999999</v>
      </c>
    </row>
    <row r="271" spans="1:11">
      <c r="A271" s="1" t="s">
        <v>17</v>
      </c>
      <c r="B271" s="1" t="s">
        <v>10</v>
      </c>
      <c r="C271" s="2">
        <v>54</v>
      </c>
      <c r="D271" s="1" t="s">
        <v>4</v>
      </c>
      <c r="E271" s="1">
        <v>26</v>
      </c>
      <c r="F271" s="3">
        <v>3.0626779787514664</v>
      </c>
      <c r="G271" s="3">
        <v>1.595387014927532</v>
      </c>
      <c r="H271" s="3">
        <v>0.56250229526746631</v>
      </c>
      <c r="I271" s="3">
        <v>0.28726338598235895</v>
      </c>
      <c r="J271" s="6">
        <v>44.003235052697036</v>
      </c>
      <c r="K271" s="6">
        <v>0.27964676945993622</v>
      </c>
    </row>
    <row r="272" spans="1:11">
      <c r="A272" s="1" t="s">
        <v>17</v>
      </c>
      <c r="B272" s="1" t="s">
        <v>10</v>
      </c>
      <c r="C272" s="2">
        <v>59</v>
      </c>
      <c r="D272" s="1" t="s">
        <v>4</v>
      </c>
      <c r="E272" s="1">
        <v>26</v>
      </c>
      <c r="F272" s="3">
        <v>2.8812011363636363</v>
      </c>
      <c r="G272" s="3">
        <v>1.5435591681818184</v>
      </c>
      <c r="H272" s="3">
        <v>0.3659013465151516</v>
      </c>
      <c r="I272" s="3">
        <v>0.25475061636363638</v>
      </c>
      <c r="J272" s="6">
        <v>57.224001176920879</v>
      </c>
      <c r="K272" s="6">
        <v>0.4257359083655472</v>
      </c>
    </row>
    <row r="273" spans="1:11">
      <c r="A273" s="1" t="s">
        <v>1</v>
      </c>
      <c r="B273" s="1" t="s">
        <v>10</v>
      </c>
      <c r="C273" s="2">
        <v>7</v>
      </c>
      <c r="D273" s="1" t="s">
        <v>4</v>
      </c>
      <c r="E273" s="1">
        <v>29</v>
      </c>
      <c r="F273" s="3">
        <v>2.2131926565217395</v>
      </c>
      <c r="G273" s="3">
        <v>1.1585678097826084</v>
      </c>
      <c r="H273" s="3">
        <v>0.27400162282608692</v>
      </c>
      <c r="I273" s="3">
        <v>0.23801670423913041</v>
      </c>
      <c r="J273" s="6">
        <v>52.60215099691213</v>
      </c>
      <c r="K273" s="6">
        <v>0.35534387902248904</v>
      </c>
    </row>
    <row r="274" spans="1:11">
      <c r="A274" s="1" t="s">
        <v>1</v>
      </c>
      <c r="B274" s="1" t="s">
        <v>10</v>
      </c>
      <c r="C274" s="2">
        <v>9</v>
      </c>
      <c r="D274" s="1" t="s">
        <v>4</v>
      </c>
      <c r="E274" s="1">
        <v>29</v>
      </c>
      <c r="F274" s="3">
        <v>2.3095893458333339</v>
      </c>
      <c r="G274" s="3">
        <v>1.1357106885416668</v>
      </c>
      <c r="H274" s="3">
        <v>0.160806516875</v>
      </c>
      <c r="I274" s="3">
        <v>0.19455590593750002</v>
      </c>
      <c r="J274" s="6">
        <v>57.882587857997024</v>
      </c>
      <c r="K274" s="6">
        <v>0.3350267351013112</v>
      </c>
    </row>
    <row r="275" spans="1:11">
      <c r="A275" s="1" t="s">
        <v>1</v>
      </c>
      <c r="B275" s="1" t="s">
        <v>10</v>
      </c>
      <c r="C275" s="2">
        <v>11</v>
      </c>
      <c r="D275" s="1" t="s">
        <v>4</v>
      </c>
      <c r="E275" s="1">
        <v>29</v>
      </c>
      <c r="F275" s="3">
        <v>3.0260996641047653</v>
      </c>
      <c r="G275" s="3">
        <v>1.6722960651472025</v>
      </c>
      <c r="H275" s="3">
        <v>0.39455540466528832</v>
      </c>
      <c r="I275" s="3">
        <v>0.37474772676571999</v>
      </c>
      <c r="J275" s="6">
        <v>42.627445144312574</v>
      </c>
      <c r="K275" s="6">
        <v>0.22203816533010423</v>
      </c>
    </row>
    <row r="276" spans="1:11">
      <c r="A276" s="19" t="s">
        <v>12</v>
      </c>
      <c r="B276" s="19" t="s">
        <v>13</v>
      </c>
      <c r="C276" s="19">
        <v>18</v>
      </c>
      <c r="D276" s="19" t="s">
        <v>7</v>
      </c>
      <c r="E276" s="19">
        <v>14</v>
      </c>
      <c r="F276" s="20">
        <v>6.7310349552279645</v>
      </c>
      <c r="G276" s="20">
        <v>8.0714350247902846</v>
      </c>
      <c r="H276" s="17">
        <v>1.6424995449281878</v>
      </c>
      <c r="I276" s="20">
        <v>0.9417992804537394</v>
      </c>
      <c r="J276" s="6">
        <v>47.549365109633641</v>
      </c>
      <c r="K276" s="6">
        <v>2.1085000000000003</v>
      </c>
    </row>
    <row r="277" spans="1:11">
      <c r="A277" s="1" t="s">
        <v>11</v>
      </c>
      <c r="B277" s="1" t="s">
        <v>10</v>
      </c>
      <c r="C277" s="10">
        <v>21</v>
      </c>
      <c r="D277" s="1" t="s">
        <v>7</v>
      </c>
      <c r="E277" s="1">
        <v>14</v>
      </c>
      <c r="F277" s="3">
        <v>6.0132352941176475</v>
      </c>
      <c r="G277" s="3">
        <v>8.9764705882352942</v>
      </c>
      <c r="H277" s="3">
        <v>1.7338235294117645</v>
      </c>
      <c r="I277" s="3">
        <v>1.1399999999999999</v>
      </c>
      <c r="J277" s="6">
        <v>48.527264015245194</v>
      </c>
      <c r="K277" s="6">
        <v>2.1315</v>
      </c>
    </row>
    <row r="278" spans="1:11">
      <c r="A278" s="1" t="s">
        <v>11</v>
      </c>
      <c r="B278" s="1" t="s">
        <v>10</v>
      </c>
      <c r="C278" s="10">
        <v>26</v>
      </c>
      <c r="D278" s="1" t="s">
        <v>7</v>
      </c>
      <c r="E278" s="1">
        <v>14</v>
      </c>
      <c r="F278" s="3">
        <v>6.4712765957446816</v>
      </c>
      <c r="G278" s="3">
        <v>8.7840425531914903</v>
      </c>
      <c r="H278" s="3">
        <v>1.7872340425531918</v>
      </c>
      <c r="I278" s="3">
        <v>1.2638297872340427</v>
      </c>
      <c r="J278" s="6">
        <v>49.03253268812248</v>
      </c>
      <c r="K278" s="6">
        <v>2.1669999999999998</v>
      </c>
    </row>
    <row r="279" spans="1:11">
      <c r="A279" s="19" t="s">
        <v>15</v>
      </c>
      <c r="B279" s="19" t="s">
        <v>16</v>
      </c>
      <c r="C279" s="19">
        <v>34</v>
      </c>
      <c r="D279" s="19" t="s">
        <v>7</v>
      </c>
      <c r="E279" s="19">
        <v>16</v>
      </c>
      <c r="F279" s="17">
        <v>9.6368315210653765</v>
      </c>
      <c r="G279" s="17">
        <v>13.832882388312076</v>
      </c>
      <c r="H279" s="17">
        <v>2.0472142120464718</v>
      </c>
      <c r="I279" s="17">
        <v>1.2522126237416769</v>
      </c>
      <c r="J279" s="6">
        <v>47.107246394155482</v>
      </c>
      <c r="K279" s="6">
        <v>2.1734999999999998</v>
      </c>
    </row>
    <row r="280" spans="1:11">
      <c r="A280" s="1" t="s">
        <v>14</v>
      </c>
      <c r="B280" s="1" t="s">
        <v>10</v>
      </c>
      <c r="C280" s="10">
        <v>35</v>
      </c>
      <c r="D280" s="1" t="s">
        <v>7</v>
      </c>
      <c r="E280" s="1">
        <v>16</v>
      </c>
      <c r="F280" s="3">
        <v>4.1121212121212123</v>
      </c>
      <c r="G280" s="3">
        <v>9.3106060606060606</v>
      </c>
      <c r="H280" s="3">
        <v>1.0525757575757577</v>
      </c>
      <c r="I280" s="3">
        <v>0.67348484848484858</v>
      </c>
      <c r="J280" s="6">
        <v>48.307744844849779</v>
      </c>
      <c r="K280" s="6">
        <v>1.3882617027145243</v>
      </c>
    </row>
    <row r="281" spans="1:11">
      <c r="A281" s="19" t="s">
        <v>15</v>
      </c>
      <c r="B281" s="19" t="s">
        <v>16</v>
      </c>
      <c r="C281" s="19">
        <v>36</v>
      </c>
      <c r="D281" s="19" t="s">
        <v>7</v>
      </c>
      <c r="E281" s="19">
        <v>16</v>
      </c>
      <c r="F281" s="20">
        <v>6.5936091812658457</v>
      </c>
      <c r="G281" s="17">
        <v>16.783289633093752</v>
      </c>
      <c r="H281" s="17">
        <v>1.3773522483517038</v>
      </c>
      <c r="I281" s="17">
        <v>1.2048882021288099</v>
      </c>
      <c r="J281" s="6">
        <v>48.199091450528414</v>
      </c>
      <c r="K281" s="6">
        <v>2.2564938084890294</v>
      </c>
    </row>
    <row r="282" spans="1:11">
      <c r="A282" s="1" t="s">
        <v>17</v>
      </c>
      <c r="B282" s="1" t="s">
        <v>10</v>
      </c>
      <c r="C282" s="10">
        <v>50</v>
      </c>
      <c r="D282" s="1" t="s">
        <v>7</v>
      </c>
      <c r="E282" s="1">
        <v>26</v>
      </c>
      <c r="F282" s="3">
        <v>4.9859375000000004</v>
      </c>
      <c r="G282" s="3">
        <v>8.734375</v>
      </c>
      <c r="H282" s="3">
        <v>1.35765625</v>
      </c>
      <c r="I282" s="3">
        <v>1.2575000000000001</v>
      </c>
      <c r="J282" s="6">
        <v>51.408779998331553</v>
      </c>
      <c r="K282" s="6">
        <v>2.0587034704167042</v>
      </c>
    </row>
    <row r="283" spans="1:11">
      <c r="A283" s="1" t="s">
        <v>17</v>
      </c>
      <c r="B283" s="1" t="s">
        <v>10</v>
      </c>
      <c r="C283" s="10">
        <v>54</v>
      </c>
      <c r="D283" s="1" t="s">
        <v>7</v>
      </c>
      <c r="E283" s="1">
        <v>26</v>
      </c>
      <c r="F283" s="3">
        <v>5.5321428571428575</v>
      </c>
      <c r="G283" s="3">
        <v>7.4482142857142852</v>
      </c>
      <c r="H283" s="3">
        <v>2.1107142857142858</v>
      </c>
      <c r="I283" s="3">
        <v>0.84125000000000005</v>
      </c>
      <c r="J283" s="6">
        <v>49.441539038924887</v>
      </c>
      <c r="K283" s="6">
        <v>1.7403238768197231</v>
      </c>
    </row>
    <row r="284" spans="1:11">
      <c r="A284" s="1" t="s">
        <v>17</v>
      </c>
      <c r="B284" s="1" t="s">
        <v>10</v>
      </c>
      <c r="C284" s="10">
        <v>59</v>
      </c>
      <c r="D284" s="1" t="s">
        <v>7</v>
      </c>
      <c r="E284" s="1">
        <v>26</v>
      </c>
      <c r="F284" s="3">
        <v>3.5686046511627909</v>
      </c>
      <c r="G284" s="3">
        <v>8.159302325581395</v>
      </c>
      <c r="H284" s="3">
        <v>1.1394186046511627</v>
      </c>
      <c r="I284" s="3">
        <v>0.57732558139534884</v>
      </c>
      <c r="J284" s="6">
        <v>46.852394112114254</v>
      </c>
      <c r="K284" s="6">
        <v>1.4126717407593294</v>
      </c>
    </row>
    <row r="285" spans="1:11">
      <c r="A285" s="1" t="s">
        <v>1</v>
      </c>
      <c r="B285" s="1" t="s">
        <v>10</v>
      </c>
      <c r="C285" s="10">
        <v>7</v>
      </c>
      <c r="D285" s="1" t="s">
        <v>7</v>
      </c>
      <c r="E285" s="1">
        <v>29</v>
      </c>
      <c r="F285" s="3">
        <v>5.4232558139534888</v>
      </c>
      <c r="G285" s="3">
        <v>8.6418604651162791</v>
      </c>
      <c r="H285" s="3">
        <v>1.3360465116279068</v>
      </c>
      <c r="I285" s="3">
        <v>0.87930232558139543</v>
      </c>
      <c r="J285" s="6">
        <v>48.48815683778848</v>
      </c>
      <c r="K285" s="6">
        <v>1.6818074300199397</v>
      </c>
    </row>
    <row r="286" spans="1:11">
      <c r="A286" s="1" t="s">
        <v>1</v>
      </c>
      <c r="B286" s="1" t="s">
        <v>10</v>
      </c>
      <c r="C286" s="10">
        <v>9</v>
      </c>
      <c r="D286" s="1" t="s">
        <v>7</v>
      </c>
      <c r="E286" s="1">
        <v>29</v>
      </c>
      <c r="F286" s="3">
        <v>6.5777777777777775</v>
      </c>
      <c r="G286" s="3">
        <v>8.6</v>
      </c>
      <c r="H286" s="3">
        <v>1.5</v>
      </c>
      <c r="I286" s="3">
        <v>0.97402777777777783</v>
      </c>
      <c r="J286" s="6">
        <v>48.101352348026722</v>
      </c>
      <c r="K286" s="6">
        <v>2.0990000000000002</v>
      </c>
    </row>
    <row r="287" spans="1:11">
      <c r="A287" s="1" t="s">
        <v>1</v>
      </c>
      <c r="B287" s="1" t="s">
        <v>10</v>
      </c>
      <c r="C287" s="10">
        <v>11</v>
      </c>
      <c r="D287" s="1" t="s">
        <v>7</v>
      </c>
      <c r="E287" s="1">
        <v>29</v>
      </c>
      <c r="F287" s="3">
        <v>6.8355555555555565</v>
      </c>
      <c r="G287" s="3">
        <v>6.7088888888888887</v>
      </c>
      <c r="H287" s="3">
        <v>1.4033333333333338</v>
      </c>
      <c r="I287" s="3">
        <v>1.2444444444444442</v>
      </c>
      <c r="J287" s="6">
        <v>48.793129875052948</v>
      </c>
      <c r="K287" s="6">
        <v>2.3922298801498885</v>
      </c>
    </row>
    <row r="288" spans="1:11">
      <c r="A288" s="1" t="s">
        <v>11</v>
      </c>
      <c r="B288" s="1" t="s">
        <v>10</v>
      </c>
      <c r="C288" s="2">
        <v>18</v>
      </c>
      <c r="D288" s="1" t="s">
        <v>5</v>
      </c>
      <c r="E288" s="1">
        <v>14</v>
      </c>
      <c r="F288" s="3">
        <v>0.80356184069767433</v>
      </c>
      <c r="G288" s="3">
        <v>0.84778651162790697</v>
      </c>
      <c r="H288" s="3">
        <v>7.1724379697674409E-2</v>
      </c>
      <c r="I288" s="3">
        <v>6.156700876744186E-2</v>
      </c>
      <c r="J288" s="6">
        <v>54.034835347548842</v>
      </c>
      <c r="K288" s="6">
        <v>0.13152247703416978</v>
      </c>
    </row>
    <row r="289" spans="1:11">
      <c r="A289" s="1" t="s">
        <v>11</v>
      </c>
      <c r="B289" s="1" t="s">
        <v>10</v>
      </c>
      <c r="C289" s="15">
        <v>21</v>
      </c>
      <c r="D289" s="1" t="s">
        <v>5</v>
      </c>
      <c r="E289" s="1">
        <v>14</v>
      </c>
      <c r="F289" s="3">
        <v>0.53279674611111116</v>
      </c>
      <c r="G289" s="3">
        <v>0.56796856986111111</v>
      </c>
      <c r="H289" s="3">
        <v>8.785315848611111E-2</v>
      </c>
      <c r="I289" s="3">
        <v>7.791863609722223E-2</v>
      </c>
      <c r="J289" s="8">
        <v>44.760290364835967</v>
      </c>
      <c r="K289" s="6">
        <v>0.17076619967538559</v>
      </c>
    </row>
    <row r="290" spans="1:11">
      <c r="A290" s="1" t="s">
        <v>11</v>
      </c>
      <c r="B290" s="1" t="s">
        <v>10</v>
      </c>
      <c r="C290" s="15">
        <v>26</v>
      </c>
      <c r="D290" s="1" t="s">
        <v>5</v>
      </c>
      <c r="E290" s="1">
        <v>14</v>
      </c>
      <c r="F290" s="3">
        <v>0.58801945710526327</v>
      </c>
      <c r="G290" s="3">
        <v>0.6564924210526315</v>
      </c>
      <c r="H290" s="3">
        <v>9.8426382289473688E-2</v>
      </c>
      <c r="I290" s="3">
        <v>0.11205838243421054</v>
      </c>
      <c r="J290" s="8">
        <v>45.332502536055031</v>
      </c>
      <c r="K290" s="6">
        <v>0.16732257564487538</v>
      </c>
    </row>
    <row r="291" spans="1:11">
      <c r="A291" s="1" t="s">
        <v>14</v>
      </c>
      <c r="B291" s="1" t="s">
        <v>10</v>
      </c>
      <c r="C291" s="15">
        <v>34</v>
      </c>
      <c r="D291" s="1" t="s">
        <v>5</v>
      </c>
      <c r="E291" s="1">
        <v>16</v>
      </c>
      <c r="F291" s="3">
        <v>0.97540459279411773</v>
      </c>
      <c r="G291" s="3">
        <v>0.49049232161764705</v>
      </c>
      <c r="H291" s="3">
        <v>0.15998142044117647</v>
      </c>
      <c r="I291" s="3">
        <v>0.11254306689705881</v>
      </c>
      <c r="J291" s="6">
        <v>51.02331442266086</v>
      </c>
      <c r="K291" s="6">
        <v>0.15086532852783671</v>
      </c>
    </row>
    <row r="292" spans="1:11">
      <c r="A292" s="1" t="s">
        <v>14</v>
      </c>
      <c r="B292" s="1" t="s">
        <v>10</v>
      </c>
      <c r="C292" s="15">
        <v>35</v>
      </c>
      <c r="D292" s="1" t="s">
        <v>5</v>
      </c>
      <c r="E292" s="1">
        <v>16</v>
      </c>
      <c r="F292" s="3">
        <v>0.69163572116666672</v>
      </c>
      <c r="G292" s="3">
        <v>0.7382122286666668</v>
      </c>
      <c r="H292" s="3">
        <v>0.10802246301666668</v>
      </c>
      <c r="I292" s="3">
        <v>8.5825602549999991E-2</v>
      </c>
      <c r="J292" s="6">
        <v>51.803205072191091</v>
      </c>
      <c r="K292" s="6">
        <v>0.13432382328809328</v>
      </c>
    </row>
    <row r="293" spans="1:11">
      <c r="A293" s="1" t="s">
        <v>14</v>
      </c>
      <c r="B293" s="1" t="s">
        <v>10</v>
      </c>
      <c r="C293" s="15">
        <v>36</v>
      </c>
      <c r="D293" s="1" t="s">
        <v>5</v>
      </c>
      <c r="E293" s="1">
        <v>16</v>
      </c>
      <c r="F293" s="3">
        <v>0.69582791325581406</v>
      </c>
      <c r="G293" s="3">
        <v>0.5011744993023256</v>
      </c>
      <c r="H293" s="3">
        <v>0.11172663822093024</v>
      </c>
      <c r="I293" s="3">
        <v>8.223837758139535E-2</v>
      </c>
      <c r="J293" s="8">
        <v>44.665999999999997</v>
      </c>
      <c r="K293" s="6">
        <v>0.14300000000000002</v>
      </c>
    </row>
    <row r="294" spans="1:11">
      <c r="A294" s="1" t="s">
        <v>17</v>
      </c>
      <c r="B294" s="1" t="s">
        <v>10</v>
      </c>
      <c r="C294" s="15">
        <v>50</v>
      </c>
      <c r="D294" s="1" t="s">
        <v>5</v>
      </c>
      <c r="E294" s="1">
        <v>26</v>
      </c>
      <c r="F294" s="3">
        <v>0.73575169433333354</v>
      </c>
      <c r="G294" s="3">
        <v>0.79127110666666667</v>
      </c>
      <c r="H294" s="3">
        <v>0.12667021091666669</v>
      </c>
      <c r="I294" s="3">
        <v>6.5191729650000002E-2</v>
      </c>
      <c r="J294" s="6">
        <v>45.989850935678376</v>
      </c>
      <c r="K294" s="6">
        <v>0.28021519005656054</v>
      </c>
    </row>
    <row r="295" spans="1:11">
      <c r="A295" s="1" t="s">
        <v>17</v>
      </c>
      <c r="B295" s="1" t="s">
        <v>10</v>
      </c>
      <c r="C295" s="15">
        <v>54</v>
      </c>
      <c r="D295" s="1" t="s">
        <v>5</v>
      </c>
      <c r="E295" s="1">
        <v>26</v>
      </c>
      <c r="F295" s="3">
        <v>0.69394677539473681</v>
      </c>
      <c r="G295" s="3">
        <v>0.8059682514473685</v>
      </c>
      <c r="H295" s="3">
        <v>0.15485298802631578</v>
      </c>
      <c r="I295" s="3">
        <v>9.182780406578947E-2</v>
      </c>
      <c r="J295" s="6">
        <v>44.950494150903282</v>
      </c>
      <c r="K295" s="6">
        <v>0.1050071768231436</v>
      </c>
    </row>
    <row r="296" spans="1:11">
      <c r="A296" s="1" t="s">
        <v>17</v>
      </c>
      <c r="B296" s="1" t="s">
        <v>10</v>
      </c>
      <c r="C296" s="15">
        <v>59</v>
      </c>
      <c r="D296" s="1" t="s">
        <v>5</v>
      </c>
      <c r="E296" s="1">
        <v>26</v>
      </c>
      <c r="F296" s="3">
        <v>0.92650210062500016</v>
      </c>
      <c r="G296" s="3">
        <v>0.35458104899999998</v>
      </c>
      <c r="H296" s="3">
        <v>0.17697438074999994</v>
      </c>
      <c r="I296" s="3">
        <v>4.0453910612499991E-2</v>
      </c>
      <c r="J296" s="6">
        <v>44.5505</v>
      </c>
      <c r="K296" s="6">
        <v>0.13800000000000001</v>
      </c>
    </row>
    <row r="297" spans="1:11">
      <c r="A297" s="12" t="s">
        <v>1</v>
      </c>
      <c r="B297" s="12" t="s">
        <v>10</v>
      </c>
      <c r="C297" s="13">
        <v>7</v>
      </c>
      <c r="D297" s="12" t="s">
        <v>5</v>
      </c>
      <c r="E297" s="12">
        <v>29</v>
      </c>
      <c r="F297" s="14">
        <v>0.7969560287209303</v>
      </c>
      <c r="G297" s="14">
        <v>0.40763679058139535</v>
      </c>
      <c r="H297" s="14">
        <v>0.11313745097674419</v>
      </c>
      <c r="I297" s="14">
        <v>5.9379712697674419E-2</v>
      </c>
      <c r="J297" s="6">
        <v>45.732122808821444</v>
      </c>
      <c r="K297" s="6">
        <v>0.13162929369244866</v>
      </c>
    </row>
    <row r="298" spans="1:11">
      <c r="A298" s="1" t="s">
        <v>1</v>
      </c>
      <c r="B298" s="1" t="s">
        <v>10</v>
      </c>
      <c r="C298" s="2">
        <v>9</v>
      </c>
      <c r="D298" s="1" t="s">
        <v>5</v>
      </c>
      <c r="E298" s="1">
        <v>29</v>
      </c>
      <c r="F298" s="3">
        <v>0.72548442989130435</v>
      </c>
      <c r="G298" s="3">
        <v>0.42898584108695653</v>
      </c>
      <c r="H298" s="3">
        <v>7.3659291586956527E-2</v>
      </c>
      <c r="I298" s="3">
        <v>6.0154118760869568E-2</v>
      </c>
      <c r="J298" s="6">
        <v>45.380255712003617</v>
      </c>
      <c r="K298" s="6">
        <v>0.15510757126629413</v>
      </c>
    </row>
    <row r="299" spans="1:11">
      <c r="A299" s="1" t="s">
        <v>1</v>
      </c>
      <c r="B299" s="1" t="s">
        <v>10</v>
      </c>
      <c r="C299" s="15">
        <v>11</v>
      </c>
      <c r="D299" s="1" t="s">
        <v>5</v>
      </c>
      <c r="E299" s="1">
        <v>29</v>
      </c>
      <c r="F299" s="3">
        <v>0.46236710944444454</v>
      </c>
      <c r="G299" s="3">
        <v>0.4477570029166667</v>
      </c>
      <c r="H299" s="3">
        <v>6.3916201861111119E-2</v>
      </c>
      <c r="I299" s="3">
        <v>6.2311725902777781E-2</v>
      </c>
      <c r="J299" s="6">
        <v>42.892853491599617</v>
      </c>
      <c r="K299" s="6">
        <v>0.26426868316559926</v>
      </c>
    </row>
    <row r="300" spans="1:11">
      <c r="A300" s="1" t="s">
        <v>11</v>
      </c>
      <c r="B300" s="1" t="s">
        <v>6</v>
      </c>
      <c r="C300" s="2">
        <v>17</v>
      </c>
      <c r="D300" s="1" t="s">
        <v>3</v>
      </c>
      <c r="E300" s="1">
        <v>14</v>
      </c>
      <c r="F300" s="3">
        <v>7.8610654729729728</v>
      </c>
      <c r="G300" s="3">
        <v>2.0270699878378378</v>
      </c>
      <c r="H300" s="3">
        <v>0.30556161810810806</v>
      </c>
      <c r="I300" s="3">
        <v>0.40777575364864871</v>
      </c>
      <c r="J300" s="8">
        <v>42.548000000000002</v>
      </c>
      <c r="K300" s="6">
        <v>0.62050000000000005</v>
      </c>
    </row>
    <row r="301" spans="1:11">
      <c r="A301" s="1" t="s">
        <v>11</v>
      </c>
      <c r="B301" s="1" t="s">
        <v>6</v>
      </c>
      <c r="C301" s="2">
        <v>19</v>
      </c>
      <c r="D301" s="1" t="s">
        <v>3</v>
      </c>
      <c r="E301" s="1">
        <v>14</v>
      </c>
      <c r="F301" s="3">
        <v>5.9433852411643322</v>
      </c>
      <c r="G301" s="3">
        <v>1.257089746357053</v>
      </c>
      <c r="H301" s="3">
        <v>0.40592392153830892</v>
      </c>
      <c r="I301" s="3">
        <v>0.22669607256435098</v>
      </c>
      <c r="J301" s="8">
        <v>39.167499999999997</v>
      </c>
      <c r="K301" s="6">
        <v>0.34199999999999997</v>
      </c>
    </row>
    <row r="302" spans="1:11">
      <c r="A302" s="1" t="s">
        <v>11</v>
      </c>
      <c r="B302" s="1" t="s">
        <v>6</v>
      </c>
      <c r="C302" s="2">
        <v>24</v>
      </c>
      <c r="D302" s="1" t="s">
        <v>3</v>
      </c>
      <c r="E302" s="1">
        <v>14</v>
      </c>
      <c r="F302" s="3">
        <v>12.522872981591098</v>
      </c>
      <c r="G302" s="3">
        <v>1.6292685231350097</v>
      </c>
      <c r="H302" s="3">
        <v>0.54695358125406668</v>
      </c>
      <c r="I302" s="3">
        <v>0.34419067175763812</v>
      </c>
      <c r="J302" s="8">
        <v>47.2575</v>
      </c>
      <c r="K302" s="6">
        <v>0.65200000000000002</v>
      </c>
    </row>
    <row r="303" spans="1:11">
      <c r="A303" s="1" t="s">
        <v>14</v>
      </c>
      <c r="B303" s="1" t="s">
        <v>6</v>
      </c>
      <c r="C303" s="2">
        <v>43</v>
      </c>
      <c r="D303" s="1" t="s">
        <v>3</v>
      </c>
      <c r="E303" s="1">
        <v>16</v>
      </c>
      <c r="F303" s="3">
        <v>12.802068585897437</v>
      </c>
      <c r="G303" s="3">
        <v>1.6623975717948718</v>
      </c>
      <c r="H303" s="3">
        <v>0.47640523282051284</v>
      </c>
      <c r="I303" s="3">
        <v>0.27287693346153846</v>
      </c>
      <c r="J303" s="8">
        <v>43.695999999999998</v>
      </c>
      <c r="K303" s="6">
        <v>0.42249999999999999</v>
      </c>
    </row>
    <row r="304" spans="1:11">
      <c r="A304" s="1" t="s">
        <v>14</v>
      </c>
      <c r="B304" s="1" t="s">
        <v>6</v>
      </c>
      <c r="C304" s="2">
        <v>44</v>
      </c>
      <c r="D304" s="1" t="s">
        <v>3</v>
      </c>
      <c r="E304" s="1">
        <v>16</v>
      </c>
      <c r="F304" s="3">
        <v>7.5306558388888885</v>
      </c>
      <c r="G304" s="3">
        <v>1.9004991144444445</v>
      </c>
      <c r="H304" s="3">
        <v>0.31876411544444438</v>
      </c>
      <c r="I304" s="3">
        <v>0.26867688844444443</v>
      </c>
      <c r="J304" s="8">
        <v>39.156999999999996</v>
      </c>
      <c r="K304" s="6">
        <v>0.34200000000000003</v>
      </c>
    </row>
    <row r="305" spans="1:11">
      <c r="A305" s="1" t="s">
        <v>14</v>
      </c>
      <c r="B305" s="1" t="s">
        <v>6</v>
      </c>
      <c r="C305" s="2">
        <v>45</v>
      </c>
      <c r="D305" s="1" t="s">
        <v>3</v>
      </c>
      <c r="E305" s="1">
        <v>16</v>
      </c>
      <c r="F305" s="3">
        <v>11.064509321446035</v>
      </c>
      <c r="G305" s="3">
        <v>1.3993309647418761</v>
      </c>
      <c r="H305" s="3">
        <v>0.31926455024202416</v>
      </c>
      <c r="I305" s="3">
        <v>0.27381814628109241</v>
      </c>
      <c r="J305" s="8">
        <v>50.554500000000004</v>
      </c>
      <c r="K305" s="6">
        <v>0.58250000000000002</v>
      </c>
    </row>
    <row r="306" spans="1:11">
      <c r="A306" s="1" t="s">
        <v>17</v>
      </c>
      <c r="B306" s="1" t="s">
        <v>6</v>
      </c>
      <c r="C306" s="2">
        <v>47</v>
      </c>
      <c r="D306" s="1" t="s">
        <v>3</v>
      </c>
      <c r="E306" s="1">
        <v>26</v>
      </c>
      <c r="F306" s="3">
        <v>14.334826979411766</v>
      </c>
      <c r="G306" s="3">
        <v>1.2477990998529411</v>
      </c>
      <c r="H306" s="3">
        <v>0.45448538191176474</v>
      </c>
      <c r="I306" s="3">
        <v>0.2828199917647059</v>
      </c>
      <c r="J306" s="8">
        <v>41.156500000000001</v>
      </c>
      <c r="K306" s="6">
        <v>0.52500000000000002</v>
      </c>
    </row>
    <row r="307" spans="1:11">
      <c r="A307" s="1" t="s">
        <v>17</v>
      </c>
      <c r="B307" s="1" t="s">
        <v>6</v>
      </c>
      <c r="C307" s="2">
        <v>51</v>
      </c>
      <c r="D307" s="1" t="s">
        <v>3</v>
      </c>
      <c r="E307" s="1">
        <v>26</v>
      </c>
      <c r="F307" s="3">
        <v>14.442548225757577</v>
      </c>
      <c r="G307" s="3">
        <v>1.481133363939394</v>
      </c>
      <c r="H307" s="3">
        <v>0.46147543575757577</v>
      </c>
      <c r="I307" s="3">
        <v>0.23910094121212119</v>
      </c>
      <c r="J307" s="6">
        <v>43.975999999999999</v>
      </c>
      <c r="K307" s="69">
        <v>0.47599999999999998</v>
      </c>
    </row>
    <row r="308" spans="1:11">
      <c r="A308" s="1" t="s">
        <v>17</v>
      </c>
      <c r="B308" s="1" t="s">
        <v>6</v>
      </c>
      <c r="C308" s="2">
        <v>53</v>
      </c>
      <c r="D308" s="1" t="s">
        <v>3</v>
      </c>
      <c r="E308" s="1">
        <v>26</v>
      </c>
      <c r="F308" s="3">
        <v>12.706808833333332</v>
      </c>
      <c r="G308" s="3">
        <v>1.1458901711111111</v>
      </c>
      <c r="H308" s="3">
        <v>0.26611267866666666</v>
      </c>
      <c r="I308" s="3">
        <v>0.15543527266666668</v>
      </c>
      <c r="J308" s="6">
        <v>44.373999999999995</v>
      </c>
      <c r="K308" s="69">
        <v>0.55300000000000005</v>
      </c>
    </row>
    <row r="309" spans="1:11">
      <c r="A309" s="1" t="s">
        <v>1</v>
      </c>
      <c r="B309" s="1" t="s">
        <v>6</v>
      </c>
      <c r="C309" s="2">
        <v>2</v>
      </c>
      <c r="D309" s="1" t="s">
        <v>21</v>
      </c>
      <c r="E309" s="1">
        <v>29</v>
      </c>
      <c r="F309" s="9">
        <v>11.742189270689657</v>
      </c>
      <c r="G309" s="9">
        <v>0.662969840862069</v>
      </c>
      <c r="H309" s="9">
        <v>0.3491120615517242</v>
      </c>
      <c r="I309" s="9">
        <v>0.1830860325862069</v>
      </c>
      <c r="J309" s="8">
        <v>47.644000000000005</v>
      </c>
      <c r="K309" s="6">
        <v>0.221</v>
      </c>
    </row>
    <row r="310" spans="1:11">
      <c r="A310" s="1" t="s">
        <v>1</v>
      </c>
      <c r="B310" s="1" t="s">
        <v>6</v>
      </c>
      <c r="C310" s="2">
        <v>8</v>
      </c>
      <c r="D310" s="1" t="s">
        <v>3</v>
      </c>
      <c r="E310" s="1">
        <v>29</v>
      </c>
      <c r="F310" s="3">
        <v>13.943495700000001</v>
      </c>
      <c r="G310" s="3">
        <v>1.3734194225</v>
      </c>
      <c r="H310" s="3">
        <v>0.42705681974999998</v>
      </c>
      <c r="I310" s="3">
        <v>0.27749314375</v>
      </c>
      <c r="J310" s="18">
        <v>45.892723594665526</v>
      </c>
      <c r="K310" s="18">
        <v>0.43075388264656067</v>
      </c>
    </row>
    <row r="311" spans="1:11">
      <c r="A311" s="1" t="s">
        <v>1</v>
      </c>
      <c r="B311" s="1" t="s">
        <v>6</v>
      </c>
      <c r="C311" s="2">
        <v>14</v>
      </c>
      <c r="D311" s="1" t="s">
        <v>3</v>
      </c>
      <c r="E311" s="1">
        <v>29</v>
      </c>
      <c r="F311" s="3">
        <v>7.4997316266102256</v>
      </c>
      <c r="G311" s="3">
        <v>1.2520227502210401</v>
      </c>
      <c r="H311" s="3">
        <v>0.34463394882080006</v>
      </c>
      <c r="I311" s="3">
        <v>0.21348875790944</v>
      </c>
      <c r="J311" s="8">
        <v>52.995999999999995</v>
      </c>
      <c r="K311" s="6">
        <v>0.51950000000000007</v>
      </c>
    </row>
    <row r="312" spans="1:11">
      <c r="A312" s="1" t="s">
        <v>18</v>
      </c>
      <c r="B312" s="1" t="s">
        <v>6</v>
      </c>
      <c r="C312" s="2">
        <v>81</v>
      </c>
      <c r="D312" s="1" t="s">
        <v>3</v>
      </c>
      <c r="E312" s="1">
        <v>114</v>
      </c>
      <c r="F312" s="3">
        <v>15.428190300000001</v>
      </c>
      <c r="G312" s="3">
        <v>1.2189420849999999</v>
      </c>
      <c r="H312" s="3">
        <v>0.29341671599999997</v>
      </c>
      <c r="I312" s="3">
        <v>0.25463952919999999</v>
      </c>
      <c r="J312" s="4">
        <v>46.890855289426113</v>
      </c>
      <c r="K312" s="6">
        <v>0.60726254424932091</v>
      </c>
    </row>
    <row r="313" spans="1:11">
      <c r="A313" s="1" t="s">
        <v>18</v>
      </c>
      <c r="B313" s="1" t="s">
        <v>6</v>
      </c>
      <c r="C313" s="2">
        <v>82</v>
      </c>
      <c r="D313" s="1" t="s">
        <v>3</v>
      </c>
      <c r="E313" s="1">
        <v>114</v>
      </c>
      <c r="F313" s="3">
        <v>14.924070950000001</v>
      </c>
      <c r="G313" s="3">
        <v>1.7513160839999999</v>
      </c>
      <c r="H313" s="3">
        <v>0.51884865290000004</v>
      </c>
      <c r="I313" s="3">
        <v>0.2776274581</v>
      </c>
      <c r="J313" s="4">
        <v>48.451527944902793</v>
      </c>
      <c r="K313" s="6">
        <v>0.55024332322390412</v>
      </c>
    </row>
    <row r="314" spans="1:11">
      <c r="A314" s="1" t="s">
        <v>18</v>
      </c>
      <c r="B314" s="1" t="s">
        <v>6</v>
      </c>
      <c r="C314" s="2">
        <v>83</v>
      </c>
      <c r="D314" s="1" t="s">
        <v>3</v>
      </c>
      <c r="E314" s="1">
        <v>114</v>
      </c>
      <c r="F314" s="3">
        <v>15.53764996</v>
      </c>
      <c r="G314" s="3">
        <v>1.8298462799999999</v>
      </c>
      <c r="H314" s="3">
        <v>0.40455446360000002</v>
      </c>
      <c r="I314" s="3">
        <v>0.28587785230000001</v>
      </c>
      <c r="J314" s="4">
        <v>49.043705314083013</v>
      </c>
      <c r="K314" s="6">
        <v>0.57873551646431443</v>
      </c>
    </row>
    <row r="315" spans="1:11">
      <c r="A315" s="1" t="s">
        <v>18</v>
      </c>
      <c r="B315" s="1" t="s">
        <v>6</v>
      </c>
      <c r="C315" s="2">
        <v>84</v>
      </c>
      <c r="D315" s="1" t="s">
        <v>3</v>
      </c>
      <c r="E315" s="1">
        <v>114</v>
      </c>
      <c r="F315" s="3">
        <v>16.88867874</v>
      </c>
      <c r="G315" s="3">
        <v>1.1716367569999999</v>
      </c>
      <c r="H315" s="3">
        <v>0.40727158029999999</v>
      </c>
      <c r="I315" s="3">
        <v>0.21476165059999999</v>
      </c>
      <c r="J315" s="4">
        <v>47.552946971664099</v>
      </c>
      <c r="K315" s="6">
        <v>0.55491398979973128</v>
      </c>
    </row>
    <row r="316" spans="1:11">
      <c r="A316" s="1" t="s">
        <v>18</v>
      </c>
      <c r="B316" s="1" t="s">
        <v>6</v>
      </c>
      <c r="C316" s="2">
        <v>85</v>
      </c>
      <c r="D316" s="1" t="s">
        <v>3</v>
      </c>
      <c r="E316" s="1">
        <v>114</v>
      </c>
      <c r="F316" s="3">
        <v>21.006696570000003</v>
      </c>
      <c r="G316" s="3">
        <v>1.3442716269999999</v>
      </c>
      <c r="H316" s="3">
        <v>0.4798548977</v>
      </c>
      <c r="I316" s="3">
        <v>0.26600642770000005</v>
      </c>
      <c r="J316" s="4">
        <v>46.090754553199027</v>
      </c>
      <c r="K316" s="6">
        <v>0.64184854852180406</v>
      </c>
    </row>
    <row r="317" spans="1:11">
      <c r="A317" s="16" t="s">
        <v>37</v>
      </c>
      <c r="B317" s="16" t="s">
        <v>38</v>
      </c>
      <c r="C317" s="16">
        <v>105</v>
      </c>
      <c r="D317" s="16" t="s">
        <v>3</v>
      </c>
      <c r="E317" s="16">
        <v>121</v>
      </c>
      <c r="F317" s="17">
        <v>30.932234531618832</v>
      </c>
      <c r="G317" s="17">
        <v>1.5320176553736868</v>
      </c>
      <c r="H317" s="17">
        <v>0.62154954012575314</v>
      </c>
      <c r="I317" s="17">
        <v>0.22811881243281046</v>
      </c>
      <c r="J317" s="25">
        <v>44.657273826635098</v>
      </c>
      <c r="K317" s="6">
        <v>0.33216763328231314</v>
      </c>
    </row>
    <row r="318" spans="1:11">
      <c r="A318" s="1" t="s">
        <v>35</v>
      </c>
      <c r="B318" s="1" t="s">
        <v>6</v>
      </c>
      <c r="C318" s="2">
        <v>107</v>
      </c>
      <c r="D318" s="1" t="s">
        <v>3</v>
      </c>
      <c r="E318" s="1">
        <v>121</v>
      </c>
      <c r="F318" s="3">
        <v>12.06608293</v>
      </c>
      <c r="G318" s="3">
        <v>1.3690918030000001</v>
      </c>
      <c r="H318" s="3">
        <v>0.7350739946</v>
      </c>
      <c r="I318" s="3">
        <v>0.22328028450000004</v>
      </c>
      <c r="J318" s="4">
        <v>51.084550013312665</v>
      </c>
      <c r="K318" s="6">
        <v>0.46589662691401629</v>
      </c>
    </row>
    <row r="319" spans="1:11">
      <c r="A319" s="1" t="s">
        <v>35</v>
      </c>
      <c r="B319" s="1" t="s">
        <v>6</v>
      </c>
      <c r="C319" s="2">
        <v>109</v>
      </c>
      <c r="D319" s="1" t="s">
        <v>3</v>
      </c>
      <c r="E319" s="1">
        <v>121</v>
      </c>
      <c r="F319" s="3">
        <v>9.9649040099999997</v>
      </c>
      <c r="G319" s="3">
        <v>1.3930001569999999</v>
      </c>
      <c r="H319" s="3">
        <v>0.36288521079999997</v>
      </c>
      <c r="I319" s="3">
        <v>0.23293772129999998</v>
      </c>
      <c r="J319" s="4">
        <v>49.332126894142064</v>
      </c>
      <c r="K319" s="6">
        <v>0.40670481575215367</v>
      </c>
    </row>
    <row r="320" spans="1:11">
      <c r="A320" s="1" t="s">
        <v>11</v>
      </c>
      <c r="B320" s="1" t="s">
        <v>6</v>
      </c>
      <c r="C320" s="2">
        <v>17</v>
      </c>
      <c r="D320" s="1" t="s">
        <v>4</v>
      </c>
      <c r="E320" s="1">
        <v>14</v>
      </c>
      <c r="F320" s="3">
        <v>2.8533240711111105</v>
      </c>
      <c r="G320" s="3">
        <v>1.6663742355555555</v>
      </c>
      <c r="H320" s="3">
        <v>0.404442841</v>
      </c>
      <c r="I320" s="3">
        <v>0.35509510155555557</v>
      </c>
      <c r="J320" s="6">
        <v>59.248600418273384</v>
      </c>
      <c r="K320" s="6">
        <v>0.50021149403523046</v>
      </c>
    </row>
    <row r="321" spans="1:11">
      <c r="A321" s="1" t="s">
        <v>11</v>
      </c>
      <c r="B321" s="1" t="s">
        <v>6</v>
      </c>
      <c r="C321" s="2">
        <v>19</v>
      </c>
      <c r="D321" s="1" t="s">
        <v>4</v>
      </c>
      <c r="E321" s="1">
        <v>14</v>
      </c>
      <c r="F321" s="3">
        <v>3.5001442533333336</v>
      </c>
      <c r="G321" s="3">
        <v>1.5006420476666669</v>
      </c>
      <c r="H321" s="3">
        <v>0.32984633200000002</v>
      </c>
      <c r="I321" s="3">
        <v>0.25799994883333338</v>
      </c>
      <c r="J321" s="6">
        <v>47.85989945814363</v>
      </c>
      <c r="K321" s="6">
        <v>0.11614478684643967</v>
      </c>
    </row>
    <row r="322" spans="1:11">
      <c r="A322" s="1" t="s">
        <v>11</v>
      </c>
      <c r="B322" s="1" t="s">
        <v>6</v>
      </c>
      <c r="C322" s="2">
        <v>24</v>
      </c>
      <c r="D322" s="1" t="s">
        <v>4</v>
      </c>
      <c r="E322" s="1">
        <v>14</v>
      </c>
      <c r="F322" s="3">
        <v>3.7458881916666669</v>
      </c>
      <c r="G322" s="3">
        <v>1.620333191666667</v>
      </c>
      <c r="H322" s="3">
        <v>0.41421534791666664</v>
      </c>
      <c r="I322" s="3">
        <v>0.32218063013888898</v>
      </c>
      <c r="J322" s="6">
        <v>46.243365400925768</v>
      </c>
      <c r="K322" s="6">
        <v>9.7616292651861641E-2</v>
      </c>
    </row>
    <row r="323" spans="1:11">
      <c r="A323" s="1" t="s">
        <v>14</v>
      </c>
      <c r="B323" s="1" t="s">
        <v>6</v>
      </c>
      <c r="C323" s="2">
        <v>43</v>
      </c>
      <c r="D323" s="1" t="s">
        <v>4</v>
      </c>
      <c r="E323" s="1">
        <v>16</v>
      </c>
      <c r="F323" s="9">
        <v>2.5988623170731708</v>
      </c>
      <c r="G323" s="9">
        <v>1.2043601853658537</v>
      </c>
      <c r="H323" s="9">
        <v>0.31310185512195121</v>
      </c>
      <c r="I323" s="9">
        <v>0.20859205646341467</v>
      </c>
      <c r="J323" s="8">
        <v>56.355499999999999</v>
      </c>
      <c r="K323" s="6">
        <v>0.38750000000000001</v>
      </c>
    </row>
    <row r="324" spans="1:11">
      <c r="A324" s="1" t="s">
        <v>14</v>
      </c>
      <c r="B324" s="1" t="s">
        <v>6</v>
      </c>
      <c r="C324" s="2">
        <v>44</v>
      </c>
      <c r="D324" s="1" t="s">
        <v>4</v>
      </c>
      <c r="E324" s="1">
        <v>16</v>
      </c>
      <c r="F324" s="3">
        <v>3.1143299782051286</v>
      </c>
      <c r="G324" s="3">
        <v>1.4811080179487182</v>
      </c>
      <c r="H324" s="3">
        <v>0.38423021038461536</v>
      </c>
      <c r="I324" s="3">
        <v>0.31949821474358975</v>
      </c>
      <c r="J324" s="8">
        <v>47.512500000000003</v>
      </c>
      <c r="K324" s="6">
        <v>0.311</v>
      </c>
    </row>
    <row r="325" spans="1:11">
      <c r="A325" s="1" t="s">
        <v>14</v>
      </c>
      <c r="B325" s="1" t="s">
        <v>6</v>
      </c>
      <c r="C325" s="2">
        <v>45</v>
      </c>
      <c r="D325" s="1" t="s">
        <v>4</v>
      </c>
      <c r="E325" s="1">
        <v>16</v>
      </c>
      <c r="F325" s="3">
        <v>4.5812282494295147</v>
      </c>
      <c r="G325" s="3">
        <v>1.9489289195923032</v>
      </c>
      <c r="H325" s="3">
        <v>0.27346493544235156</v>
      </c>
      <c r="I325" s="3">
        <v>0.25323234323389848</v>
      </c>
      <c r="J325" s="8">
        <v>55.534500000000001</v>
      </c>
      <c r="K325" s="6">
        <v>0.47649999999999998</v>
      </c>
    </row>
    <row r="326" spans="1:11">
      <c r="A326" s="12" t="s">
        <v>17</v>
      </c>
      <c r="B326" s="12" t="s">
        <v>6</v>
      </c>
      <c r="C326" s="13">
        <v>47</v>
      </c>
      <c r="D326" s="12" t="s">
        <v>4</v>
      </c>
      <c r="E326" s="12">
        <v>26</v>
      </c>
      <c r="F326" s="36">
        <v>4.7284208136363635</v>
      </c>
      <c r="G326" s="36">
        <v>0.89707902272727269</v>
      </c>
      <c r="H326" s="36">
        <v>0.33160210439393945</v>
      </c>
      <c r="I326" s="36">
        <v>0.26430743348484848</v>
      </c>
      <c r="J326" s="8">
        <v>50.0685</v>
      </c>
      <c r="K326" s="6">
        <v>0.13900000000000001</v>
      </c>
    </row>
    <row r="327" spans="1:11">
      <c r="A327" s="1" t="s">
        <v>17</v>
      </c>
      <c r="B327" s="1" t="s">
        <v>6</v>
      </c>
      <c r="C327" s="2">
        <v>51</v>
      </c>
      <c r="D327" s="1" t="s">
        <v>4</v>
      </c>
      <c r="E327" s="1">
        <v>26</v>
      </c>
      <c r="F327" s="3">
        <v>3.7127244002674553</v>
      </c>
      <c r="G327" s="3">
        <v>1.1910213306787432</v>
      </c>
      <c r="H327" s="3">
        <v>0.31327736042487608</v>
      </c>
      <c r="I327" s="3">
        <v>0.22630858210287591</v>
      </c>
      <c r="J327" s="6">
        <v>57.187421504285524</v>
      </c>
      <c r="K327" s="6">
        <v>0.37653540307469568</v>
      </c>
    </row>
    <row r="328" spans="1:11">
      <c r="A328" s="1" t="s">
        <v>17</v>
      </c>
      <c r="B328" s="1" t="s">
        <v>6</v>
      </c>
      <c r="C328" s="2">
        <v>53</v>
      </c>
      <c r="D328" s="1" t="s">
        <v>4</v>
      </c>
      <c r="E328" s="1">
        <v>26</v>
      </c>
      <c r="F328" s="3">
        <v>4.7492601285714287</v>
      </c>
      <c r="G328" s="3">
        <v>1.3784109666666666</v>
      </c>
      <c r="H328" s="3">
        <v>0.3954221365476191</v>
      </c>
      <c r="I328" s="3">
        <v>0.25364008142857147</v>
      </c>
      <c r="J328" s="8">
        <v>44.076999999999998</v>
      </c>
      <c r="K328" s="6">
        <v>0.45050000000000001</v>
      </c>
    </row>
    <row r="329" spans="1:11">
      <c r="A329" s="1" t="s">
        <v>1</v>
      </c>
      <c r="B329" s="1" t="s">
        <v>6</v>
      </c>
      <c r="C329" s="2">
        <v>2</v>
      </c>
      <c r="D329" s="1" t="s">
        <v>4</v>
      </c>
      <c r="E329" s="1">
        <v>29</v>
      </c>
      <c r="F329" s="3">
        <v>3.241224226744186</v>
      </c>
      <c r="G329" s="3">
        <v>0.97848229127906972</v>
      </c>
      <c r="H329" s="3">
        <v>0.28977031058139535</v>
      </c>
      <c r="I329" s="3">
        <v>0.20371809569767446</v>
      </c>
      <c r="J329" s="6">
        <v>46.420919597664231</v>
      </c>
      <c r="K329" s="6">
        <v>0.26128062994357243</v>
      </c>
    </row>
    <row r="330" spans="1:11">
      <c r="A330" s="1" t="s">
        <v>1</v>
      </c>
      <c r="B330" s="1" t="s">
        <v>6</v>
      </c>
      <c r="C330" s="2">
        <v>8</v>
      </c>
      <c r="D330" s="1" t="s">
        <v>4</v>
      </c>
      <c r="E330" s="1">
        <v>29</v>
      </c>
      <c r="F330" s="3">
        <v>3.8300911147727272</v>
      </c>
      <c r="G330" s="3">
        <v>1.0685373254545454</v>
      </c>
      <c r="H330" s="3">
        <v>0.36188580636363643</v>
      </c>
      <c r="I330" s="3">
        <v>0.24883166545454549</v>
      </c>
      <c r="J330" s="6">
        <v>47.082132400642692</v>
      </c>
      <c r="K330" s="6">
        <v>0.28777624058168461</v>
      </c>
    </row>
    <row r="331" spans="1:11">
      <c r="A331" s="1" t="s">
        <v>1</v>
      </c>
      <c r="B331" s="1" t="s">
        <v>6</v>
      </c>
      <c r="C331" s="2">
        <v>14</v>
      </c>
      <c r="D331" s="1" t="s">
        <v>4</v>
      </c>
      <c r="E331" s="1">
        <v>29</v>
      </c>
      <c r="F331" s="3">
        <v>3.6452947205882347</v>
      </c>
      <c r="G331" s="3">
        <v>1.4344449008823528</v>
      </c>
      <c r="H331" s="3">
        <v>0.54656413970588236</v>
      </c>
      <c r="I331" s="3">
        <v>0.31397483867647058</v>
      </c>
      <c r="J331" s="6">
        <v>48.425322047973864</v>
      </c>
      <c r="K331" s="6">
        <v>0.42309770629683913</v>
      </c>
    </row>
    <row r="332" spans="1:11">
      <c r="A332" s="1" t="s">
        <v>11</v>
      </c>
      <c r="B332" s="1" t="s">
        <v>6</v>
      </c>
      <c r="C332" s="10">
        <v>17</v>
      </c>
      <c r="D332" s="1" t="s">
        <v>7</v>
      </c>
      <c r="E332" s="1">
        <v>14</v>
      </c>
      <c r="F332" s="3">
        <v>7.0121621621621619</v>
      </c>
      <c r="G332" s="3">
        <v>6.6513513513513525</v>
      </c>
      <c r="H332" s="3">
        <v>1.8013513513513519</v>
      </c>
      <c r="I332" s="3">
        <v>1.1241891891891893</v>
      </c>
      <c r="J332" s="6">
        <v>47.136780726752519</v>
      </c>
      <c r="K332" s="6">
        <v>1.9410000000000001</v>
      </c>
    </row>
    <row r="333" spans="1:11">
      <c r="A333" s="1" t="s">
        <v>11</v>
      </c>
      <c r="B333" s="1" t="s">
        <v>6</v>
      </c>
      <c r="C333" s="10">
        <v>19</v>
      </c>
      <c r="D333" s="1" t="s">
        <v>7</v>
      </c>
      <c r="E333" s="1">
        <v>14</v>
      </c>
      <c r="F333" s="3">
        <v>6.7576923076923094</v>
      </c>
      <c r="G333" s="3">
        <v>12.429487179487179</v>
      </c>
      <c r="H333" s="3">
        <v>2.0602564102564105</v>
      </c>
      <c r="I333" s="3">
        <v>1.0842307692307693</v>
      </c>
      <c r="J333" s="6">
        <v>47.539588082601767</v>
      </c>
      <c r="K333" s="6">
        <v>2.0719643170375095</v>
      </c>
    </row>
    <row r="334" spans="1:11">
      <c r="A334" s="1" t="s">
        <v>11</v>
      </c>
      <c r="B334" s="1" t="s">
        <v>6</v>
      </c>
      <c r="C334" s="10">
        <v>24</v>
      </c>
      <c r="D334" s="1" t="s">
        <v>7</v>
      </c>
      <c r="E334" s="1">
        <v>14</v>
      </c>
      <c r="F334" s="3">
        <v>11.772727272727273</v>
      </c>
      <c r="G334" s="3">
        <v>8.3060606060606066</v>
      </c>
      <c r="H334" s="3">
        <v>3.1121212121212114</v>
      </c>
      <c r="I334" s="3">
        <v>1.1233333333333333</v>
      </c>
      <c r="J334" s="6">
        <v>45.941372499828887</v>
      </c>
      <c r="K334" s="6">
        <v>2.1480885980074533</v>
      </c>
    </row>
    <row r="335" spans="1:11">
      <c r="A335" s="1" t="s">
        <v>14</v>
      </c>
      <c r="B335" s="1" t="s">
        <v>6</v>
      </c>
      <c r="C335" s="10">
        <v>43</v>
      </c>
      <c r="D335" s="1" t="s">
        <v>7</v>
      </c>
      <c r="E335" s="1">
        <v>16</v>
      </c>
      <c r="F335" s="3">
        <v>9.7799999999999994</v>
      </c>
      <c r="G335" s="3">
        <v>13.908000000000001</v>
      </c>
      <c r="H335" s="3">
        <v>2.48</v>
      </c>
      <c r="I335" s="3">
        <v>1.2784</v>
      </c>
      <c r="J335" s="6">
        <v>47.312096876743638</v>
      </c>
      <c r="K335" s="6">
        <v>2.3283659768052214</v>
      </c>
    </row>
    <row r="336" spans="1:11">
      <c r="A336" s="1" t="s">
        <v>14</v>
      </c>
      <c r="B336" s="1" t="s">
        <v>6</v>
      </c>
      <c r="C336" s="10">
        <v>44</v>
      </c>
      <c r="D336" s="1" t="s">
        <v>7</v>
      </c>
      <c r="E336" s="1">
        <v>16</v>
      </c>
      <c r="F336" s="3">
        <v>8.415789473684212</v>
      </c>
      <c r="G336" s="3">
        <v>16.276315789473685</v>
      </c>
      <c r="H336" s="3">
        <v>2.206578947368421</v>
      </c>
      <c r="I336" s="3">
        <v>1.4302631578947367</v>
      </c>
      <c r="J336" s="6">
        <v>46.953492486949216</v>
      </c>
      <c r="K336" s="6">
        <v>1.9495208873129592</v>
      </c>
    </row>
    <row r="337" spans="1:11">
      <c r="A337" s="1" t="s">
        <v>14</v>
      </c>
      <c r="B337" s="1" t="s">
        <v>6</v>
      </c>
      <c r="C337" s="10">
        <v>45</v>
      </c>
      <c r="D337" s="1" t="s">
        <v>7</v>
      </c>
      <c r="E337" s="1">
        <v>16</v>
      </c>
      <c r="F337" s="3">
        <v>9.5011111111111113</v>
      </c>
      <c r="G337" s="3">
        <v>10.723333333333333</v>
      </c>
      <c r="H337" s="3">
        <v>2.7911111111111122</v>
      </c>
      <c r="I337" s="3">
        <v>1.2544444444444445</v>
      </c>
      <c r="J337" s="6">
        <v>46.914422974380173</v>
      </c>
      <c r="K337" s="6">
        <v>1.9259999999999999</v>
      </c>
    </row>
    <row r="338" spans="1:11">
      <c r="A338" s="12" t="s">
        <v>17</v>
      </c>
      <c r="B338" s="12" t="s">
        <v>6</v>
      </c>
      <c r="C338" s="29">
        <v>47</v>
      </c>
      <c r="D338" s="12" t="s">
        <v>7</v>
      </c>
      <c r="E338" s="12">
        <v>26</v>
      </c>
      <c r="F338" s="14">
        <v>10.882758620689657</v>
      </c>
      <c r="G338" s="14">
        <v>17.482758620689658</v>
      </c>
      <c r="H338" s="14">
        <v>2.4517241379310351</v>
      </c>
      <c r="I338" s="14">
        <v>1.6329310344827588</v>
      </c>
      <c r="J338" s="6">
        <v>45.773422730447443</v>
      </c>
      <c r="K338" s="6">
        <v>2.1335023894574991</v>
      </c>
    </row>
    <row r="339" spans="1:11">
      <c r="A339" s="1" t="s">
        <v>17</v>
      </c>
      <c r="B339" s="1" t="s">
        <v>6</v>
      </c>
      <c r="C339" s="10">
        <v>51</v>
      </c>
      <c r="D339" s="1" t="s">
        <v>7</v>
      </c>
      <c r="E339" s="1">
        <v>26</v>
      </c>
      <c r="F339" s="3">
        <v>7.7712121212121215</v>
      </c>
      <c r="G339" s="3">
        <v>16.348484848484848</v>
      </c>
      <c r="H339" s="3">
        <v>2.106060606060606</v>
      </c>
      <c r="I339" s="3">
        <v>1.4310606060606061</v>
      </c>
      <c r="J339" s="6">
        <v>55.51738935448877</v>
      </c>
      <c r="K339" s="6">
        <v>2.3998254063369808</v>
      </c>
    </row>
    <row r="340" spans="1:11">
      <c r="A340" s="1" t="s">
        <v>17</v>
      </c>
      <c r="B340" s="1" t="s">
        <v>6</v>
      </c>
      <c r="C340" s="10">
        <v>53</v>
      </c>
      <c r="D340" s="1" t="s">
        <v>7</v>
      </c>
      <c r="E340" s="1">
        <v>26</v>
      </c>
      <c r="F340" s="9">
        <v>13.97632275172414</v>
      </c>
      <c r="G340" s="9">
        <v>14.938358132758623</v>
      </c>
      <c r="H340" s="9">
        <v>2.4703644465517245</v>
      </c>
      <c r="I340" s="9">
        <v>1.1074015894827589</v>
      </c>
      <c r="J340" s="6">
        <v>56.210901315105389</v>
      </c>
      <c r="K340" s="6">
        <v>2.2161502820826344</v>
      </c>
    </row>
    <row r="341" spans="1:11">
      <c r="A341" s="1" t="s">
        <v>1</v>
      </c>
      <c r="B341" s="1" t="s">
        <v>6</v>
      </c>
      <c r="C341" s="10">
        <v>2</v>
      </c>
      <c r="D341" s="1" t="s">
        <v>7</v>
      </c>
      <c r="E341" s="1">
        <v>29</v>
      </c>
      <c r="F341" s="3">
        <v>8.3363636363636378</v>
      </c>
      <c r="G341" s="3">
        <v>8.8954545454545464</v>
      </c>
      <c r="H341" s="3">
        <v>1.9272727272727275</v>
      </c>
      <c r="I341" s="3">
        <v>1.1243939393939395</v>
      </c>
      <c r="J341" s="6">
        <v>47.437177186785107</v>
      </c>
      <c r="K341" s="6">
        <v>2.0845000000000002</v>
      </c>
    </row>
    <row r="342" spans="1:11">
      <c r="A342" s="1" t="s">
        <v>1</v>
      </c>
      <c r="B342" s="1" t="s">
        <v>6</v>
      </c>
      <c r="C342" s="10">
        <v>8</v>
      </c>
      <c r="D342" s="1" t="s">
        <v>7</v>
      </c>
      <c r="E342" s="1">
        <v>29</v>
      </c>
      <c r="F342" s="3">
        <v>9.5263888888888903</v>
      </c>
      <c r="G342" s="3">
        <v>10.012499999999999</v>
      </c>
      <c r="H342" s="3">
        <v>2.3486111111111114</v>
      </c>
      <c r="I342" s="3">
        <v>1.315277777777778</v>
      </c>
      <c r="J342" s="6">
        <v>46.403910316275379</v>
      </c>
      <c r="K342" s="6">
        <v>2.3387330202189882</v>
      </c>
    </row>
    <row r="343" spans="1:11">
      <c r="A343" s="1" t="s">
        <v>1</v>
      </c>
      <c r="B343" s="1" t="s">
        <v>6</v>
      </c>
      <c r="C343" s="10">
        <v>14</v>
      </c>
      <c r="D343" s="1" t="s">
        <v>7</v>
      </c>
      <c r="E343" s="1">
        <v>29</v>
      </c>
      <c r="F343" s="3">
        <v>12.679310344827588</v>
      </c>
      <c r="G343" s="3">
        <v>20.224137931034484</v>
      </c>
      <c r="H343" s="3">
        <v>3.15</v>
      </c>
      <c r="I343" s="3">
        <v>1.6908620689655176</v>
      </c>
      <c r="J343" s="6">
        <v>48.011898027556015</v>
      </c>
      <c r="K343" s="6">
        <v>2.3365</v>
      </c>
    </row>
    <row r="344" spans="1:11">
      <c r="A344" s="1" t="s">
        <v>18</v>
      </c>
      <c r="B344" s="1" t="s">
        <v>6</v>
      </c>
      <c r="C344" s="10">
        <v>81</v>
      </c>
      <c r="D344" s="1" t="s">
        <v>7</v>
      </c>
      <c r="E344" s="1">
        <v>114</v>
      </c>
      <c r="F344" s="9">
        <v>5.1601849380000004</v>
      </c>
      <c r="G344" s="9">
        <v>8.0937048330000003</v>
      </c>
      <c r="H344" s="9">
        <v>1.0681270919999999</v>
      </c>
      <c r="I344" s="9">
        <v>1.2166761790000002</v>
      </c>
      <c r="J344" s="25">
        <v>47.1298137477499</v>
      </c>
      <c r="K344" s="6">
        <v>2.636045681749589</v>
      </c>
    </row>
    <row r="345" spans="1:11">
      <c r="A345" s="1" t="s">
        <v>18</v>
      </c>
      <c r="B345" s="1" t="s">
        <v>6</v>
      </c>
      <c r="C345" s="10">
        <v>82</v>
      </c>
      <c r="D345" s="1" t="s">
        <v>7</v>
      </c>
      <c r="E345" s="1">
        <v>114</v>
      </c>
      <c r="F345" s="3">
        <v>10.640340363198</v>
      </c>
      <c r="G345" s="3">
        <v>10.916093934474482</v>
      </c>
      <c r="H345" s="3">
        <v>2.3803088761846083</v>
      </c>
      <c r="I345" s="3">
        <v>1.4062642131257199</v>
      </c>
      <c r="J345" s="4">
        <v>47.87701264550536</v>
      </c>
      <c r="K345" s="6">
        <v>3.2609516577528153</v>
      </c>
    </row>
    <row r="346" spans="1:11">
      <c r="A346" s="1" t="s">
        <v>18</v>
      </c>
      <c r="B346" s="1" t="s">
        <v>6</v>
      </c>
      <c r="C346" s="10">
        <v>83</v>
      </c>
      <c r="D346" s="1" t="s">
        <v>7</v>
      </c>
      <c r="E346" s="1">
        <v>114</v>
      </c>
      <c r="F346" s="3">
        <v>10.536632140539485</v>
      </c>
      <c r="G346" s="3">
        <v>12.592859070596042</v>
      </c>
      <c r="H346" s="3">
        <v>2.5759085548690202</v>
      </c>
      <c r="I346" s="3">
        <v>1.3973789202654503</v>
      </c>
      <c r="J346" s="4">
        <v>49.373641097578982</v>
      </c>
      <c r="K346" s="6">
        <v>2.9428926765689853</v>
      </c>
    </row>
    <row r="347" spans="1:11">
      <c r="A347" s="1" t="s">
        <v>18</v>
      </c>
      <c r="B347" s="1" t="s">
        <v>6</v>
      </c>
      <c r="C347" s="10">
        <v>84</v>
      </c>
      <c r="D347" s="1" t="s">
        <v>7</v>
      </c>
      <c r="E347" s="1">
        <v>114</v>
      </c>
      <c r="F347" s="3">
        <v>8.48713430952699</v>
      </c>
      <c r="G347" s="3">
        <v>12.516215863415114</v>
      </c>
      <c r="H347" s="3">
        <v>2.1737337227947253</v>
      </c>
      <c r="I347" s="3">
        <v>1.6319997806564523</v>
      </c>
      <c r="J347" s="4">
        <v>47.956348249162176</v>
      </c>
      <c r="K347" s="6">
        <v>2.599953346666088</v>
      </c>
    </row>
    <row r="348" spans="1:11">
      <c r="A348" s="1" t="s">
        <v>18</v>
      </c>
      <c r="B348" s="1" t="s">
        <v>6</v>
      </c>
      <c r="C348" s="10">
        <v>85</v>
      </c>
      <c r="D348" s="1" t="s">
        <v>7</v>
      </c>
      <c r="E348" s="1">
        <v>114</v>
      </c>
      <c r="F348" s="3">
        <v>8.7011566930000015</v>
      </c>
      <c r="G348" s="3">
        <v>7.8361776479999996</v>
      </c>
      <c r="H348" s="3">
        <v>2.5175627290000002</v>
      </c>
      <c r="I348" s="3">
        <v>1.2196572330000002</v>
      </c>
      <c r="J348" s="24">
        <v>48.087471290084828</v>
      </c>
      <c r="K348" s="24">
        <v>3.6852921463049486</v>
      </c>
    </row>
    <row r="349" spans="1:11">
      <c r="A349" s="1" t="s">
        <v>35</v>
      </c>
      <c r="B349" s="1" t="s">
        <v>6</v>
      </c>
      <c r="C349" s="10">
        <v>107</v>
      </c>
      <c r="D349" s="1" t="s">
        <v>7</v>
      </c>
      <c r="E349" s="1">
        <v>121</v>
      </c>
      <c r="F349" s="3">
        <v>12.374708933184674</v>
      </c>
      <c r="G349" s="3">
        <v>6.9775528920787551</v>
      </c>
      <c r="H349" s="3">
        <v>3.0332250130624043</v>
      </c>
      <c r="I349" s="3">
        <v>1.5015675260532126</v>
      </c>
      <c r="J349" s="4">
        <v>47.266629124019914</v>
      </c>
      <c r="K349" s="6">
        <v>2.2535582450350242</v>
      </c>
    </row>
    <row r="350" spans="1:11">
      <c r="A350" s="1" t="s">
        <v>35</v>
      </c>
      <c r="B350" s="1" t="s">
        <v>6</v>
      </c>
      <c r="C350" s="10">
        <v>109</v>
      </c>
      <c r="D350" s="1" t="s">
        <v>7</v>
      </c>
      <c r="E350" s="1">
        <v>121</v>
      </c>
      <c r="F350" s="3">
        <v>6.8709287219999995</v>
      </c>
      <c r="G350" s="3">
        <v>9.2200957880000001</v>
      </c>
      <c r="H350" s="3">
        <v>2.3100219379999998</v>
      </c>
      <c r="I350" s="3">
        <v>1.800292056</v>
      </c>
      <c r="J350" s="4">
        <v>48.277839820018052</v>
      </c>
      <c r="K350" s="6">
        <v>2.4527164022477654</v>
      </c>
    </row>
    <row r="351" spans="1:11">
      <c r="A351" s="1" t="s">
        <v>11</v>
      </c>
      <c r="B351" s="1" t="s">
        <v>6</v>
      </c>
      <c r="C351" s="2">
        <v>17</v>
      </c>
      <c r="D351" s="1" t="s">
        <v>5</v>
      </c>
      <c r="E351" s="1">
        <v>14</v>
      </c>
      <c r="F351" s="3">
        <v>0.63863471733333332</v>
      </c>
      <c r="G351" s="3">
        <v>0.8011369748888888</v>
      </c>
      <c r="H351" s="3">
        <v>0.11691376411111112</v>
      </c>
      <c r="I351" s="3">
        <v>0.11197141944444446</v>
      </c>
      <c r="J351" s="6">
        <v>49.261221753312711</v>
      </c>
      <c r="K351" s="6">
        <v>0.13751854642702213</v>
      </c>
    </row>
    <row r="352" spans="1:11">
      <c r="A352" s="1" t="s">
        <v>11</v>
      </c>
      <c r="B352" s="1" t="s">
        <v>6</v>
      </c>
      <c r="C352" s="15">
        <v>19</v>
      </c>
      <c r="D352" s="1" t="s">
        <v>5</v>
      </c>
      <c r="E352" s="1">
        <v>14</v>
      </c>
      <c r="F352" s="3">
        <v>0.76710718285714286</v>
      </c>
      <c r="G352" s="3">
        <v>0.76595336200000019</v>
      </c>
      <c r="H352" s="3">
        <v>0.1387288523714286</v>
      </c>
      <c r="I352" s="3">
        <v>9.1535831971428588E-2</v>
      </c>
      <c r="J352" s="6">
        <v>38.006461536887677</v>
      </c>
      <c r="K352" s="6">
        <v>0.11742968676126281</v>
      </c>
    </row>
    <row r="353" spans="1:11">
      <c r="A353" s="1" t="s">
        <v>11</v>
      </c>
      <c r="B353" s="1" t="s">
        <v>6</v>
      </c>
      <c r="C353" s="15">
        <v>24</v>
      </c>
      <c r="D353" s="1" t="s">
        <v>5</v>
      </c>
      <c r="E353" s="1">
        <v>14</v>
      </c>
      <c r="F353" s="3">
        <v>0.89824448242857158</v>
      </c>
      <c r="G353" s="3">
        <v>0.90326868114285719</v>
      </c>
      <c r="H353" s="3">
        <v>0.16551470928571432</v>
      </c>
      <c r="I353" s="3">
        <v>0.13411154274285716</v>
      </c>
      <c r="J353" s="6">
        <v>49.580381097809521</v>
      </c>
      <c r="K353" s="6">
        <v>0.35404269732325411</v>
      </c>
    </row>
    <row r="354" spans="1:11">
      <c r="A354" s="1" t="s">
        <v>14</v>
      </c>
      <c r="B354" s="1" t="s">
        <v>6</v>
      </c>
      <c r="C354" s="15">
        <v>43</v>
      </c>
      <c r="D354" s="1" t="s">
        <v>5</v>
      </c>
      <c r="E354" s="1">
        <v>16</v>
      </c>
      <c r="F354" s="3">
        <v>0.81199151157894733</v>
      </c>
      <c r="G354" s="3">
        <v>0.35871743263157896</v>
      </c>
      <c r="H354" s="3">
        <v>0.19031729315789475</v>
      </c>
      <c r="I354" s="3">
        <v>9.1558578460526313E-2</v>
      </c>
      <c r="J354" s="8">
        <v>42.218000000000004</v>
      </c>
      <c r="K354" s="6">
        <v>0.31</v>
      </c>
    </row>
    <row r="355" spans="1:11">
      <c r="A355" s="1" t="s">
        <v>14</v>
      </c>
      <c r="B355" s="1" t="s">
        <v>6</v>
      </c>
      <c r="C355" s="15">
        <v>44</v>
      </c>
      <c r="D355" s="1" t="s">
        <v>5</v>
      </c>
      <c r="E355" s="1">
        <v>16</v>
      </c>
      <c r="F355" s="3">
        <v>0.67633512278517871</v>
      </c>
      <c r="G355" s="3">
        <v>0.24867126820248325</v>
      </c>
      <c r="H355" s="3">
        <v>0.15349022170095436</v>
      </c>
      <c r="I355" s="3">
        <v>4.561220157168467E-2</v>
      </c>
      <c r="J355" s="6">
        <v>50.696450534388575</v>
      </c>
      <c r="K355" s="6">
        <v>0.13470047333279803</v>
      </c>
    </row>
    <row r="356" spans="1:11">
      <c r="A356" s="1" t="s">
        <v>14</v>
      </c>
      <c r="B356" s="1" t="s">
        <v>6</v>
      </c>
      <c r="C356" s="15">
        <v>45</v>
      </c>
      <c r="D356" s="1" t="s">
        <v>5</v>
      </c>
      <c r="E356" s="1">
        <v>16</v>
      </c>
      <c r="F356" s="3">
        <v>0.5682027363636365</v>
      </c>
      <c r="G356" s="3">
        <v>0.47910597488636364</v>
      </c>
      <c r="H356" s="3">
        <v>7.5633340227272736E-2</v>
      </c>
      <c r="I356" s="3">
        <v>5.6935534863636374E-2</v>
      </c>
      <c r="J356" s="6">
        <v>40.587563904023284</v>
      </c>
      <c r="K356" s="6">
        <v>9.3053746525754988E-2</v>
      </c>
    </row>
    <row r="357" spans="1:11">
      <c r="A357" s="1" t="s">
        <v>17</v>
      </c>
      <c r="B357" s="1" t="s">
        <v>6</v>
      </c>
      <c r="C357" s="15">
        <v>47</v>
      </c>
      <c r="D357" s="1" t="s">
        <v>5</v>
      </c>
      <c r="E357" s="1">
        <v>26</v>
      </c>
      <c r="F357" s="3">
        <v>1.4382500250434049</v>
      </c>
      <c r="G357" s="3">
        <v>0.97668004333948311</v>
      </c>
      <c r="H357" s="3">
        <v>0.23365381327401738</v>
      </c>
      <c r="I357" s="3">
        <v>0.11451773969741698</v>
      </c>
      <c r="J357" s="8">
        <v>50.335999999999999</v>
      </c>
      <c r="K357" s="6">
        <v>0.40549999999999997</v>
      </c>
    </row>
    <row r="358" spans="1:11">
      <c r="A358" s="1" t="s">
        <v>17</v>
      </c>
      <c r="B358" s="1" t="s">
        <v>6</v>
      </c>
      <c r="C358" s="15">
        <v>51</v>
      </c>
      <c r="D358" s="1" t="s">
        <v>5</v>
      </c>
      <c r="E358" s="1">
        <v>26</v>
      </c>
      <c r="F358" s="3">
        <v>0.94448381045454555</v>
      </c>
      <c r="G358" s="3">
        <v>0.62087854924242425</v>
      </c>
      <c r="H358" s="3">
        <v>0.15057700396969698</v>
      </c>
      <c r="I358" s="3">
        <v>8.2087568045454543E-2</v>
      </c>
      <c r="J358" s="6">
        <v>45.736906346328439</v>
      </c>
      <c r="K358" s="6">
        <v>0.13812233627013415</v>
      </c>
    </row>
    <row r="359" spans="1:11">
      <c r="A359" s="1" t="s">
        <v>17</v>
      </c>
      <c r="B359" s="1" t="s">
        <v>6</v>
      </c>
      <c r="C359" s="15">
        <v>53</v>
      </c>
      <c r="D359" s="1" t="s">
        <v>5</v>
      </c>
      <c r="E359" s="1">
        <v>26</v>
      </c>
      <c r="F359" s="3">
        <v>0.94309050571428588</v>
      </c>
      <c r="G359" s="3">
        <v>0.64607041773809515</v>
      </c>
      <c r="H359" s="3">
        <v>0.11697771135714286</v>
      </c>
      <c r="I359" s="3">
        <v>6.8278430250000008E-2</v>
      </c>
      <c r="J359" s="6">
        <v>50.29264102786955</v>
      </c>
      <c r="K359" s="6">
        <v>0.13675430499329672</v>
      </c>
    </row>
    <row r="360" spans="1:11">
      <c r="A360" s="1" t="s">
        <v>1</v>
      </c>
      <c r="B360" s="1" t="s">
        <v>6</v>
      </c>
      <c r="C360" s="2">
        <v>2</v>
      </c>
      <c r="D360" s="1" t="s">
        <v>5</v>
      </c>
      <c r="E360" s="1">
        <v>29</v>
      </c>
      <c r="F360" s="3">
        <v>0.77532442222222231</v>
      </c>
      <c r="G360" s="3">
        <v>0.51288907333333333</v>
      </c>
      <c r="H360" s="3">
        <v>0.11774026765277777</v>
      </c>
      <c r="I360" s="3">
        <v>5.9617011444444451E-2</v>
      </c>
      <c r="J360" s="6">
        <v>45.587093860800209</v>
      </c>
      <c r="K360" s="6">
        <v>0.10422214036396812</v>
      </c>
    </row>
    <row r="361" spans="1:11">
      <c r="A361" s="1" t="s">
        <v>1</v>
      </c>
      <c r="B361" s="1" t="s">
        <v>6</v>
      </c>
      <c r="C361" s="2">
        <v>8</v>
      </c>
      <c r="D361" s="1" t="s">
        <v>5</v>
      </c>
      <c r="E361" s="1">
        <v>29</v>
      </c>
      <c r="F361" s="3">
        <v>0.88464973125000013</v>
      </c>
      <c r="G361" s="3">
        <v>0.50306305112500005</v>
      </c>
      <c r="H361" s="3">
        <v>0.13978831787500001</v>
      </c>
      <c r="I361" s="3">
        <v>8.8734537837500002E-2</v>
      </c>
      <c r="J361" s="6">
        <v>55.202666743577616</v>
      </c>
      <c r="K361" s="6">
        <v>0.15372961092226012</v>
      </c>
    </row>
    <row r="362" spans="1:11">
      <c r="A362" s="1" t="s">
        <v>1</v>
      </c>
      <c r="B362" s="1" t="s">
        <v>6</v>
      </c>
      <c r="C362" s="15">
        <v>14</v>
      </c>
      <c r="D362" s="1" t="s">
        <v>5</v>
      </c>
      <c r="E362" s="1">
        <v>29</v>
      </c>
      <c r="F362" s="9">
        <v>0.71811293720000002</v>
      </c>
      <c r="G362" s="9">
        <v>0.91869994830000001</v>
      </c>
      <c r="H362" s="9">
        <v>0.13384587320000002</v>
      </c>
      <c r="I362" s="9">
        <v>7.70374157E-2</v>
      </c>
      <c r="J362" s="6">
        <v>43.109084683366298</v>
      </c>
      <c r="K362" s="6">
        <v>0.14039422303562135</v>
      </c>
    </row>
    <row r="363" spans="1:11">
      <c r="A363" s="46" t="s">
        <v>18</v>
      </c>
      <c r="B363" s="1" t="s">
        <v>6</v>
      </c>
      <c r="C363" s="2">
        <v>81</v>
      </c>
      <c r="D363" s="1" t="s">
        <v>5</v>
      </c>
      <c r="E363" s="1">
        <v>114</v>
      </c>
      <c r="F363" s="8">
        <v>0.98215735826859418</v>
      </c>
      <c r="G363" s="8">
        <v>0.41715647412149764</v>
      </c>
      <c r="H363" s="8">
        <v>0.13162035206271203</v>
      </c>
      <c r="I363" s="8">
        <v>5.9644635031783098E-2</v>
      </c>
      <c r="J363" s="63"/>
      <c r="K363" s="6">
        <v>9.5515996855499594E-2</v>
      </c>
    </row>
    <row r="364" spans="1:11">
      <c r="A364" s="46" t="s">
        <v>18</v>
      </c>
      <c r="B364" s="1" t="s">
        <v>6</v>
      </c>
      <c r="C364" s="2">
        <v>82</v>
      </c>
      <c r="D364" s="1" t="s">
        <v>5</v>
      </c>
      <c r="E364" s="1">
        <v>114</v>
      </c>
      <c r="F364" s="8">
        <v>0.80870065174113415</v>
      </c>
      <c r="G364" s="8">
        <v>0.43399547795286875</v>
      </c>
      <c r="H364" s="8">
        <v>0.11540354831603936</v>
      </c>
      <c r="I364" s="8">
        <v>8.3941492126702738E-2</v>
      </c>
      <c r="J364" s="63"/>
      <c r="K364" s="6">
        <v>0.155264983831955</v>
      </c>
    </row>
    <row r="365" spans="1:11">
      <c r="A365" s="46" t="s">
        <v>18</v>
      </c>
      <c r="B365" s="1" t="s">
        <v>6</v>
      </c>
      <c r="C365" s="2">
        <v>83</v>
      </c>
      <c r="D365" s="1" t="s">
        <v>5</v>
      </c>
      <c r="E365" s="1">
        <v>114</v>
      </c>
      <c r="F365" s="9">
        <v>0.79702147737022422</v>
      </c>
      <c r="G365" s="9">
        <v>2.6674250783423692</v>
      </c>
      <c r="H365" s="9">
        <v>0.18379148564100728</v>
      </c>
      <c r="I365" s="9">
        <v>0.14159430976992599</v>
      </c>
      <c r="J365" s="63"/>
      <c r="K365" s="6">
        <v>0.114819929108974</v>
      </c>
    </row>
    <row r="366" spans="1:11">
      <c r="A366" s="46" t="s">
        <v>18</v>
      </c>
      <c r="B366" s="1" t="s">
        <v>6</v>
      </c>
      <c r="C366" s="2">
        <v>84</v>
      </c>
      <c r="D366" s="1" t="s">
        <v>5</v>
      </c>
      <c r="E366" s="1">
        <v>114</v>
      </c>
      <c r="F366" s="8">
        <v>0.6290025122405265</v>
      </c>
      <c r="G366" s="8">
        <v>0.37227636313766888</v>
      </c>
      <c r="H366" s="8">
        <v>0.10596119534873162</v>
      </c>
      <c r="I366" s="8">
        <v>7.2304180150463207E-2</v>
      </c>
      <c r="J366" s="63"/>
      <c r="K366" s="6">
        <v>8.5234435895188101E-2</v>
      </c>
    </row>
    <row r="367" spans="1:11">
      <c r="A367" s="46" t="s">
        <v>18</v>
      </c>
      <c r="B367" s="1" t="s">
        <v>6</v>
      </c>
      <c r="C367" s="2">
        <v>85</v>
      </c>
      <c r="D367" s="1" t="s">
        <v>5</v>
      </c>
      <c r="E367" s="1">
        <v>114</v>
      </c>
      <c r="F367" s="8">
        <v>0.74195490202562353</v>
      </c>
      <c r="G367" s="8">
        <v>0.5521996659730074</v>
      </c>
      <c r="H367" s="8">
        <v>0.10381971913661719</v>
      </c>
      <c r="I367" s="8">
        <v>0.12568439147601504</v>
      </c>
      <c r="J367" s="58"/>
      <c r="K367" s="69">
        <v>0.108003530121032</v>
      </c>
    </row>
    <row r="368" spans="1:11">
      <c r="A368" s="46" t="s">
        <v>35</v>
      </c>
      <c r="B368" s="1" t="s">
        <v>6</v>
      </c>
      <c r="C368" s="2">
        <v>107</v>
      </c>
      <c r="D368" s="1" t="s">
        <v>5</v>
      </c>
      <c r="E368" s="1">
        <v>121</v>
      </c>
      <c r="F368" s="8">
        <v>0.81776195072368663</v>
      </c>
      <c r="G368" s="8">
        <v>0.28207739863995174</v>
      </c>
      <c r="H368" s="8">
        <v>0.1220955957145905</v>
      </c>
      <c r="I368" s="8">
        <v>7.2643876464442744E-2</v>
      </c>
      <c r="J368" s="63"/>
      <c r="K368" s="6">
        <v>9.0586399999999997E-2</v>
      </c>
    </row>
    <row r="369" spans="1:11">
      <c r="A369" s="46" t="s">
        <v>35</v>
      </c>
      <c r="B369" s="1" t="s">
        <v>6</v>
      </c>
      <c r="C369" s="2">
        <v>109</v>
      </c>
      <c r="D369" s="1" t="s">
        <v>5</v>
      </c>
      <c r="E369" s="1">
        <v>121</v>
      </c>
      <c r="F369" s="8">
        <v>1.3684591124210392</v>
      </c>
      <c r="G369" s="8">
        <v>0.97476321210822525</v>
      </c>
      <c r="H369" s="8">
        <v>0.27311623111275152</v>
      </c>
      <c r="I369" s="8">
        <v>0.28156398513255249</v>
      </c>
      <c r="J369" s="63"/>
      <c r="K369" s="6">
        <v>8.7004487746702594E-2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X369"/>
  <sheetViews>
    <sheetView workbookViewId="0">
      <selection activeCell="K1" sqref="K1:K1048576"/>
    </sheetView>
  </sheetViews>
  <sheetFormatPr defaultColWidth="11" defaultRowHeight="12.75"/>
  <cols>
    <col min="1" max="1" width="4.125" customWidth="1"/>
    <col min="2" max="2" width="7.125" customWidth="1"/>
    <col min="3" max="3" width="4.75" customWidth="1"/>
    <col min="4" max="4" width="7.75" customWidth="1"/>
    <col min="5" max="5" width="4.125" customWidth="1"/>
    <col min="6" max="6" width="9.75" customWidth="1"/>
    <col min="7" max="7" width="8.75" customWidth="1"/>
    <col min="8" max="8" width="10" customWidth="1"/>
    <col min="9" max="9" width="8.75" customWidth="1"/>
    <col min="10" max="10" width="7.125" customWidth="1"/>
    <col min="11" max="11" width="6.125" customWidth="1"/>
  </cols>
  <sheetData>
    <row r="1" spans="1:11">
      <c r="A1" s="56" t="s">
        <v>43</v>
      </c>
      <c r="B1" s="56" t="s">
        <v>44</v>
      </c>
      <c r="C1" s="57" t="s">
        <v>45</v>
      </c>
      <c r="D1" s="56" t="s">
        <v>46</v>
      </c>
      <c r="E1" s="56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64</v>
      </c>
      <c r="K1" s="5" t="s">
        <v>65</v>
      </c>
    </row>
    <row r="2" spans="1:11">
      <c r="A2" s="1" t="s">
        <v>11</v>
      </c>
      <c r="B2" s="1" t="s">
        <v>2</v>
      </c>
      <c r="C2" s="2">
        <v>23</v>
      </c>
      <c r="D2" s="1" t="s">
        <v>3</v>
      </c>
      <c r="E2" s="1">
        <v>14</v>
      </c>
      <c r="F2" s="3">
        <v>14.119401572820482</v>
      </c>
      <c r="G2" s="3">
        <v>3.9011885809057532</v>
      </c>
      <c r="H2" s="3">
        <v>0.31099635006541176</v>
      </c>
      <c r="I2" s="3">
        <v>0.36967728038878478</v>
      </c>
      <c r="J2" s="8">
        <v>47.224000000000004</v>
      </c>
      <c r="K2" s="6">
        <v>0.46100000000000002</v>
      </c>
    </row>
    <row r="3" spans="1:11">
      <c r="A3" s="1" t="s">
        <v>11</v>
      </c>
      <c r="B3" s="1" t="s">
        <v>2</v>
      </c>
      <c r="C3" s="2">
        <v>29</v>
      </c>
      <c r="D3" s="1" t="s">
        <v>3</v>
      </c>
      <c r="E3" s="1">
        <v>14</v>
      </c>
      <c r="F3" s="3">
        <v>21.273343983615106</v>
      </c>
      <c r="G3" s="3">
        <v>2.4050477754243462</v>
      </c>
      <c r="H3" s="3">
        <v>0.46114399075392437</v>
      </c>
      <c r="I3" s="3">
        <v>0.32371276626724332</v>
      </c>
      <c r="J3" s="8">
        <v>43.138500000000001</v>
      </c>
      <c r="K3" s="6">
        <v>0.40449999999999997</v>
      </c>
    </row>
    <row r="4" spans="1:11">
      <c r="A4" s="1" t="s">
        <v>11</v>
      </c>
      <c r="B4" s="1" t="s">
        <v>2</v>
      </c>
      <c r="C4" s="2">
        <v>30</v>
      </c>
      <c r="D4" s="1" t="s">
        <v>3</v>
      </c>
      <c r="E4" s="1">
        <v>14</v>
      </c>
      <c r="F4" s="3">
        <v>15.219724142760837</v>
      </c>
      <c r="G4" s="3">
        <v>3.0852776521429739</v>
      </c>
      <c r="H4" s="3">
        <v>0.43478755418327619</v>
      </c>
      <c r="I4" s="3">
        <v>0.37460727459976351</v>
      </c>
      <c r="J4" s="8">
        <v>47.491999999999997</v>
      </c>
      <c r="K4" s="6">
        <v>0.43049999999999999</v>
      </c>
    </row>
    <row r="5" spans="1:11">
      <c r="A5" s="1" t="s">
        <v>14</v>
      </c>
      <c r="B5" s="1" t="s">
        <v>2</v>
      </c>
      <c r="C5" s="2">
        <v>38</v>
      </c>
      <c r="D5" s="1" t="s">
        <v>3</v>
      </c>
      <c r="E5" s="1">
        <v>16</v>
      </c>
      <c r="F5" s="3">
        <v>15.6263909628</v>
      </c>
      <c r="G5" s="3">
        <v>3.227225174853662</v>
      </c>
      <c r="H5" s="3">
        <v>0.52382355696582561</v>
      </c>
      <c r="I5" s="3">
        <v>0.37139787937942148</v>
      </c>
      <c r="J5" s="8">
        <v>42.897999999999996</v>
      </c>
      <c r="K5" s="6">
        <v>0.55099999999999993</v>
      </c>
    </row>
    <row r="6" spans="1:11">
      <c r="A6" s="1" t="s">
        <v>14</v>
      </c>
      <c r="B6" s="1" t="s">
        <v>2</v>
      </c>
      <c r="C6" s="2">
        <v>39</v>
      </c>
      <c r="D6" s="1" t="s">
        <v>3</v>
      </c>
      <c r="E6" s="1">
        <v>16</v>
      </c>
      <c r="F6" s="3">
        <v>17.731863671530743</v>
      </c>
      <c r="G6" s="3">
        <v>3.7691406110044898</v>
      </c>
      <c r="H6" s="3">
        <v>0.26898499876531895</v>
      </c>
      <c r="I6" s="3">
        <v>0.38773028600530612</v>
      </c>
      <c r="J6" s="8">
        <v>45.808500000000002</v>
      </c>
      <c r="K6" s="6">
        <v>0.55449999999999999</v>
      </c>
    </row>
    <row r="7" spans="1:11">
      <c r="A7" s="1" t="s">
        <v>17</v>
      </c>
      <c r="B7" s="1" t="s">
        <v>2</v>
      </c>
      <c r="C7" s="2">
        <v>46</v>
      </c>
      <c r="D7" s="1" t="s">
        <v>3</v>
      </c>
      <c r="E7" s="1">
        <v>26</v>
      </c>
      <c r="F7" s="3">
        <v>27.636341736111113</v>
      </c>
      <c r="G7" s="3">
        <v>2.3705564180555561</v>
      </c>
      <c r="H7" s="3">
        <v>0.42733320222222226</v>
      </c>
      <c r="I7" s="3">
        <v>0.27902726597222227</v>
      </c>
      <c r="J7" s="8">
        <v>43.534999999999997</v>
      </c>
      <c r="K7" s="6">
        <v>0.53600000000000003</v>
      </c>
    </row>
    <row r="8" spans="1:11" ht="15">
      <c r="A8" s="37" t="s">
        <v>17</v>
      </c>
      <c r="B8" s="37" t="s">
        <v>2</v>
      </c>
      <c r="C8" s="38">
        <v>56</v>
      </c>
      <c r="D8" s="37" t="s">
        <v>3</v>
      </c>
      <c r="E8" s="37">
        <v>26</v>
      </c>
      <c r="F8" s="62">
        <v>18.350812529005044</v>
      </c>
      <c r="G8" s="62">
        <v>1.9316591889592063</v>
      </c>
      <c r="H8" s="62">
        <v>0.52357029952223344</v>
      </c>
      <c r="I8" s="62">
        <v>0.22037642674237257</v>
      </c>
      <c r="J8" s="42">
        <v>46.405333182946805</v>
      </c>
      <c r="K8" s="74">
        <v>0.63375437259674072</v>
      </c>
    </row>
    <row r="9" spans="1:11">
      <c r="A9" s="1" t="s">
        <v>17</v>
      </c>
      <c r="B9" s="1" t="s">
        <v>2</v>
      </c>
      <c r="C9" s="2">
        <v>60</v>
      </c>
      <c r="D9" s="1" t="s">
        <v>3</v>
      </c>
      <c r="E9" s="1">
        <v>26</v>
      </c>
      <c r="F9" s="3">
        <v>20.813659013888891</v>
      </c>
      <c r="G9" s="3">
        <v>2.3290816847222224</v>
      </c>
      <c r="H9" s="3">
        <v>0.35049581361111126</v>
      </c>
      <c r="I9" s="3">
        <v>0.19819107444444445</v>
      </c>
      <c r="J9" s="4">
        <v>46.907991951478394</v>
      </c>
      <c r="K9" s="6">
        <v>2.2128642115264663</v>
      </c>
    </row>
    <row r="10" spans="1:11">
      <c r="A10" s="1" t="s">
        <v>1</v>
      </c>
      <c r="B10" s="1" t="s">
        <v>2</v>
      </c>
      <c r="C10" s="2">
        <v>3</v>
      </c>
      <c r="D10" s="1" t="s">
        <v>3</v>
      </c>
      <c r="E10" s="1">
        <v>29</v>
      </c>
      <c r="F10" s="3">
        <v>25.987446211521007</v>
      </c>
      <c r="G10" s="3">
        <v>2.9999512014600089</v>
      </c>
      <c r="H10" s="3">
        <v>0.40217483909629315</v>
      </c>
      <c r="I10" s="3">
        <v>0.23391466606457534</v>
      </c>
      <c r="J10" s="8">
        <v>34.618499999999997</v>
      </c>
      <c r="K10" s="6">
        <v>0.24199999999999999</v>
      </c>
    </row>
    <row r="11" spans="1:11">
      <c r="A11" s="1" t="s">
        <v>1</v>
      </c>
      <c r="B11" s="1" t="s">
        <v>2</v>
      </c>
      <c r="C11" s="2">
        <v>4</v>
      </c>
      <c r="D11" s="1" t="s">
        <v>3</v>
      </c>
      <c r="E11" s="1">
        <v>29</v>
      </c>
      <c r="F11" s="3">
        <v>26.355149879795604</v>
      </c>
      <c r="G11" s="3">
        <v>2.2082344353348922</v>
      </c>
      <c r="H11" s="3">
        <v>0.27946746045673077</v>
      </c>
      <c r="I11" s="3">
        <v>0.30459473591387898</v>
      </c>
      <c r="J11" s="8">
        <v>43.501999999999995</v>
      </c>
      <c r="K11" s="6">
        <v>0.23300000000000001</v>
      </c>
    </row>
    <row r="12" spans="1:11">
      <c r="A12" s="1" t="s">
        <v>1</v>
      </c>
      <c r="B12" s="1" t="s">
        <v>2</v>
      </c>
      <c r="C12" s="2">
        <v>37</v>
      </c>
      <c r="D12" s="1" t="s">
        <v>3</v>
      </c>
      <c r="E12" s="1">
        <v>29</v>
      </c>
      <c r="F12" s="3">
        <v>21.324274953468311</v>
      </c>
      <c r="G12" s="3">
        <v>2.5231057338425904</v>
      </c>
      <c r="H12" s="3">
        <v>0.61340240732942997</v>
      </c>
      <c r="I12" s="3">
        <v>0.39606008895154071</v>
      </c>
      <c r="J12" s="8">
        <v>44.326999999999998</v>
      </c>
      <c r="K12" s="6">
        <v>0.46550000000000002</v>
      </c>
    </row>
    <row r="13" spans="1:11">
      <c r="A13" s="1" t="s">
        <v>18</v>
      </c>
      <c r="B13" s="1" t="s">
        <v>2</v>
      </c>
      <c r="C13" s="2">
        <v>61</v>
      </c>
      <c r="D13" s="1" t="s">
        <v>3</v>
      </c>
      <c r="E13" s="1">
        <v>114</v>
      </c>
      <c r="F13" s="3">
        <v>20.283695764839656</v>
      </c>
      <c r="G13" s="3">
        <v>1.8457373452874335</v>
      </c>
      <c r="H13" s="3">
        <v>0.39468637215339386</v>
      </c>
      <c r="I13" s="3">
        <v>0.25176181585375257</v>
      </c>
      <c r="J13" s="4">
        <v>46.497766916595978</v>
      </c>
      <c r="K13" s="6">
        <v>0.71243428659657337</v>
      </c>
    </row>
    <row r="14" spans="1:11">
      <c r="A14" s="1" t="s">
        <v>18</v>
      </c>
      <c r="B14" s="1" t="s">
        <v>2</v>
      </c>
      <c r="C14" s="2">
        <v>65</v>
      </c>
      <c r="D14" s="1" t="s">
        <v>3</v>
      </c>
      <c r="E14" s="1">
        <v>114</v>
      </c>
      <c r="F14" s="3">
        <v>31.076575128141137</v>
      </c>
      <c r="G14" s="3">
        <v>3.3787197806560396</v>
      </c>
      <c r="H14" s="3">
        <v>0.60969870966919804</v>
      </c>
      <c r="I14" s="3">
        <v>0.41907246193475212</v>
      </c>
      <c r="J14" s="4">
        <v>46.282475220188402</v>
      </c>
      <c r="K14" s="6">
        <v>0.91162414763135402</v>
      </c>
    </row>
    <row r="15" spans="1:11">
      <c r="A15" s="1" t="s">
        <v>18</v>
      </c>
      <c r="B15" s="1" t="s">
        <v>2</v>
      </c>
      <c r="C15" s="2">
        <v>66</v>
      </c>
      <c r="D15" s="1" t="s">
        <v>3</v>
      </c>
      <c r="E15" s="1">
        <v>114</v>
      </c>
      <c r="F15" s="3">
        <v>13.872356252751173</v>
      </c>
      <c r="G15" s="3">
        <v>1.8443265400784954</v>
      </c>
      <c r="H15" s="3">
        <v>0.33867437132014944</v>
      </c>
      <c r="I15" s="3">
        <v>0.23848870431759997</v>
      </c>
      <c r="J15" s="4">
        <v>48.037675483892897</v>
      </c>
      <c r="K15" s="6">
        <v>1.0042442858164304</v>
      </c>
    </row>
    <row r="16" spans="1:11">
      <c r="A16" s="1" t="s">
        <v>18</v>
      </c>
      <c r="B16" s="1" t="s">
        <v>2</v>
      </c>
      <c r="C16" s="2">
        <v>68</v>
      </c>
      <c r="D16" s="1" t="s">
        <v>3</v>
      </c>
      <c r="E16" s="1">
        <v>114</v>
      </c>
      <c r="F16" s="3">
        <v>16.811436546003133</v>
      </c>
      <c r="G16" s="3">
        <v>2.819485610746542</v>
      </c>
      <c r="H16" s="3">
        <v>0.59475177899760001</v>
      </c>
      <c r="I16" s="3">
        <v>0.38119248806790379</v>
      </c>
      <c r="J16" s="4">
        <v>47.627175615579254</v>
      </c>
      <c r="K16" s="6">
        <v>0.97416753875498507</v>
      </c>
    </row>
    <row r="17" spans="1:11">
      <c r="A17" s="1" t="s">
        <v>18</v>
      </c>
      <c r="B17" s="1" t="s">
        <v>2</v>
      </c>
      <c r="C17" s="2">
        <v>70</v>
      </c>
      <c r="D17" s="1" t="s">
        <v>3</v>
      </c>
      <c r="E17" s="1">
        <v>114</v>
      </c>
      <c r="F17" s="3">
        <v>25.857057078151552</v>
      </c>
      <c r="G17" s="3">
        <v>2.2960522215528814</v>
      </c>
      <c r="H17" s="3">
        <v>0.54195364257351308</v>
      </c>
      <c r="I17" s="3">
        <v>0.29103243905047194</v>
      </c>
      <c r="J17" s="6">
        <v>46.070560529375491</v>
      </c>
      <c r="K17" s="6">
        <v>0.64332910430048074</v>
      </c>
    </row>
    <row r="18" spans="1:11">
      <c r="A18" s="1" t="s">
        <v>35</v>
      </c>
      <c r="B18" s="1" t="s">
        <v>2</v>
      </c>
      <c r="C18" s="2">
        <v>87</v>
      </c>
      <c r="D18" s="1" t="s">
        <v>3</v>
      </c>
      <c r="E18" s="1">
        <v>121</v>
      </c>
      <c r="F18" s="3">
        <v>17.84633878428118</v>
      </c>
      <c r="G18" s="3">
        <v>2.4466303966602245</v>
      </c>
      <c r="H18" s="3">
        <v>0.44361793837785163</v>
      </c>
      <c r="I18" s="3">
        <v>0.28639585847838173</v>
      </c>
      <c r="J18" s="4">
        <v>47.049477346332623</v>
      </c>
      <c r="K18" s="6">
        <v>0.49446338097070264</v>
      </c>
    </row>
    <row r="19" spans="1:11">
      <c r="A19" s="1" t="s">
        <v>35</v>
      </c>
      <c r="B19" s="1" t="s">
        <v>2</v>
      </c>
      <c r="C19" s="2">
        <v>90</v>
      </c>
      <c r="D19" s="1" t="s">
        <v>3</v>
      </c>
      <c r="E19" s="1">
        <v>121</v>
      </c>
      <c r="F19" s="3">
        <v>22.464565958220746</v>
      </c>
      <c r="G19" s="3">
        <v>1.772689398029736</v>
      </c>
      <c r="H19" s="3">
        <v>0.36151714867588347</v>
      </c>
      <c r="I19" s="3">
        <v>0.28148553479931787</v>
      </c>
      <c r="J19" s="4">
        <v>47.453795168205673</v>
      </c>
      <c r="K19" s="6">
        <v>0.59894547039179358</v>
      </c>
    </row>
    <row r="20" spans="1:11">
      <c r="A20" s="31" t="s">
        <v>35</v>
      </c>
      <c r="B20" s="31" t="s">
        <v>2</v>
      </c>
      <c r="C20" s="32">
        <v>93</v>
      </c>
      <c r="D20" s="31" t="s">
        <v>3</v>
      </c>
      <c r="E20" s="31">
        <v>121</v>
      </c>
      <c r="F20" s="61">
        <v>22.182738140175491</v>
      </c>
      <c r="G20" s="61">
        <v>1.8214126215852326</v>
      </c>
      <c r="H20" s="35">
        <v>0.32104884678385942</v>
      </c>
      <c r="I20" s="33">
        <v>0.28658957427522491</v>
      </c>
      <c r="J20" s="25">
        <v>43.659208471057468</v>
      </c>
      <c r="K20" s="6">
        <v>0.71208394939803088</v>
      </c>
    </row>
    <row r="21" spans="1:11">
      <c r="A21" s="37" t="s">
        <v>35</v>
      </c>
      <c r="B21" s="37" t="s">
        <v>2</v>
      </c>
      <c r="C21" s="48">
        <v>94</v>
      </c>
      <c r="D21" s="37" t="s">
        <v>36</v>
      </c>
      <c r="E21" s="37">
        <v>121</v>
      </c>
      <c r="F21" s="40">
        <v>12.691676600000001</v>
      </c>
      <c r="G21" s="40">
        <v>1.4378525030000002</v>
      </c>
      <c r="H21" s="40">
        <v>0.23623961439999999</v>
      </c>
      <c r="I21" s="40">
        <v>0.16916889074999999</v>
      </c>
      <c r="J21" s="41">
        <v>46.542220875563466</v>
      </c>
      <c r="K21" s="40">
        <v>0.81192995892877429</v>
      </c>
    </row>
    <row r="22" spans="1:11">
      <c r="A22" s="1" t="s">
        <v>35</v>
      </c>
      <c r="B22" s="1" t="s">
        <v>2</v>
      </c>
      <c r="C22" s="2">
        <v>95</v>
      </c>
      <c r="D22" s="1" t="s">
        <v>3</v>
      </c>
      <c r="E22" s="1">
        <v>121</v>
      </c>
      <c r="F22" s="3">
        <v>22.70338491</v>
      </c>
      <c r="G22" s="3">
        <v>2.810536935</v>
      </c>
      <c r="H22" s="3">
        <v>0.49603587189999998</v>
      </c>
      <c r="I22" s="3">
        <v>0.35894673849999997</v>
      </c>
      <c r="J22" s="4">
        <v>45.290352775389877</v>
      </c>
      <c r="K22" s="6">
        <v>0.86814946888286948</v>
      </c>
    </row>
    <row r="23" spans="1:11">
      <c r="A23" s="1" t="s">
        <v>11</v>
      </c>
      <c r="B23" s="1" t="s">
        <v>2</v>
      </c>
      <c r="C23" s="2">
        <v>23</v>
      </c>
      <c r="D23" s="1" t="s">
        <v>4</v>
      </c>
      <c r="E23" s="1">
        <v>14</v>
      </c>
      <c r="F23" s="3">
        <v>4.1690282099999996</v>
      </c>
      <c r="G23" s="3">
        <v>2.7626292187499999</v>
      </c>
      <c r="H23" s="3">
        <v>0.38998132424999998</v>
      </c>
      <c r="I23" s="3">
        <v>0.29093224950000002</v>
      </c>
      <c r="J23" s="6">
        <v>47.859935127336371</v>
      </c>
      <c r="K23" s="6">
        <v>0.1423375673644332</v>
      </c>
    </row>
    <row r="24" spans="1:11">
      <c r="A24" s="1" t="s">
        <v>11</v>
      </c>
      <c r="B24" s="1" t="s">
        <v>2</v>
      </c>
      <c r="C24" s="2">
        <v>29</v>
      </c>
      <c r="D24" s="1" t="s">
        <v>4</v>
      </c>
      <c r="E24" s="1">
        <v>14</v>
      </c>
      <c r="F24" s="3">
        <v>4.2862331119047621</v>
      </c>
      <c r="G24" s="3">
        <v>1.6784847595238097</v>
      </c>
      <c r="H24" s="3">
        <v>0.39743231666666667</v>
      </c>
      <c r="I24" s="3">
        <v>0.24760500166666666</v>
      </c>
      <c r="J24" s="6">
        <v>46.917197674957528</v>
      </c>
      <c r="K24" s="6">
        <v>0.12410529085656261</v>
      </c>
    </row>
    <row r="25" spans="1:11">
      <c r="A25" s="1" t="s">
        <v>11</v>
      </c>
      <c r="B25" s="1" t="s">
        <v>2</v>
      </c>
      <c r="C25" s="2">
        <v>30</v>
      </c>
      <c r="D25" s="1" t="s">
        <v>4</v>
      </c>
      <c r="E25" s="1">
        <v>14</v>
      </c>
      <c r="F25" s="3">
        <v>3.2391362194055882</v>
      </c>
      <c r="G25" s="3">
        <v>2.1944994580431954</v>
      </c>
      <c r="H25" s="3">
        <v>0.29447269159300365</v>
      </c>
      <c r="I25" s="3">
        <v>0.25866846893787365</v>
      </c>
      <c r="J25" s="6">
        <v>44.742880834539662</v>
      </c>
      <c r="K25" s="6">
        <v>0.14148662572517962</v>
      </c>
    </row>
    <row r="26" spans="1:11">
      <c r="A26" s="1" t="s">
        <v>14</v>
      </c>
      <c r="B26" s="1" t="s">
        <v>2</v>
      </c>
      <c r="C26" s="2">
        <v>37</v>
      </c>
      <c r="D26" s="1" t="s">
        <v>4</v>
      </c>
      <c r="E26" s="1">
        <v>16</v>
      </c>
      <c r="F26" s="3">
        <v>3.1581372935177332</v>
      </c>
      <c r="G26" s="3">
        <v>1.8992137612252247</v>
      </c>
      <c r="H26" s="3">
        <v>0.42635174052027019</v>
      </c>
      <c r="I26" s="3">
        <v>0.27786234638945689</v>
      </c>
      <c r="J26" s="6">
        <v>49.182924478086989</v>
      </c>
      <c r="K26" s="6">
        <v>0.15310875442936731</v>
      </c>
    </row>
    <row r="27" spans="1:11">
      <c r="A27" s="1" t="s">
        <v>14</v>
      </c>
      <c r="B27" s="1" t="s">
        <v>2</v>
      </c>
      <c r="C27" s="2">
        <v>38</v>
      </c>
      <c r="D27" s="1" t="s">
        <v>4</v>
      </c>
      <c r="E27" s="1">
        <v>16</v>
      </c>
      <c r="F27" s="3">
        <v>3.1623200807692307</v>
      </c>
      <c r="G27" s="3">
        <v>2.2062885320512824</v>
      </c>
      <c r="H27" s="3">
        <v>0.42953375410256411</v>
      </c>
      <c r="I27" s="3">
        <v>0.21920080910256412</v>
      </c>
      <c r="J27" s="8">
        <v>38.517499999999998</v>
      </c>
      <c r="K27" s="6">
        <v>0.25700000000000001</v>
      </c>
    </row>
    <row r="28" spans="1:11">
      <c r="A28" s="1" t="s">
        <v>14</v>
      </c>
      <c r="B28" s="1" t="s">
        <v>2</v>
      </c>
      <c r="C28" s="2">
        <v>39</v>
      </c>
      <c r="D28" s="1" t="s">
        <v>4</v>
      </c>
      <c r="E28" s="1">
        <v>16</v>
      </c>
      <c r="F28" s="3">
        <v>2.5974975511627911</v>
      </c>
      <c r="G28" s="3">
        <v>2.2717142372093027</v>
      </c>
      <c r="H28" s="3">
        <v>0.42284607011627906</v>
      </c>
      <c r="I28" s="3">
        <v>0.27519217000000001</v>
      </c>
      <c r="J28" s="8">
        <v>47.729500000000002</v>
      </c>
      <c r="K28" s="6">
        <v>0.34450000000000003</v>
      </c>
    </row>
    <row r="29" spans="1:11">
      <c r="A29" s="31" t="s">
        <v>17</v>
      </c>
      <c r="B29" s="31" t="s">
        <v>2</v>
      </c>
      <c r="C29" s="32">
        <v>46</v>
      </c>
      <c r="D29" s="31" t="s">
        <v>4</v>
      </c>
      <c r="E29" s="31">
        <v>26</v>
      </c>
      <c r="F29" s="62">
        <v>5.5297213528496734</v>
      </c>
      <c r="G29" s="33">
        <v>1.507803304451131</v>
      </c>
      <c r="H29" s="62">
        <v>0.33078639120321501</v>
      </c>
      <c r="I29" s="62">
        <v>0.1943228311998795</v>
      </c>
      <c r="J29" s="8">
        <v>52.192</v>
      </c>
      <c r="K29" s="6">
        <v>0.47050000000000003</v>
      </c>
    </row>
    <row r="30" spans="1:11">
      <c r="A30" s="1" t="s">
        <v>17</v>
      </c>
      <c r="B30" s="1" t="s">
        <v>2</v>
      </c>
      <c r="C30" s="2">
        <v>56</v>
      </c>
      <c r="D30" s="1" t="s">
        <v>4</v>
      </c>
      <c r="E30" s="1">
        <v>26</v>
      </c>
      <c r="F30" s="3">
        <v>3.8642888325000002</v>
      </c>
      <c r="G30" s="3">
        <v>1.67789833375</v>
      </c>
      <c r="H30" s="3">
        <v>0.442962170125</v>
      </c>
      <c r="I30" s="3">
        <v>0.20439755000000004</v>
      </c>
      <c r="J30" s="8">
        <v>46.296999999999997</v>
      </c>
      <c r="K30" s="6">
        <v>0.13950000000000001</v>
      </c>
    </row>
    <row r="31" spans="1:11">
      <c r="A31" s="1" t="s">
        <v>17</v>
      </c>
      <c r="B31" s="1" t="s">
        <v>2</v>
      </c>
      <c r="C31" s="2">
        <v>60</v>
      </c>
      <c r="D31" s="1" t="s">
        <v>4</v>
      </c>
      <c r="E31" s="1">
        <v>26</v>
      </c>
      <c r="F31" s="3">
        <v>3.6250250601720921</v>
      </c>
      <c r="G31" s="3">
        <v>1.5489595647191192</v>
      </c>
      <c r="H31" s="3">
        <v>0.46253319507379165</v>
      </c>
      <c r="I31" s="3">
        <v>0.17448435503567242</v>
      </c>
      <c r="J31" s="6">
        <v>38.1235</v>
      </c>
      <c r="K31" s="6">
        <v>0.24349999999999999</v>
      </c>
    </row>
    <row r="32" spans="1:11">
      <c r="A32" s="1" t="s">
        <v>1</v>
      </c>
      <c r="B32" s="1" t="s">
        <v>2</v>
      </c>
      <c r="C32" s="2">
        <v>3</v>
      </c>
      <c r="D32" s="1" t="s">
        <v>4</v>
      </c>
      <c r="E32" s="1">
        <v>29</v>
      </c>
      <c r="F32" s="3">
        <v>3.7947558882978729</v>
      </c>
      <c r="G32" s="3">
        <v>1.5297590244680852</v>
      </c>
      <c r="H32" s="3">
        <v>0.37902843000000008</v>
      </c>
      <c r="I32" s="3">
        <v>0.16400906563829787</v>
      </c>
      <c r="J32" s="6">
        <v>44.948426178696977</v>
      </c>
      <c r="K32" s="6">
        <v>0.26743709593687376</v>
      </c>
    </row>
    <row r="33" spans="1:11">
      <c r="A33" s="1" t="s">
        <v>1</v>
      </c>
      <c r="B33" s="1" t="s">
        <v>2</v>
      </c>
      <c r="C33" s="2">
        <v>4</v>
      </c>
      <c r="D33" s="1" t="s">
        <v>4</v>
      </c>
      <c r="E33" s="1">
        <v>29</v>
      </c>
      <c r="F33" s="3">
        <v>5.9601321802631571</v>
      </c>
      <c r="G33" s="3">
        <v>1.3593928315789474</v>
      </c>
      <c r="H33" s="3">
        <v>0.24279750131578948</v>
      </c>
      <c r="I33" s="3">
        <v>0.21730277828947372</v>
      </c>
      <c r="J33" s="6">
        <v>43.634638272791094</v>
      </c>
      <c r="K33" s="6">
        <v>0.27259733621925736</v>
      </c>
    </row>
    <row r="34" spans="1:11">
      <c r="A34" s="1" t="s">
        <v>11</v>
      </c>
      <c r="B34" s="1" t="s">
        <v>2</v>
      </c>
      <c r="C34" s="10">
        <v>23</v>
      </c>
      <c r="D34" s="1" t="s">
        <v>7</v>
      </c>
      <c r="E34" s="1">
        <v>14</v>
      </c>
      <c r="F34" s="3">
        <v>6.0588888888888892</v>
      </c>
      <c r="G34" s="3">
        <v>8.07</v>
      </c>
      <c r="H34" s="3">
        <v>0.93566666666666665</v>
      </c>
      <c r="I34" s="3">
        <v>1.038888888888889</v>
      </c>
      <c r="J34" s="6">
        <v>48.108878422821277</v>
      </c>
      <c r="K34" s="6">
        <v>1.981865952151759</v>
      </c>
    </row>
    <row r="35" spans="1:11">
      <c r="A35" s="1" t="s">
        <v>11</v>
      </c>
      <c r="B35" s="1" t="s">
        <v>2</v>
      </c>
      <c r="C35" s="10">
        <v>29</v>
      </c>
      <c r="D35" s="1" t="s">
        <v>7</v>
      </c>
      <c r="E35" s="1">
        <v>14</v>
      </c>
      <c r="F35" s="3">
        <v>4.905555555555555</v>
      </c>
      <c r="G35" s="3">
        <v>8.2537037037037031</v>
      </c>
      <c r="H35" s="3">
        <v>1.1000000000000001</v>
      </c>
      <c r="I35" s="3">
        <v>1.0546296296296296</v>
      </c>
      <c r="J35" s="6">
        <v>47.747234719188285</v>
      </c>
      <c r="K35" s="6">
        <v>1.7345000000000002</v>
      </c>
    </row>
    <row r="36" spans="1:11">
      <c r="A36" s="1" t="s">
        <v>11</v>
      </c>
      <c r="B36" s="1" t="s">
        <v>2</v>
      </c>
      <c r="C36" s="10">
        <v>30</v>
      </c>
      <c r="D36" s="1" t="s">
        <v>7</v>
      </c>
      <c r="E36" s="1">
        <v>14</v>
      </c>
      <c r="F36" s="3">
        <v>4.6796296296296296</v>
      </c>
      <c r="G36" s="3">
        <v>9.2111111111111104</v>
      </c>
      <c r="H36" s="3">
        <v>1.0833333333333333</v>
      </c>
      <c r="I36" s="3">
        <v>0.87537037037037058</v>
      </c>
      <c r="J36" s="6">
        <v>47.066910251128505</v>
      </c>
      <c r="K36" s="6">
        <v>1.9935</v>
      </c>
    </row>
    <row r="37" spans="1:11">
      <c r="A37" s="1" t="s">
        <v>14</v>
      </c>
      <c r="B37" s="1" t="s">
        <v>2</v>
      </c>
      <c r="C37" s="10">
        <v>37</v>
      </c>
      <c r="D37" s="1" t="s">
        <v>7</v>
      </c>
      <c r="E37" s="1">
        <v>16</v>
      </c>
      <c r="F37" s="3">
        <v>4.8551724137931043</v>
      </c>
      <c r="G37" s="3">
        <v>9.6310344827586221</v>
      </c>
      <c r="H37" s="3">
        <v>1.5394827586206898</v>
      </c>
      <c r="I37" s="3">
        <v>0.89672413793103445</v>
      </c>
      <c r="J37" s="6">
        <v>46.922864131580837</v>
      </c>
      <c r="K37" s="6">
        <v>2.218</v>
      </c>
    </row>
    <row r="38" spans="1:11">
      <c r="A38" s="1" t="s">
        <v>14</v>
      </c>
      <c r="B38" s="1" t="s">
        <v>2</v>
      </c>
      <c r="C38" s="10">
        <v>38</v>
      </c>
      <c r="D38" s="1" t="s">
        <v>7</v>
      </c>
      <c r="E38" s="1">
        <v>16</v>
      </c>
      <c r="F38" s="3">
        <v>5.1120000000000001</v>
      </c>
      <c r="G38" s="3">
        <v>8.6180000000000003</v>
      </c>
      <c r="H38" s="3">
        <v>1.4582000000000002</v>
      </c>
      <c r="I38" s="3">
        <v>0.95850000000000002</v>
      </c>
      <c r="J38" s="6">
        <v>47.989941328135359</v>
      </c>
      <c r="K38" s="6">
        <v>2.2654999999999998</v>
      </c>
    </row>
    <row r="39" spans="1:11">
      <c r="A39" s="1" t="s">
        <v>14</v>
      </c>
      <c r="B39" s="1" t="s">
        <v>2</v>
      </c>
      <c r="C39" s="10">
        <v>39</v>
      </c>
      <c r="D39" s="1" t="s">
        <v>7</v>
      </c>
      <c r="E39" s="1">
        <v>16</v>
      </c>
      <c r="F39" s="3">
        <v>5.9</v>
      </c>
      <c r="G39" s="3">
        <v>9.3866666666666685</v>
      </c>
      <c r="H39" s="3">
        <v>1.4238333333333333</v>
      </c>
      <c r="I39" s="3">
        <v>1.1843333333333335</v>
      </c>
      <c r="J39" s="6">
        <v>47.489120709358929</v>
      </c>
      <c r="K39" s="6">
        <v>1.9706331638006334</v>
      </c>
    </row>
    <row r="40" spans="1:11">
      <c r="A40" s="1" t="s">
        <v>17</v>
      </c>
      <c r="B40" s="1" t="s">
        <v>2</v>
      </c>
      <c r="C40" s="10">
        <v>46</v>
      </c>
      <c r="D40" s="1" t="s">
        <v>7</v>
      </c>
      <c r="E40" s="1">
        <v>26</v>
      </c>
      <c r="F40" s="3">
        <v>6.0453124999999996</v>
      </c>
      <c r="G40" s="3">
        <v>8.3312500000000007</v>
      </c>
      <c r="H40" s="3">
        <v>1.0449999999999999</v>
      </c>
      <c r="I40" s="3">
        <v>0.73796874999999995</v>
      </c>
      <c r="J40" s="6">
        <v>47.082944914633757</v>
      </c>
      <c r="K40" s="6">
        <v>2.222</v>
      </c>
    </row>
    <row r="41" spans="1:11">
      <c r="A41" s="1" t="s">
        <v>17</v>
      </c>
      <c r="B41" s="1" t="s">
        <v>2</v>
      </c>
      <c r="C41" s="10">
        <v>56</v>
      </c>
      <c r="D41" s="1" t="s">
        <v>7</v>
      </c>
      <c r="E41" s="1">
        <v>26</v>
      </c>
      <c r="F41" s="43">
        <v>5.4472022410714285</v>
      </c>
      <c r="G41" s="43">
        <v>9.7712572633928563</v>
      </c>
      <c r="H41" s="43">
        <v>1.5734621154464286</v>
      </c>
      <c r="I41" s="43">
        <v>0.93768349589285716</v>
      </c>
      <c r="J41" s="6">
        <v>43.962939863922742</v>
      </c>
      <c r="K41" s="6">
        <v>2.0045747997767895</v>
      </c>
    </row>
    <row r="42" spans="1:11">
      <c r="A42" s="1" t="s">
        <v>17</v>
      </c>
      <c r="B42" s="1" t="s">
        <v>2</v>
      </c>
      <c r="C42" s="10">
        <v>60</v>
      </c>
      <c r="D42" s="1" t="s">
        <v>7</v>
      </c>
      <c r="E42" s="1">
        <v>26</v>
      </c>
      <c r="F42" s="3">
        <v>7.5846153846153852</v>
      </c>
      <c r="G42" s="3">
        <v>9.9294871794871806</v>
      </c>
      <c r="H42" s="3">
        <v>1.9987179487179492</v>
      </c>
      <c r="I42" s="3">
        <v>1.0770512820512821</v>
      </c>
      <c r="J42" s="6">
        <v>37.162887171088222</v>
      </c>
      <c r="K42" s="6">
        <v>1.6972562485321632</v>
      </c>
    </row>
    <row r="43" spans="1:11">
      <c r="A43" s="1" t="s">
        <v>1</v>
      </c>
      <c r="B43" s="1" t="s">
        <v>2</v>
      </c>
      <c r="C43" s="10">
        <v>3</v>
      </c>
      <c r="D43" s="1" t="s">
        <v>7</v>
      </c>
      <c r="E43" s="1">
        <v>29</v>
      </c>
      <c r="F43" s="3">
        <v>5.0925000000000002</v>
      </c>
      <c r="G43" s="3">
        <v>9.4024999999999999</v>
      </c>
      <c r="H43" s="3">
        <v>1.1581250000000001</v>
      </c>
      <c r="I43" s="3">
        <v>1.0026250000000001</v>
      </c>
      <c r="J43" s="6">
        <v>47.707703581060045</v>
      </c>
      <c r="K43" s="6">
        <v>2.2087852321337138</v>
      </c>
    </row>
    <row r="44" spans="1:11">
      <c r="A44" s="1" t="s">
        <v>1</v>
      </c>
      <c r="B44" s="1" t="s">
        <v>2</v>
      </c>
      <c r="C44" s="10">
        <v>4</v>
      </c>
      <c r="D44" s="1" t="s">
        <v>7</v>
      </c>
      <c r="E44" s="1">
        <v>29</v>
      </c>
      <c r="F44" s="3">
        <v>7.375</v>
      </c>
      <c r="G44" s="3">
        <v>10.453333333333335</v>
      </c>
      <c r="H44" s="3">
        <v>1.3558333333333334</v>
      </c>
      <c r="I44" s="3">
        <v>1.403</v>
      </c>
      <c r="J44" s="6">
        <v>47.939633424432117</v>
      </c>
      <c r="K44" s="6">
        <v>2.2807096803642279</v>
      </c>
    </row>
    <row r="45" spans="1:11">
      <c r="A45" s="1" t="s">
        <v>18</v>
      </c>
      <c r="B45" s="1" t="s">
        <v>2</v>
      </c>
      <c r="C45" s="10">
        <v>61</v>
      </c>
      <c r="D45" s="1" t="s">
        <v>7</v>
      </c>
      <c r="E45" s="1">
        <v>114</v>
      </c>
      <c r="F45" s="3">
        <v>4.3106590549999995</v>
      </c>
      <c r="G45" s="3">
        <v>9.3325541109999985</v>
      </c>
      <c r="H45" s="3">
        <v>1.6064899300000002</v>
      </c>
      <c r="I45" s="3">
        <v>1.2306688140000002</v>
      </c>
      <c r="J45" s="4">
        <v>49.255202243479289</v>
      </c>
      <c r="K45" s="6">
        <v>2.4709621411925871</v>
      </c>
    </row>
    <row r="46" spans="1:11">
      <c r="A46" s="1" t="s">
        <v>18</v>
      </c>
      <c r="B46" s="1" t="s">
        <v>2</v>
      </c>
      <c r="C46" s="10">
        <v>65</v>
      </c>
      <c r="D46" s="1" t="s">
        <v>7</v>
      </c>
      <c r="E46" s="1">
        <v>114</v>
      </c>
      <c r="F46" s="3">
        <v>6.7232344269999995</v>
      </c>
      <c r="G46" s="3">
        <v>12.070658450000003</v>
      </c>
      <c r="H46" s="3">
        <v>1.7711327370000003</v>
      </c>
      <c r="I46" s="3">
        <v>1.5353200930000002</v>
      </c>
      <c r="J46" s="4">
        <v>49.078599019928639</v>
      </c>
      <c r="K46" s="6">
        <v>2.4549385842628517</v>
      </c>
    </row>
    <row r="47" spans="1:11">
      <c r="A47" s="12" t="s">
        <v>18</v>
      </c>
      <c r="B47" s="12" t="s">
        <v>2</v>
      </c>
      <c r="C47" s="29">
        <v>66</v>
      </c>
      <c r="D47" s="12" t="s">
        <v>7</v>
      </c>
      <c r="E47" s="12">
        <v>114</v>
      </c>
      <c r="F47" s="17">
        <v>8.5504501189594251</v>
      </c>
      <c r="G47" s="17">
        <v>8.2062762094442476</v>
      </c>
      <c r="H47" s="62">
        <v>1.9944872038318548</v>
      </c>
      <c r="I47" s="62">
        <v>1.297389261547222</v>
      </c>
      <c r="J47" s="4">
        <v>48.751591911897904</v>
      </c>
      <c r="K47" s="6">
        <v>2.390412809063299</v>
      </c>
    </row>
    <row r="48" spans="1:11">
      <c r="A48" s="1" t="s">
        <v>18</v>
      </c>
      <c r="B48" s="1" t="s">
        <v>2</v>
      </c>
      <c r="C48" s="10">
        <v>68</v>
      </c>
      <c r="D48" s="1" t="s">
        <v>7</v>
      </c>
      <c r="E48" s="1">
        <v>114</v>
      </c>
      <c r="F48" s="3">
        <v>7.972413605076321</v>
      </c>
      <c r="G48" s="3">
        <v>8.2313607878100044</v>
      </c>
      <c r="H48" s="3">
        <v>1.6849936268272803</v>
      </c>
      <c r="I48" s="3">
        <v>1.2835358037018403</v>
      </c>
      <c r="J48" s="4">
        <v>48.305336097632811</v>
      </c>
      <c r="K48" s="6">
        <v>2.5911594576758739</v>
      </c>
    </row>
    <row r="49" spans="1:11">
      <c r="A49" s="1" t="s">
        <v>18</v>
      </c>
      <c r="B49" s="1" t="s">
        <v>2</v>
      </c>
      <c r="C49" s="10">
        <v>70</v>
      </c>
      <c r="D49" s="1" t="s">
        <v>7</v>
      </c>
      <c r="E49" s="1">
        <v>114</v>
      </c>
      <c r="F49" s="3">
        <v>7.3938075263836893</v>
      </c>
      <c r="G49" s="3">
        <v>9.0023787098545505</v>
      </c>
      <c r="H49" s="3">
        <v>1.8964990870067902</v>
      </c>
      <c r="I49" s="3">
        <v>1.5532762783387564</v>
      </c>
      <c r="J49" s="4">
        <v>48.44755001401964</v>
      </c>
      <c r="K49" s="6">
        <v>2.4165633883177495</v>
      </c>
    </row>
    <row r="50" spans="1:11">
      <c r="A50" s="31" t="s">
        <v>35</v>
      </c>
      <c r="B50" s="31" t="s">
        <v>2</v>
      </c>
      <c r="C50" s="50">
        <v>87</v>
      </c>
      <c r="D50" s="31" t="s">
        <v>7</v>
      </c>
      <c r="E50" s="31">
        <v>121</v>
      </c>
      <c r="F50" s="33">
        <v>5.5198848658804502</v>
      </c>
      <c r="G50" s="62">
        <v>10.089458819509524</v>
      </c>
      <c r="H50" s="33">
        <v>1.8687838213594745</v>
      </c>
      <c r="I50" s="33">
        <v>1.4622972809773311</v>
      </c>
      <c r="J50" s="25">
        <v>49.007624098709371</v>
      </c>
      <c r="K50" s="6">
        <v>2.3705553640729193</v>
      </c>
    </row>
    <row r="51" spans="1:11">
      <c r="A51" s="1" t="s">
        <v>35</v>
      </c>
      <c r="B51" s="1" t="s">
        <v>2</v>
      </c>
      <c r="C51" s="10">
        <v>90</v>
      </c>
      <c r="D51" s="1" t="s">
        <v>7</v>
      </c>
      <c r="E51" s="1">
        <v>121</v>
      </c>
      <c r="F51" s="3">
        <v>5.7677926930000005</v>
      </c>
      <c r="G51" s="3">
        <v>11.098512810000001</v>
      </c>
      <c r="H51" s="3">
        <v>1.7702097349999999</v>
      </c>
      <c r="I51" s="3">
        <v>1.5313658950000004</v>
      </c>
      <c r="J51" s="4">
        <v>50.62444744527707</v>
      </c>
      <c r="K51" s="6">
        <v>2.1600663055086557</v>
      </c>
    </row>
    <row r="52" spans="1:11">
      <c r="A52" s="1" t="s">
        <v>35</v>
      </c>
      <c r="B52" s="1" t="s">
        <v>2</v>
      </c>
      <c r="C52" s="10">
        <v>93</v>
      </c>
      <c r="D52" s="1" t="s">
        <v>7</v>
      </c>
      <c r="E52" s="1">
        <v>121</v>
      </c>
      <c r="F52" s="3">
        <v>7.4464930358408257</v>
      </c>
      <c r="G52" s="3">
        <v>9.8081560081215997</v>
      </c>
      <c r="H52" s="3">
        <v>2.0679454577459002</v>
      </c>
      <c r="I52" s="3">
        <v>1.4892430772783998</v>
      </c>
      <c r="J52" s="4">
        <v>48.870459783432985</v>
      </c>
      <c r="K52" s="6">
        <v>2.0724047205839291</v>
      </c>
    </row>
    <row r="53" spans="1:11">
      <c r="A53" s="1" t="s">
        <v>35</v>
      </c>
      <c r="B53" s="1" t="s">
        <v>2</v>
      </c>
      <c r="C53" s="10">
        <v>94</v>
      </c>
      <c r="D53" s="1" t="s">
        <v>7</v>
      </c>
      <c r="E53" s="1">
        <v>121</v>
      </c>
      <c r="F53" s="3">
        <v>5.8153386880000006</v>
      </c>
      <c r="G53" s="3">
        <v>8.000423339000001</v>
      </c>
      <c r="H53" s="3">
        <v>1.4197036190000001</v>
      </c>
      <c r="I53" s="3">
        <v>1.2764963530000002</v>
      </c>
      <c r="J53" s="4">
        <v>47.773931136543524</v>
      </c>
      <c r="K53" s="6">
        <v>2.017956326048334</v>
      </c>
    </row>
    <row r="54" spans="1:11">
      <c r="A54" s="1" t="s">
        <v>35</v>
      </c>
      <c r="B54" s="1" t="s">
        <v>2</v>
      </c>
      <c r="C54" s="10">
        <v>95</v>
      </c>
      <c r="D54" s="1" t="s">
        <v>7</v>
      </c>
      <c r="E54" s="1">
        <v>121</v>
      </c>
      <c r="F54" s="3">
        <v>6.5963248810358905</v>
      </c>
      <c r="G54" s="3">
        <v>8.7019455550424407</v>
      </c>
      <c r="H54" s="3">
        <v>1.566135332557048</v>
      </c>
      <c r="I54" s="3">
        <v>1.148179638480505</v>
      </c>
      <c r="J54" s="4">
        <v>48.289929803288231</v>
      </c>
      <c r="K54" s="6">
        <v>1.7117207866282413</v>
      </c>
    </row>
    <row r="55" spans="1:11">
      <c r="A55" s="1" t="s">
        <v>11</v>
      </c>
      <c r="B55" s="1" t="s">
        <v>2</v>
      </c>
      <c r="C55" s="15">
        <v>23</v>
      </c>
      <c r="D55" s="1" t="s">
        <v>5</v>
      </c>
      <c r="E55" s="1">
        <v>14</v>
      </c>
      <c r="F55" s="3">
        <v>0.84525429636363647</v>
      </c>
      <c r="G55" s="3">
        <v>1.3098530318181818</v>
      </c>
      <c r="H55" s="3">
        <v>8.88055965E-2</v>
      </c>
      <c r="I55" s="3">
        <v>9.1958925590909096E-2</v>
      </c>
      <c r="J55" s="6">
        <v>33.739511666148921</v>
      </c>
      <c r="K55" s="6">
        <v>0.19551564740562155</v>
      </c>
    </row>
    <row r="56" spans="1:11">
      <c r="A56" s="1" t="s">
        <v>11</v>
      </c>
      <c r="B56" s="1" t="s">
        <v>2</v>
      </c>
      <c r="C56" s="15">
        <v>29</v>
      </c>
      <c r="D56" s="1" t="s">
        <v>5</v>
      </c>
      <c r="E56" s="1">
        <v>14</v>
      </c>
      <c r="F56" s="3">
        <v>0.98416703010869577</v>
      </c>
      <c r="G56" s="3">
        <v>1.1129271586956522</v>
      </c>
      <c r="H56" s="3">
        <v>0.19683208641304348</v>
      </c>
      <c r="I56" s="3">
        <v>9.3487555630434788E-2</v>
      </c>
      <c r="J56" s="6">
        <v>52.05621293433903</v>
      </c>
      <c r="K56" s="6">
        <v>0.27661147165674005</v>
      </c>
    </row>
    <row r="57" spans="1:11">
      <c r="A57" s="1" t="s">
        <v>11</v>
      </c>
      <c r="B57" s="1" t="s">
        <v>2</v>
      </c>
      <c r="C57" s="15">
        <v>30</v>
      </c>
      <c r="D57" s="1" t="s">
        <v>5</v>
      </c>
      <c r="E57" s="1">
        <v>14</v>
      </c>
      <c r="F57" s="3">
        <v>0.95472811065789487</v>
      </c>
      <c r="G57" s="3">
        <v>1.1404580655263159</v>
      </c>
      <c r="H57" s="3">
        <v>0.11283067039473683</v>
      </c>
      <c r="I57" s="3">
        <v>0.10011787606578949</v>
      </c>
      <c r="J57" s="18">
        <v>45.344627380371094</v>
      </c>
      <c r="K57" s="24">
        <v>0.18877019733190536</v>
      </c>
    </row>
    <row r="58" spans="1:11">
      <c r="A58" s="1" t="s">
        <v>14</v>
      </c>
      <c r="B58" s="1" t="s">
        <v>2</v>
      </c>
      <c r="C58" s="15">
        <v>38</v>
      </c>
      <c r="D58" s="1" t="s">
        <v>5</v>
      </c>
      <c r="E58" s="1">
        <v>16</v>
      </c>
      <c r="F58" s="3">
        <v>1.3062911500000003</v>
      </c>
      <c r="G58" s="3">
        <v>1.8003777525641027</v>
      </c>
      <c r="H58" s="3">
        <v>0.28128872012820516</v>
      </c>
      <c r="I58" s="3">
        <v>0.1102482566025641</v>
      </c>
      <c r="J58" s="6">
        <v>43.785225794888134</v>
      </c>
      <c r="K58" s="6">
        <v>0.10168437682405392</v>
      </c>
    </row>
    <row r="59" spans="1:11">
      <c r="A59" s="1" t="s">
        <v>14</v>
      </c>
      <c r="B59" s="1" t="s">
        <v>2</v>
      </c>
      <c r="C59" s="15">
        <v>39</v>
      </c>
      <c r="D59" s="1" t="s">
        <v>5</v>
      </c>
      <c r="E59" s="1">
        <v>16</v>
      </c>
      <c r="F59" s="3">
        <v>0.52119790962500001</v>
      </c>
      <c r="G59" s="3">
        <v>0.586574906625</v>
      </c>
      <c r="H59" s="3">
        <v>9.4426845162500009E-2</v>
      </c>
      <c r="I59" s="3">
        <v>6.6333378112499994E-2</v>
      </c>
      <c r="J59" s="6">
        <v>38.649269782725995</v>
      </c>
      <c r="K59" s="6">
        <v>0.21845074208776954</v>
      </c>
    </row>
    <row r="60" spans="1:11">
      <c r="A60" s="31" t="s">
        <v>17</v>
      </c>
      <c r="B60" s="31" t="s">
        <v>2</v>
      </c>
      <c r="C60" s="34">
        <v>46</v>
      </c>
      <c r="D60" s="31" t="s">
        <v>5</v>
      </c>
      <c r="E60" s="31">
        <v>26</v>
      </c>
      <c r="F60" s="33">
        <v>2.096661274430454</v>
      </c>
      <c r="G60" s="60">
        <v>1.2759435188808208</v>
      </c>
      <c r="H60" s="33">
        <v>0.25149078561426264</v>
      </c>
      <c r="I60" s="33">
        <v>0.12180168958642676</v>
      </c>
      <c r="J60" s="6">
        <v>43.824833646881046</v>
      </c>
      <c r="K60" s="6">
        <v>0.27552242079535755</v>
      </c>
    </row>
    <row r="61" spans="1:11">
      <c r="A61" s="1" t="s">
        <v>17</v>
      </c>
      <c r="B61" s="1" t="s">
        <v>2</v>
      </c>
      <c r="C61" s="15">
        <v>56</v>
      </c>
      <c r="D61" s="1" t="s">
        <v>5</v>
      </c>
      <c r="E61" s="1">
        <v>26</v>
      </c>
      <c r="F61" s="3">
        <v>0.99954905655555559</v>
      </c>
      <c r="G61" s="3">
        <v>0.69698796966666676</v>
      </c>
      <c r="H61" s="3">
        <v>0.17946313577777784</v>
      </c>
      <c r="I61" s="3">
        <v>6.5603257588888894E-2</v>
      </c>
      <c r="J61" s="6">
        <v>47.253</v>
      </c>
      <c r="K61" s="6">
        <v>0.14050000000000001</v>
      </c>
    </row>
    <row r="62" spans="1:11">
      <c r="A62" s="1" t="s">
        <v>17</v>
      </c>
      <c r="B62" s="1" t="s">
        <v>2</v>
      </c>
      <c r="C62" s="15">
        <v>60</v>
      </c>
      <c r="D62" s="1" t="s">
        <v>5</v>
      </c>
      <c r="E62" s="1">
        <v>26</v>
      </c>
      <c r="F62" s="3">
        <v>1.2593390891428573</v>
      </c>
      <c r="G62" s="3">
        <v>0.95458066485714299</v>
      </c>
      <c r="H62" s="3">
        <v>0.24992490742857146</v>
      </c>
      <c r="I62" s="3">
        <v>6.20584756857143E-2</v>
      </c>
      <c r="J62" s="6">
        <v>43.091244840546992</v>
      </c>
      <c r="K62" s="6">
        <v>0.12567485936391687</v>
      </c>
    </row>
    <row r="63" spans="1:11">
      <c r="A63" s="1" t="s">
        <v>1</v>
      </c>
      <c r="B63" s="1" t="s">
        <v>2</v>
      </c>
      <c r="C63" s="2">
        <v>3</v>
      </c>
      <c r="D63" s="1" t="s">
        <v>5</v>
      </c>
      <c r="E63" s="1">
        <v>29</v>
      </c>
      <c r="F63" s="3">
        <v>0.67642872479166671</v>
      </c>
      <c r="G63" s="3">
        <v>0.8864710696875</v>
      </c>
      <c r="H63" s="3">
        <v>0.11732950312500001</v>
      </c>
      <c r="I63" s="3">
        <v>6.3008303072916674E-2</v>
      </c>
      <c r="J63" s="6">
        <v>54.403886602255994</v>
      </c>
      <c r="K63" s="6">
        <v>0.13869051873502597</v>
      </c>
    </row>
    <row r="64" spans="1:11">
      <c r="A64" s="1" t="s">
        <v>1</v>
      </c>
      <c r="B64" s="1" t="s">
        <v>2</v>
      </c>
      <c r="C64" s="2">
        <v>4</v>
      </c>
      <c r="D64" s="1" t="s">
        <v>5</v>
      </c>
      <c r="E64" s="1">
        <v>29</v>
      </c>
      <c r="F64" s="3">
        <v>1.3494170633333336</v>
      </c>
      <c r="G64" s="3">
        <v>0.8006310969999999</v>
      </c>
      <c r="H64" s="3">
        <v>0.19049408377777777</v>
      </c>
      <c r="I64" s="3">
        <v>0.10774674825555555</v>
      </c>
      <c r="J64" s="6">
        <v>53.716878844308468</v>
      </c>
      <c r="K64" s="6">
        <v>0.25225702789208032</v>
      </c>
    </row>
    <row r="65" spans="1:24">
      <c r="A65" s="1" t="s">
        <v>1</v>
      </c>
      <c r="B65" s="1" t="s">
        <v>2</v>
      </c>
      <c r="C65" s="15">
        <v>37</v>
      </c>
      <c r="D65" s="1" t="s">
        <v>5</v>
      </c>
      <c r="E65" s="1">
        <v>29</v>
      </c>
      <c r="F65" s="3">
        <v>1.0668016851166044</v>
      </c>
      <c r="G65" s="3">
        <v>0.87550094623401442</v>
      </c>
      <c r="H65" s="3">
        <v>0.17797052725354726</v>
      </c>
      <c r="I65" s="3">
        <v>0.11390718005462401</v>
      </c>
      <c r="J65" s="6">
        <v>46.05638782731188</v>
      </c>
      <c r="K65" s="6">
        <v>0.14925138439022662</v>
      </c>
    </row>
    <row r="66" spans="1:24">
      <c r="A66" s="46" t="s">
        <v>18</v>
      </c>
      <c r="B66" s="1" t="s">
        <v>2</v>
      </c>
      <c r="C66" s="2">
        <v>61</v>
      </c>
      <c r="D66" s="1" t="s">
        <v>5</v>
      </c>
      <c r="E66" s="1">
        <v>114</v>
      </c>
      <c r="F66" s="3">
        <v>0.89690475247187196</v>
      </c>
      <c r="G66" s="3">
        <v>0.62670089379474947</v>
      </c>
      <c r="H66" s="3">
        <v>0.2241610231844528</v>
      </c>
      <c r="I66" s="3">
        <v>2.7899614047050797E-2</v>
      </c>
      <c r="J66" s="67"/>
      <c r="K66" s="6">
        <v>0.11718201434908511</v>
      </c>
    </row>
    <row r="67" spans="1:24">
      <c r="A67" s="46" t="s">
        <v>18</v>
      </c>
      <c r="B67" s="1" t="s">
        <v>2</v>
      </c>
      <c r="C67" s="2">
        <v>65</v>
      </c>
      <c r="D67" s="1" t="s">
        <v>5</v>
      </c>
      <c r="E67" s="1">
        <v>114</v>
      </c>
      <c r="F67" s="8">
        <v>0.89195694628167066</v>
      </c>
      <c r="G67" s="8">
        <v>1.0029812752513394</v>
      </c>
      <c r="H67" s="8">
        <v>0.11207740705214783</v>
      </c>
      <c r="I67" s="8">
        <v>5.0613916271715367E-2</v>
      </c>
      <c r="J67" s="63"/>
      <c r="K67" s="6">
        <v>0.11478189762503101</v>
      </c>
    </row>
    <row r="68" spans="1:24">
      <c r="A68" s="46" t="s">
        <v>18</v>
      </c>
      <c r="B68" s="1" t="s">
        <v>2</v>
      </c>
      <c r="C68" s="2">
        <v>66</v>
      </c>
      <c r="D68" s="1" t="s">
        <v>5</v>
      </c>
      <c r="E68" s="1">
        <v>114</v>
      </c>
      <c r="F68" s="3">
        <v>0.65605029024228356</v>
      </c>
      <c r="G68" s="3">
        <v>0.8804606583139728</v>
      </c>
      <c r="H68" s="3">
        <v>0.12311231946564885</v>
      </c>
      <c r="I68" s="3">
        <v>3.2608688981081976E-2</v>
      </c>
      <c r="J68" s="67"/>
      <c r="K68" s="6">
        <v>0.10436887641280999</v>
      </c>
    </row>
    <row r="69" spans="1:24">
      <c r="A69" s="47" t="s">
        <v>18</v>
      </c>
      <c r="B69" s="31" t="s">
        <v>2</v>
      </c>
      <c r="C69" s="32">
        <v>68</v>
      </c>
      <c r="D69" s="31" t="s">
        <v>5</v>
      </c>
      <c r="E69" s="31">
        <v>114</v>
      </c>
      <c r="F69" s="35">
        <v>0.69611674824473413</v>
      </c>
      <c r="G69" s="35">
        <v>1.8560801420929456</v>
      </c>
      <c r="H69" s="35">
        <v>0.22883527766633235</v>
      </c>
      <c r="I69" s="35">
        <v>5.2190980892678041E-2</v>
      </c>
      <c r="J69" s="6">
        <v>46.84815788269043</v>
      </c>
      <c r="K69" s="4">
        <v>0.15033325552940369</v>
      </c>
    </row>
    <row r="70" spans="1:24">
      <c r="A70" s="46" t="s">
        <v>18</v>
      </c>
      <c r="B70" s="1" t="s">
        <v>2</v>
      </c>
      <c r="C70" s="2">
        <v>70</v>
      </c>
      <c r="D70" s="1" t="s">
        <v>5</v>
      </c>
      <c r="E70" s="1">
        <v>114</v>
      </c>
      <c r="F70" s="8">
        <v>0.62751048507165652</v>
      </c>
      <c r="G70" s="8">
        <v>0.72303897613138568</v>
      </c>
      <c r="H70" s="8">
        <v>0.15821334490903133</v>
      </c>
      <c r="I70" s="8">
        <v>4.6197840196136458E-2</v>
      </c>
      <c r="J70" s="67"/>
      <c r="K70" s="6">
        <v>0.113938137963601</v>
      </c>
    </row>
    <row r="71" spans="1:24">
      <c r="A71" s="46" t="s">
        <v>35</v>
      </c>
      <c r="B71" s="1" t="s">
        <v>2</v>
      </c>
      <c r="C71" s="2">
        <v>87</v>
      </c>
      <c r="D71" s="1" t="s">
        <v>5</v>
      </c>
      <c r="E71" s="1">
        <v>121</v>
      </c>
      <c r="F71" s="8">
        <v>0.63221837259686775</v>
      </c>
      <c r="G71" s="8">
        <v>0.87488492812556462</v>
      </c>
      <c r="H71" s="8">
        <v>0.1117461386359437</v>
      </c>
      <c r="I71" s="8">
        <v>0.17203413405432558</v>
      </c>
      <c r="J71" s="65"/>
      <c r="K71" s="69">
        <v>9.0225318696243395E-2</v>
      </c>
    </row>
    <row r="72" spans="1:24">
      <c r="A72" s="47" t="s">
        <v>35</v>
      </c>
      <c r="B72" s="31" t="s">
        <v>2</v>
      </c>
      <c r="C72" s="32">
        <v>90</v>
      </c>
      <c r="D72" s="31" t="s">
        <v>5</v>
      </c>
      <c r="E72" s="31">
        <v>121</v>
      </c>
      <c r="F72" s="35">
        <v>0.82587119636388906</v>
      </c>
      <c r="G72" s="35">
        <v>0.77047195801369184</v>
      </c>
      <c r="H72" s="35">
        <v>0.16016949744917039</v>
      </c>
      <c r="I72" s="35">
        <v>0.21810811360323804</v>
      </c>
      <c r="J72" s="6">
        <v>46.845381736755371</v>
      </c>
      <c r="K72" s="4">
        <v>0.13867446035146713</v>
      </c>
    </row>
    <row r="73" spans="1:24">
      <c r="A73" s="46" t="s">
        <v>35</v>
      </c>
      <c r="B73" s="1" t="s">
        <v>2</v>
      </c>
      <c r="C73" s="2">
        <v>93</v>
      </c>
      <c r="D73" s="1" t="s">
        <v>5</v>
      </c>
      <c r="E73" s="1">
        <v>121</v>
      </c>
      <c r="F73" s="8">
        <v>0.91109038318972291</v>
      </c>
      <c r="G73" s="8">
        <v>0.82533813484538499</v>
      </c>
      <c r="H73" s="8">
        <v>0.13372198813213448</v>
      </c>
      <c r="I73" s="8">
        <v>0.12949316331999111</v>
      </c>
      <c r="J73" s="6">
        <v>44.751272201538086</v>
      </c>
      <c r="K73" s="75">
        <v>0.116135627031326</v>
      </c>
    </row>
    <row r="74" spans="1:24">
      <c r="A74" s="46" t="s">
        <v>35</v>
      </c>
      <c r="B74" s="1" t="s">
        <v>2</v>
      </c>
      <c r="C74" s="2">
        <v>94</v>
      </c>
      <c r="D74" s="1" t="s">
        <v>5</v>
      </c>
      <c r="E74" s="1">
        <v>121</v>
      </c>
      <c r="F74" s="8">
        <v>0.89563893054305033</v>
      </c>
      <c r="G74" s="8">
        <v>0.96043994137476463</v>
      </c>
      <c r="H74" s="8">
        <v>0.12392018130430722</v>
      </c>
      <c r="I74" s="8">
        <v>0.15066517353398526</v>
      </c>
      <c r="J74" s="63"/>
      <c r="K74" s="6">
        <v>0.1125</v>
      </c>
    </row>
    <row r="75" spans="1:24">
      <c r="A75" s="46" t="s">
        <v>35</v>
      </c>
      <c r="B75" s="1" t="s">
        <v>2</v>
      </c>
      <c r="C75" s="2">
        <v>95</v>
      </c>
      <c r="D75" s="1" t="s">
        <v>5</v>
      </c>
      <c r="E75" s="1">
        <v>121</v>
      </c>
      <c r="F75" s="8">
        <v>0.86188023938086222</v>
      </c>
      <c r="G75" s="8">
        <v>1.0207930388435138</v>
      </c>
      <c r="H75" s="8">
        <v>0.12574761576026283</v>
      </c>
      <c r="I75" s="8">
        <v>0.11821926798366454</v>
      </c>
      <c r="J75" s="63"/>
      <c r="K75" s="6">
        <v>0.13527975888156901</v>
      </c>
    </row>
    <row r="76" spans="1:24">
      <c r="A76" s="1" t="s">
        <v>11</v>
      </c>
      <c r="B76" s="1" t="s">
        <v>8</v>
      </c>
      <c r="C76" s="2">
        <v>20</v>
      </c>
      <c r="D76" s="1" t="s">
        <v>3</v>
      </c>
      <c r="E76" s="1">
        <v>14</v>
      </c>
      <c r="F76" s="3">
        <v>9.8309243742857166</v>
      </c>
      <c r="G76" s="3">
        <v>2.0434563342857146</v>
      </c>
      <c r="H76" s="3">
        <v>0.53791797585714285</v>
      </c>
      <c r="I76" s="3">
        <v>0.38902406342857143</v>
      </c>
      <c r="J76" s="8">
        <v>53.402500000000003</v>
      </c>
      <c r="K76" s="6">
        <v>0.46200000000000002</v>
      </c>
    </row>
    <row r="77" spans="1:24">
      <c r="A77" s="1" t="s">
        <v>11</v>
      </c>
      <c r="B77" s="1" t="s">
        <v>8</v>
      </c>
      <c r="C77" s="2">
        <v>25</v>
      </c>
      <c r="D77" s="1" t="s">
        <v>3</v>
      </c>
      <c r="E77" s="1">
        <v>14</v>
      </c>
      <c r="F77" s="3">
        <v>8.497461964143989</v>
      </c>
      <c r="G77" s="3">
        <v>2.1751839994477771</v>
      </c>
      <c r="H77" s="3">
        <v>0.33052530830217913</v>
      </c>
      <c r="I77" s="3">
        <v>0.35575592481202611</v>
      </c>
      <c r="J77" s="8">
        <v>53.05</v>
      </c>
      <c r="K77" s="6">
        <v>0.58499999999999996</v>
      </c>
      <c r="X77" t="s">
        <v>42</v>
      </c>
    </row>
    <row r="78" spans="1:24">
      <c r="A78" s="1" t="s">
        <v>14</v>
      </c>
      <c r="B78" s="1" t="s">
        <v>8</v>
      </c>
      <c r="C78" s="2">
        <v>31</v>
      </c>
      <c r="D78" s="1" t="s">
        <v>3</v>
      </c>
      <c r="E78" s="1">
        <v>16</v>
      </c>
      <c r="F78" s="3">
        <v>10.736758365384617</v>
      </c>
      <c r="G78" s="3">
        <v>2.146145301923077</v>
      </c>
      <c r="H78" s="3">
        <v>0.54809465730769225</v>
      </c>
      <c r="I78" s="3">
        <v>0.41465170307692306</v>
      </c>
      <c r="J78" s="8">
        <v>44.703500000000005</v>
      </c>
      <c r="K78" s="6">
        <v>0.46450000000000002</v>
      </c>
    </row>
    <row r="79" spans="1:24">
      <c r="A79" s="1" t="s">
        <v>14</v>
      </c>
      <c r="B79" s="1" t="s">
        <v>8</v>
      </c>
      <c r="C79" s="2">
        <v>32</v>
      </c>
      <c r="D79" s="1" t="s">
        <v>3</v>
      </c>
      <c r="E79" s="1">
        <v>16</v>
      </c>
      <c r="F79" s="3">
        <v>8.6989521171428574</v>
      </c>
      <c r="G79" s="3">
        <v>1.216821543</v>
      </c>
      <c r="H79" s="3">
        <v>0.34931644614285717</v>
      </c>
      <c r="I79" s="3">
        <v>0.28449133985714287</v>
      </c>
      <c r="J79" s="8">
        <v>48.245500000000007</v>
      </c>
      <c r="K79" s="6">
        <v>0.62250000000000005</v>
      </c>
    </row>
    <row r="80" spans="1:24">
      <c r="A80" s="1" t="s">
        <v>14</v>
      </c>
      <c r="B80" s="1" t="s">
        <v>8</v>
      </c>
      <c r="C80" s="2">
        <v>33</v>
      </c>
      <c r="D80" s="1" t="s">
        <v>3</v>
      </c>
      <c r="E80" s="1">
        <v>16</v>
      </c>
      <c r="F80" s="3">
        <v>8.644148004844995</v>
      </c>
      <c r="G80" s="3">
        <v>1.6507496455972652</v>
      </c>
      <c r="H80" s="3">
        <v>0.50265139586516627</v>
      </c>
      <c r="I80" s="3">
        <v>0.33687535044383998</v>
      </c>
      <c r="J80" s="8">
        <v>51.612499999999997</v>
      </c>
      <c r="K80" s="6">
        <v>0.44500000000000001</v>
      </c>
    </row>
    <row r="81" spans="1:11" ht="15">
      <c r="A81" s="37" t="s">
        <v>17</v>
      </c>
      <c r="B81" s="37" t="s">
        <v>8</v>
      </c>
      <c r="C81" s="38">
        <v>49</v>
      </c>
      <c r="D81" s="37" t="s">
        <v>3</v>
      </c>
      <c r="E81" s="37">
        <v>26</v>
      </c>
      <c r="F81" s="62">
        <v>6.0353220058891601</v>
      </c>
      <c r="G81" s="39">
        <v>1.4526479176126328</v>
      </c>
      <c r="H81" s="62">
        <v>0.49937134601230204</v>
      </c>
      <c r="I81" s="62">
        <v>0.36190198397894102</v>
      </c>
      <c r="J81" s="40">
        <v>55.037500000000001</v>
      </c>
      <c r="K81" s="74">
        <v>0.71264231204986572</v>
      </c>
    </row>
    <row r="82" spans="1:11">
      <c r="A82" s="1" t="s">
        <v>17</v>
      </c>
      <c r="B82" s="1" t="s">
        <v>8</v>
      </c>
      <c r="C82" s="2">
        <v>55</v>
      </c>
      <c r="D82" s="1" t="s">
        <v>3</v>
      </c>
      <c r="E82" s="1">
        <v>26</v>
      </c>
      <c r="F82" s="3">
        <v>7.7105026485990624</v>
      </c>
      <c r="G82" s="3">
        <v>1.3723746619764623</v>
      </c>
      <c r="H82" s="3">
        <v>0.4907854307088656</v>
      </c>
      <c r="I82" s="3">
        <v>0.3029272532431625</v>
      </c>
      <c r="J82" s="6">
        <v>57.014499999999998</v>
      </c>
      <c r="K82" s="69">
        <v>0.501</v>
      </c>
    </row>
    <row r="83" spans="1:11" ht="15">
      <c r="A83" s="1" t="s">
        <v>17</v>
      </c>
      <c r="B83" s="1" t="s">
        <v>8</v>
      </c>
      <c r="C83" s="2">
        <v>58</v>
      </c>
      <c r="D83" s="1" t="s">
        <v>3</v>
      </c>
      <c r="E83" s="1">
        <v>26</v>
      </c>
      <c r="F83" s="3">
        <v>3.3461321172003577</v>
      </c>
      <c r="G83" s="3">
        <v>1.34823702628174</v>
      </c>
      <c r="H83" s="3">
        <v>0.46056397376642977</v>
      </c>
      <c r="I83" s="3">
        <v>0.30705112091331499</v>
      </c>
      <c r="J83" s="4">
        <v>48.335954481520957</v>
      </c>
      <c r="K83" s="74">
        <v>0.53296971321105957</v>
      </c>
    </row>
    <row r="84" spans="1:11">
      <c r="A84" s="1" t="s">
        <v>1</v>
      </c>
      <c r="B84" s="1" t="s">
        <v>8</v>
      </c>
      <c r="C84" s="2">
        <v>5</v>
      </c>
      <c r="D84" s="1" t="s">
        <v>3</v>
      </c>
      <c r="E84" s="1">
        <v>29</v>
      </c>
      <c r="F84" s="3">
        <v>8.9189423341256191</v>
      </c>
      <c r="G84" s="3">
        <v>1.9865725778470156</v>
      </c>
      <c r="H84" s="3">
        <v>0.74080402138287205</v>
      </c>
      <c r="I84" s="3">
        <v>0.45201930126420919</v>
      </c>
      <c r="J84" s="8">
        <v>57.42</v>
      </c>
      <c r="K84" s="6">
        <v>0.65549999999999997</v>
      </c>
    </row>
    <row r="85" spans="1:11">
      <c r="A85" s="1" t="s">
        <v>1</v>
      </c>
      <c r="B85" s="1" t="s">
        <v>8</v>
      </c>
      <c r="C85" s="2">
        <v>13</v>
      </c>
      <c r="D85" s="1" t="s">
        <v>3</v>
      </c>
      <c r="E85" s="1">
        <v>29</v>
      </c>
      <c r="F85" s="3">
        <v>7.3099893280334625</v>
      </c>
      <c r="G85" s="3">
        <v>1.2383654844682801</v>
      </c>
      <c r="H85" s="3">
        <v>0.50210857767988748</v>
      </c>
      <c r="I85" s="3">
        <v>0.29742923742756</v>
      </c>
      <c r="J85" s="8">
        <v>49.236000000000004</v>
      </c>
      <c r="K85" s="6">
        <v>0.38750000000000001</v>
      </c>
    </row>
    <row r="86" spans="1:11">
      <c r="A86" s="1" t="s">
        <v>1</v>
      </c>
      <c r="B86" s="1" t="s">
        <v>8</v>
      </c>
      <c r="C86" s="2">
        <v>15</v>
      </c>
      <c r="D86" s="1" t="s">
        <v>3</v>
      </c>
      <c r="E86" s="1">
        <v>29</v>
      </c>
      <c r="F86" s="3">
        <v>7.4964413513513515</v>
      </c>
      <c r="G86" s="3">
        <v>1.2770869917567569</v>
      </c>
      <c r="H86" s="3">
        <v>0.61100240756756752</v>
      </c>
      <c r="I86" s="3">
        <v>0.33401609364864865</v>
      </c>
      <c r="J86" s="8">
        <v>51.028500000000001</v>
      </c>
      <c r="K86" s="6">
        <v>0.63200000000000001</v>
      </c>
    </row>
    <row r="87" spans="1:11">
      <c r="A87" s="12" t="s">
        <v>1</v>
      </c>
      <c r="B87" s="12" t="s">
        <v>8</v>
      </c>
      <c r="C87" s="13">
        <v>16</v>
      </c>
      <c r="D87" s="12" t="s">
        <v>3</v>
      </c>
      <c r="E87" s="12">
        <v>29</v>
      </c>
      <c r="F87" s="14">
        <v>11.61514304444681</v>
      </c>
      <c r="G87" s="17">
        <v>1.3739683582092348</v>
      </c>
      <c r="H87" s="14">
        <v>0.70653372187555097</v>
      </c>
      <c r="I87" s="17">
        <v>0.34869785682250687</v>
      </c>
      <c r="J87" s="8">
        <v>49.03</v>
      </c>
      <c r="K87" s="6">
        <v>0.46699999999999997</v>
      </c>
    </row>
    <row r="88" spans="1:11">
      <c r="A88" s="1" t="s">
        <v>11</v>
      </c>
      <c r="B88" s="1" t="s">
        <v>8</v>
      </c>
      <c r="C88" s="2">
        <v>16</v>
      </c>
      <c r="D88" s="1" t="s">
        <v>4</v>
      </c>
      <c r="E88" s="1">
        <v>14</v>
      </c>
      <c r="F88" s="3">
        <v>3.2152847681818186</v>
      </c>
      <c r="G88" s="3">
        <v>1.0207337583333334</v>
      </c>
      <c r="H88" s="3">
        <v>0.2821974910606061</v>
      </c>
      <c r="I88" s="3">
        <v>0.21720232348484847</v>
      </c>
      <c r="J88" s="6">
        <v>55.117127292321172</v>
      </c>
      <c r="K88" s="6">
        <v>0.37193669602725282</v>
      </c>
    </row>
    <row r="89" spans="1:11">
      <c r="A89" s="1" t="s">
        <v>11</v>
      </c>
      <c r="B89" s="1" t="s">
        <v>8</v>
      </c>
      <c r="C89" s="2">
        <v>20</v>
      </c>
      <c r="D89" s="1" t="s">
        <v>4</v>
      </c>
      <c r="E89" s="1">
        <v>14</v>
      </c>
      <c r="F89" s="3">
        <v>3.4583521910714281</v>
      </c>
      <c r="G89" s="3">
        <v>1.3356150885714286</v>
      </c>
      <c r="H89" s="3">
        <v>0.30448264249999996</v>
      </c>
      <c r="I89" s="3">
        <v>0.21102887535714288</v>
      </c>
      <c r="J89" s="6">
        <v>36.078438685116851</v>
      </c>
      <c r="K89" s="6">
        <v>0.16948775355468337</v>
      </c>
    </row>
    <row r="90" spans="1:11">
      <c r="A90" s="1" t="s">
        <v>11</v>
      </c>
      <c r="B90" s="1" t="s">
        <v>8</v>
      </c>
      <c r="C90" s="2">
        <v>25</v>
      </c>
      <c r="D90" s="1" t="s">
        <v>4</v>
      </c>
      <c r="E90" s="1">
        <v>14</v>
      </c>
      <c r="F90" s="3">
        <v>5.5464315176470596</v>
      </c>
      <c r="G90" s="3">
        <v>1.6411159044117647</v>
      </c>
      <c r="H90" s="3">
        <v>0.31632733014705883</v>
      </c>
      <c r="I90" s="3">
        <v>0.2768864325</v>
      </c>
      <c r="J90" s="6">
        <v>46.348204328842762</v>
      </c>
      <c r="K90" s="6">
        <v>0.1147977461711851</v>
      </c>
    </row>
    <row r="91" spans="1:11">
      <c r="A91" s="1" t="s">
        <v>11</v>
      </c>
      <c r="B91" s="1" t="s">
        <v>8</v>
      </c>
      <c r="C91" s="2">
        <v>32</v>
      </c>
      <c r="D91" s="1" t="s">
        <v>4</v>
      </c>
      <c r="E91" s="1">
        <v>14</v>
      </c>
      <c r="F91" s="3">
        <v>5.0331302424999986</v>
      </c>
      <c r="G91" s="3">
        <v>1.022061776875</v>
      </c>
      <c r="H91" s="3">
        <v>0.26745285624999998</v>
      </c>
      <c r="I91" s="3">
        <v>0.17105014287500001</v>
      </c>
      <c r="J91" s="6">
        <v>48.784811711574356</v>
      </c>
      <c r="K91" s="6">
        <v>0.26326717605180394</v>
      </c>
    </row>
    <row r="92" spans="1:11">
      <c r="A92" s="1" t="s">
        <v>14</v>
      </c>
      <c r="B92" s="1" t="s">
        <v>8</v>
      </c>
      <c r="C92" s="2">
        <v>31</v>
      </c>
      <c r="D92" s="1" t="s">
        <v>4</v>
      </c>
      <c r="E92" s="1">
        <v>16</v>
      </c>
      <c r="F92" s="3">
        <v>4.0803695578148806</v>
      </c>
      <c r="G92" s="3">
        <v>0.95007395624662561</v>
      </c>
      <c r="H92" s="3">
        <v>0.23202367227283199</v>
      </c>
      <c r="I92" s="3">
        <v>0.17233864514278882</v>
      </c>
      <c r="J92" s="6">
        <v>47.163799973873225</v>
      </c>
      <c r="K92" s="6">
        <v>0.16606158737232155</v>
      </c>
    </row>
    <row r="93" spans="1:11">
      <c r="A93" s="1" t="s">
        <v>14</v>
      </c>
      <c r="B93" s="1" t="s">
        <v>8</v>
      </c>
      <c r="C93" s="2">
        <v>33</v>
      </c>
      <c r="D93" s="1" t="s">
        <v>4</v>
      </c>
      <c r="E93" s="1">
        <v>16</v>
      </c>
      <c r="F93" s="3">
        <v>4.2547344986111115</v>
      </c>
      <c r="G93" s="3">
        <v>1.40728915</v>
      </c>
      <c r="H93" s="3">
        <v>0.374683145</v>
      </c>
      <c r="I93" s="3">
        <v>0.19477383861111114</v>
      </c>
      <c r="J93" s="6">
        <v>36.0610275061482</v>
      </c>
      <c r="K93" s="6">
        <v>0.17594276806075826</v>
      </c>
    </row>
    <row r="94" spans="1:11">
      <c r="A94" s="1" t="s">
        <v>17</v>
      </c>
      <c r="B94" s="1" t="s">
        <v>8</v>
      </c>
      <c r="C94" s="2">
        <v>49</v>
      </c>
      <c r="D94" s="1" t="s">
        <v>4</v>
      </c>
      <c r="E94" s="1">
        <v>26</v>
      </c>
      <c r="F94" s="43">
        <v>3.3311219513741488</v>
      </c>
      <c r="G94" s="43">
        <v>0.77226869532004694</v>
      </c>
      <c r="H94" s="43">
        <v>0.23909471093429568</v>
      </c>
      <c r="I94" s="43">
        <v>0.17350048992685715</v>
      </c>
      <c r="J94" s="8">
        <v>51.028999999999996</v>
      </c>
      <c r="K94" s="6">
        <v>0.254</v>
      </c>
    </row>
    <row r="95" spans="1:11">
      <c r="A95" s="1" t="s">
        <v>17</v>
      </c>
      <c r="B95" s="1" t="s">
        <v>8</v>
      </c>
      <c r="C95" s="2">
        <v>55</v>
      </c>
      <c r="D95" s="1" t="s">
        <v>4</v>
      </c>
      <c r="E95" s="1">
        <v>26</v>
      </c>
      <c r="F95" s="3">
        <v>2.8627717888358699</v>
      </c>
      <c r="G95" s="3">
        <v>0.8828596445074034</v>
      </c>
      <c r="H95" s="3">
        <v>0.23693973723613682</v>
      </c>
      <c r="I95" s="3">
        <v>0.14077642982828112</v>
      </c>
      <c r="J95" s="18">
        <v>48.17045783996582</v>
      </c>
      <c r="K95" s="24">
        <v>0.34596823155879974</v>
      </c>
    </row>
    <row r="96" spans="1:11">
      <c r="A96" s="1" t="s">
        <v>17</v>
      </c>
      <c r="B96" s="1" t="s">
        <v>8</v>
      </c>
      <c r="C96" s="2">
        <v>58</v>
      </c>
      <c r="D96" s="1" t="s">
        <v>4</v>
      </c>
      <c r="E96" s="1">
        <v>26</v>
      </c>
      <c r="F96" s="3">
        <v>3.2992768856188897</v>
      </c>
      <c r="G96" s="3">
        <v>1.2592586700303783</v>
      </c>
      <c r="H96" s="3">
        <v>0.40158250237516702</v>
      </c>
      <c r="I96" s="3">
        <v>0.20477457841606247</v>
      </c>
      <c r="J96" s="6">
        <v>51.533500000000004</v>
      </c>
      <c r="K96" s="6">
        <v>0.34199999999999997</v>
      </c>
    </row>
    <row r="97" spans="1:11">
      <c r="A97" s="1" t="s">
        <v>1</v>
      </c>
      <c r="B97" s="1" t="s">
        <v>8</v>
      </c>
      <c r="C97" s="2">
        <v>5</v>
      </c>
      <c r="D97" s="1" t="s">
        <v>4</v>
      </c>
      <c r="E97" s="1">
        <v>29</v>
      </c>
      <c r="F97" s="3">
        <v>3.2588888888888885</v>
      </c>
      <c r="G97" s="3">
        <v>0.9372222222222224</v>
      </c>
      <c r="H97" s="3">
        <v>0.3</v>
      </c>
      <c r="I97" s="3">
        <v>0.18755555555555556</v>
      </c>
      <c r="J97" s="6">
        <v>43.000127927163589</v>
      </c>
      <c r="K97" s="6">
        <v>0.20885938431366449</v>
      </c>
    </row>
    <row r="98" spans="1:11">
      <c r="A98" s="1" t="s">
        <v>1</v>
      </c>
      <c r="B98" s="1" t="s">
        <v>8</v>
      </c>
      <c r="C98" s="2">
        <v>13</v>
      </c>
      <c r="D98" s="1" t="s">
        <v>4</v>
      </c>
      <c r="E98" s="1">
        <v>29</v>
      </c>
      <c r="F98" s="3">
        <v>3.3636364216216217</v>
      </c>
      <c r="G98" s="3">
        <v>0.77967834405405401</v>
      </c>
      <c r="H98" s="3">
        <v>0.25536813459459462</v>
      </c>
      <c r="I98" s="3">
        <v>0.17684328648648651</v>
      </c>
      <c r="J98" s="6">
        <v>43.83690328393115</v>
      </c>
      <c r="K98" s="6">
        <v>0.1081321106965068</v>
      </c>
    </row>
    <row r="99" spans="1:11">
      <c r="A99" s="1" t="s">
        <v>1</v>
      </c>
      <c r="B99" s="1" t="s">
        <v>8</v>
      </c>
      <c r="C99" s="2">
        <v>15</v>
      </c>
      <c r="D99" s="1" t="s">
        <v>4</v>
      </c>
      <c r="E99" s="1">
        <v>29</v>
      </c>
      <c r="F99" s="3">
        <v>3.6469521944444443</v>
      </c>
      <c r="G99" s="3">
        <v>1.2046311670370371</v>
      </c>
      <c r="H99" s="3">
        <v>0.34957172111111107</v>
      </c>
      <c r="I99" s="3">
        <v>0.2201383011111111</v>
      </c>
      <c r="J99" s="6">
        <v>46.486416990837029</v>
      </c>
      <c r="K99" s="6">
        <v>0.32110136532297506</v>
      </c>
    </row>
    <row r="100" spans="1:11">
      <c r="A100" s="1" t="s">
        <v>11</v>
      </c>
      <c r="B100" s="1" t="s">
        <v>8</v>
      </c>
      <c r="C100" s="10">
        <v>16</v>
      </c>
      <c r="D100" s="1" t="s">
        <v>7</v>
      </c>
      <c r="E100" s="1">
        <v>14</v>
      </c>
      <c r="F100" s="3">
        <v>6.8166666666666664</v>
      </c>
      <c r="G100" s="3">
        <v>10.203846153846154</v>
      </c>
      <c r="H100" s="3">
        <v>2.3141025641025643</v>
      </c>
      <c r="I100" s="3">
        <v>1.1017948717948718</v>
      </c>
      <c r="J100" s="6">
        <v>48.001176168865634</v>
      </c>
      <c r="K100" s="6">
        <v>2.4290134484561543</v>
      </c>
    </row>
    <row r="101" spans="1:11">
      <c r="A101" s="1" t="s">
        <v>11</v>
      </c>
      <c r="B101" s="1" t="s">
        <v>8</v>
      </c>
      <c r="C101" s="10">
        <v>20</v>
      </c>
      <c r="D101" s="1" t="s">
        <v>7</v>
      </c>
      <c r="E101" s="1">
        <v>14</v>
      </c>
      <c r="F101" s="3">
        <v>8.3034090909090903</v>
      </c>
      <c r="G101" s="3">
        <v>12.65909090909091</v>
      </c>
      <c r="H101" s="3">
        <v>2.5397727272727275</v>
      </c>
      <c r="I101" s="3">
        <v>1.2477272727272728</v>
      </c>
      <c r="J101" s="6">
        <v>48.102737032774442</v>
      </c>
      <c r="K101" s="6">
        <v>1.9776677943681906</v>
      </c>
    </row>
    <row r="102" spans="1:11">
      <c r="A102" s="1" t="s">
        <v>11</v>
      </c>
      <c r="B102" s="1" t="s">
        <v>8</v>
      </c>
      <c r="C102" s="10">
        <v>25</v>
      </c>
      <c r="D102" s="1" t="s">
        <v>7</v>
      </c>
      <c r="E102" s="1">
        <v>14</v>
      </c>
      <c r="F102" s="3">
        <v>8.1514705882352931</v>
      </c>
      <c r="G102" s="3">
        <v>12.666176470588233</v>
      </c>
      <c r="H102" s="3">
        <v>1.8411764705882352</v>
      </c>
      <c r="I102" s="3">
        <v>1.1901470588235294</v>
      </c>
      <c r="J102" s="6">
        <v>49.452764748538854</v>
      </c>
      <c r="K102" s="6">
        <v>2.14</v>
      </c>
    </row>
    <row r="103" spans="1:11">
      <c r="A103" s="12" t="s">
        <v>14</v>
      </c>
      <c r="B103" s="12" t="s">
        <v>8</v>
      </c>
      <c r="C103" s="29">
        <v>31</v>
      </c>
      <c r="D103" s="12" t="s">
        <v>7</v>
      </c>
      <c r="E103" s="12">
        <v>16</v>
      </c>
      <c r="F103" s="62">
        <v>18.218314987563041</v>
      </c>
      <c r="G103" s="62">
        <v>16.189188839251599</v>
      </c>
      <c r="H103" s="62">
        <v>4.4872802931205396</v>
      </c>
      <c r="I103" s="62">
        <v>1.4945940658183297</v>
      </c>
      <c r="J103" s="6">
        <v>45.838590039051937</v>
      </c>
      <c r="K103" s="6">
        <v>2.0227422623197735</v>
      </c>
    </row>
    <row r="104" spans="1:11">
      <c r="A104" s="1" t="s">
        <v>14</v>
      </c>
      <c r="B104" s="1" t="s">
        <v>8</v>
      </c>
      <c r="C104" s="10">
        <v>32</v>
      </c>
      <c r="D104" s="1" t="s">
        <v>7</v>
      </c>
      <c r="E104" s="1">
        <v>16</v>
      </c>
      <c r="F104" s="3">
        <v>13.535</v>
      </c>
      <c r="G104" s="3">
        <v>12.923333333333336</v>
      </c>
      <c r="H104" s="3">
        <v>3.2383333333333337</v>
      </c>
      <c r="I104" s="3">
        <v>1.3276666666666668</v>
      </c>
      <c r="J104" s="6">
        <v>49.03142000768932</v>
      </c>
      <c r="K104" s="6">
        <v>1.9516719960965494</v>
      </c>
    </row>
    <row r="105" spans="1:11">
      <c r="A105" s="1" t="s">
        <v>14</v>
      </c>
      <c r="B105" s="1" t="s">
        <v>8</v>
      </c>
      <c r="C105" s="10">
        <v>33</v>
      </c>
      <c r="D105" s="1" t="s">
        <v>7</v>
      </c>
      <c r="E105" s="1">
        <v>16</v>
      </c>
      <c r="F105" s="3">
        <v>8.9357142857142868</v>
      </c>
      <c r="G105" s="3">
        <v>16.828571428571433</v>
      </c>
      <c r="H105" s="3">
        <v>2.1971428571428575</v>
      </c>
      <c r="I105" s="3">
        <v>1.3525714285714288</v>
      </c>
      <c r="J105" s="6">
        <v>48.895394656685312</v>
      </c>
      <c r="K105" s="6">
        <v>1.9430000000000001</v>
      </c>
    </row>
    <row r="106" spans="1:11">
      <c r="A106" s="1" t="s">
        <v>17</v>
      </c>
      <c r="B106" s="1" t="s">
        <v>8</v>
      </c>
      <c r="C106" s="10">
        <v>49</v>
      </c>
      <c r="D106" s="1" t="s">
        <v>7</v>
      </c>
      <c r="E106" s="1">
        <v>26</v>
      </c>
      <c r="F106" s="43">
        <v>11.266666666666667</v>
      </c>
      <c r="G106" s="43">
        <v>17.80952380952381</v>
      </c>
      <c r="H106" s="43">
        <v>2.5773809523809526</v>
      </c>
      <c r="I106" s="43">
        <v>1.2428571428571429</v>
      </c>
      <c r="J106" s="6">
        <v>49.729083465489232</v>
      </c>
      <c r="K106" s="6">
        <v>2.6773737355236769</v>
      </c>
    </row>
    <row r="107" spans="1:11">
      <c r="A107" s="12" t="s">
        <v>17</v>
      </c>
      <c r="B107" s="12" t="s">
        <v>8</v>
      </c>
      <c r="C107" s="29">
        <v>55</v>
      </c>
      <c r="D107" s="12" t="s">
        <v>7</v>
      </c>
      <c r="E107" s="12">
        <v>26</v>
      </c>
      <c r="F107" s="62">
        <v>12.147971287612107</v>
      </c>
      <c r="G107" s="17">
        <v>15.080945484812434</v>
      </c>
      <c r="H107" s="17">
        <v>2.8297266300354114</v>
      </c>
      <c r="I107" s="62">
        <v>1.4896795460009393</v>
      </c>
      <c r="J107" s="6">
        <v>37.610648163041034</v>
      </c>
      <c r="K107" s="6">
        <v>1.812412067921005</v>
      </c>
    </row>
    <row r="108" spans="1:11">
      <c r="A108" s="1" t="s">
        <v>17</v>
      </c>
      <c r="B108" s="1" t="s">
        <v>8</v>
      </c>
      <c r="C108" s="10">
        <v>58</v>
      </c>
      <c r="D108" s="1" t="s">
        <v>7</v>
      </c>
      <c r="E108" s="1">
        <v>26</v>
      </c>
      <c r="F108" s="3">
        <v>9.7822580645161299</v>
      </c>
      <c r="G108" s="3">
        <v>15.3241935483871</v>
      </c>
      <c r="H108" s="3">
        <v>3.0903225806451617</v>
      </c>
      <c r="I108" s="3">
        <v>1.838709677419355</v>
      </c>
      <c r="J108" s="6">
        <v>42.846034268665612</v>
      </c>
      <c r="K108" s="6">
        <v>1.9948400720670971</v>
      </c>
    </row>
    <row r="109" spans="1:11">
      <c r="A109" s="1" t="s">
        <v>1</v>
      </c>
      <c r="B109" s="1" t="s">
        <v>8</v>
      </c>
      <c r="C109" s="10">
        <v>5</v>
      </c>
      <c r="D109" s="1" t="s">
        <v>7</v>
      </c>
      <c r="E109" s="1">
        <v>29</v>
      </c>
      <c r="F109" s="3">
        <v>9.8637931034482769</v>
      </c>
      <c r="G109" s="3">
        <v>17.465517241379313</v>
      </c>
      <c r="H109" s="3">
        <v>2.9655172413793105</v>
      </c>
      <c r="I109" s="3">
        <v>2.0017241379310349</v>
      </c>
      <c r="J109" s="6">
        <v>48.203856472547074</v>
      </c>
      <c r="K109" s="6">
        <v>2.6589999999999998</v>
      </c>
    </row>
    <row r="110" spans="1:11">
      <c r="A110" s="1" t="s">
        <v>1</v>
      </c>
      <c r="B110" s="1" t="s">
        <v>8</v>
      </c>
      <c r="C110" s="10">
        <v>13</v>
      </c>
      <c r="D110" s="1" t="s">
        <v>7</v>
      </c>
      <c r="E110" s="1">
        <v>29</v>
      </c>
      <c r="F110" s="3">
        <v>9.4718750000000007</v>
      </c>
      <c r="G110" s="3">
        <v>7.2750000000000004</v>
      </c>
      <c r="H110" s="3">
        <v>1.8343750000000001</v>
      </c>
      <c r="I110" s="3">
        <v>1.381640625</v>
      </c>
      <c r="J110" s="6">
        <v>47.470260843220956</v>
      </c>
      <c r="K110" s="6">
        <v>2.6065</v>
      </c>
    </row>
    <row r="111" spans="1:11">
      <c r="A111" s="1" t="s">
        <v>1</v>
      </c>
      <c r="B111" s="1" t="s">
        <v>8</v>
      </c>
      <c r="C111" s="10">
        <v>15</v>
      </c>
      <c r="D111" s="1" t="s">
        <v>7</v>
      </c>
      <c r="E111" s="1">
        <v>29</v>
      </c>
      <c r="F111" s="3">
        <v>6.8485294117647051</v>
      </c>
      <c r="G111" s="3">
        <v>10.211764705882352</v>
      </c>
      <c r="H111" s="3">
        <v>2.2955882352941175</v>
      </c>
      <c r="I111" s="3">
        <v>1.4220588235294118</v>
      </c>
      <c r="J111" s="6">
        <v>48.039871872169002</v>
      </c>
      <c r="K111" s="6">
        <v>2.2272816801194635</v>
      </c>
    </row>
    <row r="112" spans="1:11">
      <c r="A112" s="1" t="s">
        <v>11</v>
      </c>
      <c r="B112" s="1" t="s">
        <v>8</v>
      </c>
      <c r="C112" s="15">
        <v>20</v>
      </c>
      <c r="D112" s="1" t="s">
        <v>5</v>
      </c>
      <c r="E112" s="1">
        <v>14</v>
      </c>
      <c r="F112" s="3">
        <v>1.1613243373437501</v>
      </c>
      <c r="G112" s="3">
        <v>0.64132754093749988</v>
      </c>
      <c r="H112" s="3">
        <v>0.137079896875</v>
      </c>
      <c r="I112" s="3">
        <v>8.6833238062500012E-2</v>
      </c>
      <c r="J112" s="6">
        <v>42.973422258522419</v>
      </c>
      <c r="K112" s="6">
        <v>0.10937118473016955</v>
      </c>
    </row>
    <row r="113" spans="1:11">
      <c r="A113" s="1" t="s">
        <v>11</v>
      </c>
      <c r="B113" s="1" t="s">
        <v>8</v>
      </c>
      <c r="C113" s="15">
        <v>25</v>
      </c>
      <c r="D113" s="1" t="s">
        <v>5</v>
      </c>
      <c r="E113" s="1">
        <v>14</v>
      </c>
      <c r="F113" s="3">
        <v>1.4928774197916668</v>
      </c>
      <c r="G113" s="3">
        <v>0.94326196385416672</v>
      </c>
      <c r="H113" s="3">
        <v>0.12699993343750002</v>
      </c>
      <c r="I113" s="3">
        <v>8.3652459791666689E-2</v>
      </c>
      <c r="J113" s="58"/>
      <c r="K113" s="6">
        <v>0.14000000000000001</v>
      </c>
    </row>
    <row r="114" spans="1:11">
      <c r="A114" s="1" t="s">
        <v>14</v>
      </c>
      <c r="B114" s="1" t="s">
        <v>8</v>
      </c>
      <c r="C114" s="15">
        <v>31</v>
      </c>
      <c r="D114" s="1" t="s">
        <v>5</v>
      </c>
      <c r="E114" s="1">
        <v>16</v>
      </c>
      <c r="F114" s="3">
        <v>1.7970872894444445</v>
      </c>
      <c r="G114" s="3">
        <v>0.53315539666666667</v>
      </c>
      <c r="H114" s="3">
        <v>0.1394542872037037</v>
      </c>
      <c r="I114" s="3">
        <v>6.6433604611111113E-2</v>
      </c>
      <c r="J114" s="8">
        <v>51.554496114572764</v>
      </c>
      <c r="K114" s="6">
        <v>0.49675632873335385</v>
      </c>
    </row>
    <row r="115" spans="1:11">
      <c r="A115" s="1" t="s">
        <v>14</v>
      </c>
      <c r="B115" s="1" t="s">
        <v>8</v>
      </c>
      <c r="C115" s="15">
        <v>32</v>
      </c>
      <c r="D115" s="1" t="s">
        <v>5</v>
      </c>
      <c r="E115" s="1">
        <v>16</v>
      </c>
      <c r="F115" s="3">
        <v>1.1223011347297296</v>
      </c>
      <c r="G115" s="3">
        <v>0.55677556635135139</v>
      </c>
      <c r="H115" s="3">
        <v>8.0899619013513502E-2</v>
      </c>
      <c r="I115" s="3">
        <v>5.7565925837837845E-2</v>
      </c>
      <c r="J115" s="6">
        <v>45.520013625168772</v>
      </c>
      <c r="K115" s="6">
        <v>0.13578098241129793</v>
      </c>
    </row>
    <row r="116" spans="1:11">
      <c r="A116" s="1" t="s">
        <v>14</v>
      </c>
      <c r="B116" s="1" t="s">
        <v>8</v>
      </c>
      <c r="C116" s="15">
        <v>33</v>
      </c>
      <c r="D116" s="1" t="s">
        <v>5</v>
      </c>
      <c r="E116" s="1">
        <v>16</v>
      </c>
      <c r="F116" s="3">
        <v>1.3733283214062504</v>
      </c>
      <c r="G116" s="3">
        <v>0.58455326406250008</v>
      </c>
      <c r="H116" s="3">
        <v>0.12544062068750003</v>
      </c>
      <c r="I116" s="3">
        <v>6.7449705484374997E-2</v>
      </c>
      <c r="J116" s="8">
        <v>37.251999999999995</v>
      </c>
      <c r="K116" s="6">
        <v>0.13100000000000001</v>
      </c>
    </row>
    <row r="117" spans="1:11">
      <c r="A117" s="6" t="s">
        <v>17</v>
      </c>
      <c r="B117" s="6" t="s">
        <v>8</v>
      </c>
      <c r="C117" s="7">
        <v>49</v>
      </c>
      <c r="D117" s="6" t="s">
        <v>5</v>
      </c>
      <c r="E117" s="7">
        <v>26</v>
      </c>
      <c r="F117" s="11">
        <v>0.78838960750000009</v>
      </c>
      <c r="G117" s="11">
        <v>0.24037825866666668</v>
      </c>
      <c r="H117" s="11">
        <v>6.879727083333334E-2</v>
      </c>
      <c r="I117" s="11">
        <v>1.971963466666667E-2</v>
      </c>
      <c r="J117" s="6">
        <v>48.316500000000005</v>
      </c>
      <c r="K117" s="6">
        <v>0.48599999999999999</v>
      </c>
    </row>
    <row r="118" spans="1:11">
      <c r="A118" s="1" t="s">
        <v>17</v>
      </c>
      <c r="B118" s="1" t="s">
        <v>8</v>
      </c>
      <c r="C118" s="15">
        <v>55</v>
      </c>
      <c r="D118" s="1" t="s">
        <v>5</v>
      </c>
      <c r="E118" s="1">
        <v>26</v>
      </c>
      <c r="F118" s="3">
        <v>0.93931940580645157</v>
      </c>
      <c r="G118" s="3">
        <v>0.38628303822580645</v>
      </c>
      <c r="H118" s="3">
        <v>7.2917034677419362E-2</v>
      </c>
      <c r="I118" s="3">
        <v>4.6021988967741942E-2</v>
      </c>
      <c r="J118" s="8">
        <v>40.492999999999995</v>
      </c>
      <c r="K118" s="6">
        <v>0.36149999999999999</v>
      </c>
    </row>
    <row r="119" spans="1:11">
      <c r="A119" s="12" t="s">
        <v>17</v>
      </c>
      <c r="B119" s="12" t="s">
        <v>8</v>
      </c>
      <c r="C119" s="45">
        <v>58</v>
      </c>
      <c r="D119" s="12" t="s">
        <v>5</v>
      </c>
      <c r="E119" s="12">
        <v>26</v>
      </c>
      <c r="F119" s="36">
        <v>1.4928959783333335</v>
      </c>
      <c r="G119" s="36">
        <v>0.89591444518518504</v>
      </c>
      <c r="H119" s="36">
        <v>0.24325734740740743</v>
      </c>
      <c r="I119" s="36">
        <v>9.3098988333333341E-2</v>
      </c>
      <c r="J119" s="6">
        <v>45.179346352386531</v>
      </c>
      <c r="K119" s="6">
        <v>0.23206558848132136</v>
      </c>
    </row>
    <row r="120" spans="1:11">
      <c r="A120" s="1" t="s">
        <v>1</v>
      </c>
      <c r="B120" s="1" t="s">
        <v>8</v>
      </c>
      <c r="C120" s="2">
        <v>5</v>
      </c>
      <c r="D120" s="1" t="s">
        <v>5</v>
      </c>
      <c r="E120" s="1">
        <v>29</v>
      </c>
      <c r="F120" s="3">
        <v>1.1084627962000002</v>
      </c>
      <c r="G120" s="3">
        <v>0.3655075384</v>
      </c>
      <c r="H120" s="3">
        <v>0.11386810014</v>
      </c>
      <c r="I120" s="3">
        <v>3.4797844220000006E-2</v>
      </c>
      <c r="J120" s="6">
        <v>47.891888529384985</v>
      </c>
      <c r="K120" s="6">
        <v>0.14827204650473158</v>
      </c>
    </row>
    <row r="121" spans="1:11">
      <c r="A121" s="1" t="s">
        <v>1</v>
      </c>
      <c r="B121" s="1" t="s">
        <v>8</v>
      </c>
      <c r="C121" s="15">
        <v>13</v>
      </c>
      <c r="D121" s="1" t="s">
        <v>5</v>
      </c>
      <c r="E121" s="1">
        <v>29</v>
      </c>
      <c r="F121" s="3">
        <v>1.3451807160344831</v>
      </c>
      <c r="G121" s="3">
        <v>0.34387564862068964</v>
      </c>
      <c r="H121" s="3">
        <v>0.11446651491379312</v>
      </c>
      <c r="I121" s="3">
        <v>4.4170307241379311E-2</v>
      </c>
      <c r="J121" s="6">
        <v>47.238661838971822</v>
      </c>
      <c r="K121" s="6">
        <v>0.17398986795171872</v>
      </c>
    </row>
    <row r="122" spans="1:11">
      <c r="A122" s="1" t="s">
        <v>1</v>
      </c>
      <c r="B122" s="1" t="s">
        <v>8</v>
      </c>
      <c r="C122" s="15">
        <v>15</v>
      </c>
      <c r="D122" s="1" t="s">
        <v>5</v>
      </c>
      <c r="E122" s="1">
        <v>29</v>
      </c>
      <c r="F122" s="3">
        <v>1.1276893351315789</v>
      </c>
      <c r="G122" s="3">
        <v>0.49710754078947372</v>
      </c>
      <c r="H122" s="3">
        <v>0.10012141913157896</v>
      </c>
      <c r="I122" s="3">
        <v>5.0869400381578944E-2</v>
      </c>
      <c r="J122" s="6">
        <v>48.004960065671085</v>
      </c>
      <c r="K122" s="6">
        <v>0.1289650226956558</v>
      </c>
    </row>
    <row r="123" spans="1:11">
      <c r="A123" s="1" t="s">
        <v>1</v>
      </c>
      <c r="B123" s="1" t="s">
        <v>8</v>
      </c>
      <c r="C123" s="15">
        <v>16</v>
      </c>
      <c r="D123" s="1" t="s">
        <v>5</v>
      </c>
      <c r="E123" s="1">
        <v>29</v>
      </c>
      <c r="F123" s="3">
        <v>1.4416290907894738</v>
      </c>
      <c r="G123" s="3">
        <v>0.50524000092105259</v>
      </c>
      <c r="H123" s="3">
        <v>0.10708211110526317</v>
      </c>
      <c r="I123" s="3">
        <v>7.4647989473684215E-2</v>
      </c>
      <c r="J123" s="6">
        <v>42.869229852107907</v>
      </c>
      <c r="K123" s="6">
        <v>0.30993968905834096</v>
      </c>
    </row>
    <row r="124" spans="1:11">
      <c r="A124" s="21" t="s">
        <v>11</v>
      </c>
      <c r="B124" s="21" t="s">
        <v>9</v>
      </c>
      <c r="C124" s="22">
        <v>22</v>
      </c>
      <c r="D124" s="21" t="s">
        <v>3</v>
      </c>
      <c r="E124" s="21">
        <v>14</v>
      </c>
      <c r="F124" s="23">
        <v>9.7673813677762666</v>
      </c>
      <c r="G124" s="17">
        <v>3.8719615839098078</v>
      </c>
      <c r="H124" s="14">
        <v>0.45906355989986924</v>
      </c>
      <c r="I124" s="23">
        <v>0.76724128345384734</v>
      </c>
      <c r="J124" s="8">
        <v>51.268000000000001</v>
      </c>
      <c r="K124" s="6">
        <v>0.68049999999999999</v>
      </c>
    </row>
    <row r="125" spans="1:11">
      <c r="A125" s="1" t="s">
        <v>11</v>
      </c>
      <c r="B125" s="1" t="s">
        <v>9</v>
      </c>
      <c r="C125" s="2">
        <v>27</v>
      </c>
      <c r="D125" s="1" t="s">
        <v>3</v>
      </c>
      <c r="E125" s="1">
        <v>14</v>
      </c>
      <c r="F125" s="3">
        <v>16.635152995534686</v>
      </c>
      <c r="G125" s="3">
        <v>3.5334863829244503</v>
      </c>
      <c r="H125" s="3">
        <v>0.49091656139408435</v>
      </c>
      <c r="I125" s="3">
        <v>0.50600215999250009</v>
      </c>
      <c r="J125" s="8">
        <v>41.589500000000001</v>
      </c>
      <c r="K125" s="6">
        <v>0.36049999999999999</v>
      </c>
    </row>
    <row r="126" spans="1:11">
      <c r="A126" s="1" t="s">
        <v>11</v>
      </c>
      <c r="B126" s="1" t="s">
        <v>9</v>
      </c>
      <c r="C126" s="2">
        <v>28</v>
      </c>
      <c r="D126" s="1" t="s">
        <v>3</v>
      </c>
      <c r="E126" s="1">
        <v>14</v>
      </c>
      <c r="F126" s="3">
        <v>13.91297206623911</v>
      </c>
      <c r="G126" s="3">
        <v>3.3312052038113098</v>
      </c>
      <c r="H126" s="3">
        <v>0.45209119192059122</v>
      </c>
      <c r="I126" s="3">
        <v>0.45868075891216198</v>
      </c>
      <c r="J126" s="8">
        <v>51.149500000000003</v>
      </c>
      <c r="K126" s="6">
        <v>0.60550000000000004</v>
      </c>
    </row>
    <row r="127" spans="1:11">
      <c r="A127" s="1" t="s">
        <v>14</v>
      </c>
      <c r="B127" s="1" t="s">
        <v>9</v>
      </c>
      <c r="C127" s="2">
        <v>40</v>
      </c>
      <c r="D127" s="1" t="s">
        <v>3</v>
      </c>
      <c r="E127" s="1">
        <v>16</v>
      </c>
      <c r="F127" s="3">
        <v>11.029931528846156</v>
      </c>
      <c r="G127" s="3">
        <v>1.9496782346153845</v>
      </c>
      <c r="H127" s="3">
        <v>0.23641588442307687</v>
      </c>
      <c r="I127" s="3">
        <v>0.30132080249999998</v>
      </c>
      <c r="J127" s="8">
        <v>48.652500000000003</v>
      </c>
      <c r="K127" s="6">
        <v>0.5605</v>
      </c>
    </row>
    <row r="128" spans="1:11">
      <c r="A128" s="1" t="s">
        <v>14</v>
      </c>
      <c r="B128" s="1" t="s">
        <v>9</v>
      </c>
      <c r="C128" s="2">
        <v>41</v>
      </c>
      <c r="D128" s="1" t="s">
        <v>3</v>
      </c>
      <c r="E128" s="1">
        <v>16</v>
      </c>
      <c r="F128" s="3">
        <v>19.146219491718995</v>
      </c>
      <c r="G128" s="3">
        <v>3.457834256531938</v>
      </c>
      <c r="H128" s="3">
        <v>0.43239751472585075</v>
      </c>
      <c r="I128" s="3">
        <v>0.46129533031129255</v>
      </c>
      <c r="J128" s="8">
        <v>44.728499999999997</v>
      </c>
      <c r="K128" s="6">
        <v>0.58299999999999996</v>
      </c>
    </row>
    <row r="129" spans="1:11">
      <c r="A129" s="1" t="s">
        <v>14</v>
      </c>
      <c r="B129" s="1" t="s">
        <v>9</v>
      </c>
      <c r="C129" s="2">
        <v>42</v>
      </c>
      <c r="D129" s="1" t="s">
        <v>3</v>
      </c>
      <c r="E129" s="1">
        <v>16</v>
      </c>
      <c r="F129" s="3">
        <v>15.56040389139868</v>
      </c>
      <c r="G129" s="3">
        <v>3.1206437085325001</v>
      </c>
      <c r="H129" s="3">
        <v>0.33990898720692853</v>
      </c>
      <c r="I129" s="3">
        <v>0.39501614497349558</v>
      </c>
      <c r="J129" s="8">
        <v>58.150500000000001</v>
      </c>
      <c r="K129" s="6">
        <v>0.53900000000000003</v>
      </c>
    </row>
    <row r="130" spans="1:11">
      <c r="A130" s="1" t="s">
        <v>17</v>
      </c>
      <c r="B130" s="1" t="s">
        <v>9</v>
      </c>
      <c r="C130" s="2">
        <v>48</v>
      </c>
      <c r="D130" s="1" t="s">
        <v>3</v>
      </c>
      <c r="E130" s="1">
        <v>26</v>
      </c>
      <c r="F130" s="3">
        <v>8.7014876058823525</v>
      </c>
      <c r="G130" s="3">
        <v>1.7588033573529409</v>
      </c>
      <c r="H130" s="3">
        <v>0.44032926323529409</v>
      </c>
      <c r="I130" s="3">
        <v>0.25115463044117647</v>
      </c>
      <c r="J130" s="8">
        <v>54.634</v>
      </c>
      <c r="K130" s="6">
        <v>0.50649999999999995</v>
      </c>
    </row>
    <row r="131" spans="1:11">
      <c r="A131" s="21" t="s">
        <v>17</v>
      </c>
      <c r="B131" s="21" t="s">
        <v>9</v>
      </c>
      <c r="C131" s="22">
        <v>52</v>
      </c>
      <c r="D131" s="21" t="s">
        <v>3</v>
      </c>
      <c r="E131" s="21">
        <v>26</v>
      </c>
      <c r="F131" s="23">
        <v>3.759849147102273</v>
      </c>
      <c r="G131" s="23">
        <v>4.773021897198154</v>
      </c>
      <c r="H131" s="14">
        <v>0.45906355989986924</v>
      </c>
      <c r="I131" s="23">
        <v>0.51753038189879264</v>
      </c>
      <c r="J131" s="4">
        <v>54.2455</v>
      </c>
      <c r="K131" s="25">
        <v>0.63500000000000001</v>
      </c>
    </row>
    <row r="132" spans="1:11" ht="15">
      <c r="A132" s="1" t="s">
        <v>17</v>
      </c>
      <c r="B132" s="1" t="s">
        <v>9</v>
      </c>
      <c r="C132" s="2">
        <v>57</v>
      </c>
      <c r="D132" s="1" t="s">
        <v>3</v>
      </c>
      <c r="E132" s="1">
        <v>26</v>
      </c>
      <c r="F132" s="3">
        <v>11.329294809677421</v>
      </c>
      <c r="G132" s="3">
        <v>2.485370822580645</v>
      </c>
      <c r="H132" s="3">
        <v>0.37468130145161294</v>
      </c>
      <c r="I132" s="3">
        <v>0.31139466161290325</v>
      </c>
      <c r="J132" s="4">
        <v>48.037675483892897</v>
      </c>
      <c r="K132" s="74">
        <v>0.58451485633850098</v>
      </c>
    </row>
    <row r="133" spans="1:11">
      <c r="A133" s="1" t="s">
        <v>1</v>
      </c>
      <c r="B133" s="1" t="s">
        <v>9</v>
      </c>
      <c r="C133" s="2">
        <v>6</v>
      </c>
      <c r="D133" s="1" t="s">
        <v>3</v>
      </c>
      <c r="E133" s="1">
        <v>29</v>
      </c>
      <c r="F133" s="3">
        <v>16.141458032608693</v>
      </c>
      <c r="G133" s="3">
        <v>2.5792802000000004</v>
      </c>
      <c r="H133" s="3">
        <v>0.28731476945652173</v>
      </c>
      <c r="I133" s="3">
        <v>0.37101973869565219</v>
      </c>
      <c r="J133" s="8">
        <v>54.969000000000001</v>
      </c>
      <c r="K133" s="6">
        <v>0.41649999999999998</v>
      </c>
    </row>
    <row r="134" spans="1:11">
      <c r="A134" s="1" t="s">
        <v>1</v>
      </c>
      <c r="B134" s="1" t="s">
        <v>9</v>
      </c>
      <c r="C134" s="2">
        <v>10</v>
      </c>
      <c r="D134" s="1" t="s">
        <v>3</v>
      </c>
      <c r="E134" s="1">
        <v>29</v>
      </c>
      <c r="F134" s="3">
        <v>12.446073820056288</v>
      </c>
      <c r="G134" s="3">
        <v>1.60560433815</v>
      </c>
      <c r="H134" s="3">
        <v>0.26323252293646721</v>
      </c>
      <c r="I134" s="3">
        <v>0.29620622107041</v>
      </c>
      <c r="J134" s="8">
        <v>40.418999999999997</v>
      </c>
      <c r="K134" s="6">
        <v>0.28599999999999998</v>
      </c>
    </row>
    <row r="135" spans="1:11">
      <c r="A135" s="1" t="s">
        <v>1</v>
      </c>
      <c r="B135" s="1" t="s">
        <v>9</v>
      </c>
      <c r="C135" s="2">
        <v>12</v>
      </c>
      <c r="D135" s="1" t="s">
        <v>3</v>
      </c>
      <c r="E135" s="1">
        <v>29</v>
      </c>
      <c r="F135" s="3">
        <v>13.90913571205952</v>
      </c>
      <c r="G135" s="3">
        <v>2.2839644808152921</v>
      </c>
      <c r="H135" s="3">
        <v>0.35477131171004694</v>
      </c>
      <c r="I135" s="3">
        <v>0.37682339543607507</v>
      </c>
      <c r="J135" s="8">
        <v>59.327500000000001</v>
      </c>
      <c r="K135" s="6">
        <v>0.68199999999999994</v>
      </c>
    </row>
    <row r="136" spans="1:11">
      <c r="A136" s="1" t="s">
        <v>11</v>
      </c>
      <c r="B136" s="1" t="s">
        <v>9</v>
      </c>
      <c r="C136" s="2">
        <v>22</v>
      </c>
      <c r="D136" s="1" t="s">
        <v>4</v>
      </c>
      <c r="E136" s="1">
        <v>14</v>
      </c>
      <c r="F136" s="3">
        <v>3.5229664941176471</v>
      </c>
      <c r="G136" s="3">
        <v>2.9845896470588236</v>
      </c>
      <c r="H136" s="3">
        <v>0.31491423867647061</v>
      </c>
      <c r="I136" s="3">
        <v>0.29700268705882354</v>
      </c>
      <c r="J136" s="6">
        <v>49.567860925240026</v>
      </c>
      <c r="K136" s="6">
        <v>0.28257190355097661</v>
      </c>
    </row>
    <row r="137" spans="1:11">
      <c r="A137" s="1" t="s">
        <v>11</v>
      </c>
      <c r="B137" s="1" t="s">
        <v>9</v>
      </c>
      <c r="C137" s="2">
        <v>27</v>
      </c>
      <c r="D137" s="1" t="s">
        <v>4</v>
      </c>
      <c r="E137" s="1">
        <v>14</v>
      </c>
      <c r="F137" s="3">
        <v>3.9691014304878056</v>
      </c>
      <c r="G137" s="3">
        <v>1.5837762426829269</v>
      </c>
      <c r="H137" s="3">
        <v>0.26815655804878052</v>
      </c>
      <c r="I137" s="3">
        <v>0.24776890170731708</v>
      </c>
      <c r="J137" s="25">
        <v>48.761180325646848</v>
      </c>
      <c r="K137" s="25">
        <v>0.31869277934171691</v>
      </c>
    </row>
    <row r="138" spans="1:11">
      <c r="A138" s="26" t="s">
        <v>11</v>
      </c>
      <c r="B138" s="26" t="s">
        <v>9</v>
      </c>
      <c r="C138" s="27">
        <v>28</v>
      </c>
      <c r="D138" s="26" t="s">
        <v>4</v>
      </c>
      <c r="E138" s="26">
        <v>14</v>
      </c>
      <c r="F138" s="28">
        <v>3.3847095360146482</v>
      </c>
      <c r="G138" s="28">
        <v>1.7981548511342913</v>
      </c>
      <c r="H138" s="17">
        <v>0.16988308353722945</v>
      </c>
      <c r="I138" s="28">
        <v>0.2345389944140997</v>
      </c>
      <c r="J138" s="6">
        <v>43.756756312710337</v>
      </c>
      <c r="K138" s="6">
        <v>0.24065579859746386</v>
      </c>
    </row>
    <row r="139" spans="1:11">
      <c r="A139" s="1" t="s">
        <v>14</v>
      </c>
      <c r="B139" s="1" t="s">
        <v>9</v>
      </c>
      <c r="C139" s="2">
        <v>40</v>
      </c>
      <c r="D139" s="1" t="s">
        <v>4</v>
      </c>
      <c r="E139" s="1">
        <v>16</v>
      </c>
      <c r="F139" s="3">
        <v>3.2101312231707322</v>
      </c>
      <c r="G139" s="3">
        <v>0.60441339036585373</v>
      </c>
      <c r="H139" s="3">
        <v>0.16538842548780491</v>
      </c>
      <c r="I139" s="3">
        <v>0.14420114317073171</v>
      </c>
      <c r="J139" s="8">
        <v>49.444000000000003</v>
      </c>
      <c r="K139" s="6">
        <v>0.54149999999999998</v>
      </c>
    </row>
    <row r="140" spans="1:11">
      <c r="A140" s="1" t="s">
        <v>14</v>
      </c>
      <c r="B140" s="1" t="s">
        <v>9</v>
      </c>
      <c r="C140" s="2">
        <v>41</v>
      </c>
      <c r="D140" s="1" t="s">
        <v>4</v>
      </c>
      <c r="E140" s="1">
        <v>16</v>
      </c>
      <c r="F140" s="3">
        <v>4.761006771072033</v>
      </c>
      <c r="G140" s="3">
        <v>1.81355527378368</v>
      </c>
      <c r="H140" s="3">
        <v>0.33448624470674598</v>
      </c>
      <c r="I140" s="3">
        <v>0.24494733402294408</v>
      </c>
      <c r="J140" s="8">
        <v>40.543999999999997</v>
      </c>
      <c r="K140" s="6">
        <v>0.125</v>
      </c>
    </row>
    <row r="141" spans="1:11">
      <c r="A141" s="1" t="s">
        <v>14</v>
      </c>
      <c r="B141" s="1" t="s">
        <v>9</v>
      </c>
      <c r="C141" s="2">
        <v>42</v>
      </c>
      <c r="D141" s="1" t="s">
        <v>4</v>
      </c>
      <c r="E141" s="1">
        <v>16</v>
      </c>
      <c r="F141" s="3">
        <v>6.1268282364829938</v>
      </c>
      <c r="G141" s="3">
        <v>2.2504487099202759</v>
      </c>
      <c r="H141" s="3">
        <v>0.35723912853448281</v>
      </c>
      <c r="I141" s="3">
        <v>0.24484043435896657</v>
      </c>
      <c r="J141" s="8">
        <v>54.733999999999995</v>
      </c>
      <c r="K141" s="6">
        <v>0.17</v>
      </c>
    </row>
    <row r="142" spans="1:11">
      <c r="A142" s="1" t="s">
        <v>17</v>
      </c>
      <c r="B142" s="1" t="s">
        <v>9</v>
      </c>
      <c r="C142" s="2">
        <v>48</v>
      </c>
      <c r="D142" s="1" t="s">
        <v>4</v>
      </c>
      <c r="E142" s="1">
        <v>26</v>
      </c>
      <c r="F142" s="3">
        <v>3.5425555457077667</v>
      </c>
      <c r="G142" s="3">
        <v>1.4578003549077749</v>
      </c>
      <c r="H142" s="3">
        <v>0.32993345693418319</v>
      </c>
      <c r="I142" s="3">
        <v>0.18867150421056</v>
      </c>
      <c r="J142" s="8">
        <v>46.1995</v>
      </c>
      <c r="K142" s="6">
        <v>0.48</v>
      </c>
    </row>
    <row r="143" spans="1:11">
      <c r="A143" s="1" t="s">
        <v>17</v>
      </c>
      <c r="B143" s="1" t="s">
        <v>9</v>
      </c>
      <c r="C143" s="2">
        <v>52</v>
      </c>
      <c r="D143" s="1" t="s">
        <v>4</v>
      </c>
      <c r="E143" s="1">
        <v>26</v>
      </c>
      <c r="F143" s="3">
        <v>3.4470424550876504</v>
      </c>
      <c r="G143" s="3">
        <v>1.3667830656156292</v>
      </c>
      <c r="H143" s="3">
        <v>0.24710788178225113</v>
      </c>
      <c r="I143" s="3">
        <v>0.16929191800685336</v>
      </c>
      <c r="J143" s="8">
        <v>49.654499999999999</v>
      </c>
      <c r="K143" s="6">
        <v>0.31</v>
      </c>
    </row>
    <row r="144" spans="1:11">
      <c r="A144" s="1" t="s">
        <v>17</v>
      </c>
      <c r="B144" s="1" t="s">
        <v>9</v>
      </c>
      <c r="C144" s="2">
        <v>57</v>
      </c>
      <c r="D144" s="1" t="s">
        <v>4</v>
      </c>
      <c r="E144" s="1">
        <v>26</v>
      </c>
      <c r="F144" s="3">
        <v>5.1813393730590303</v>
      </c>
      <c r="G144" s="3">
        <v>1.906758628009221</v>
      </c>
      <c r="H144" s="3">
        <v>0.31361238356826354</v>
      </c>
      <c r="I144" s="3">
        <v>0.23937742160277334</v>
      </c>
      <c r="J144" s="6">
        <v>44.088499999999996</v>
      </c>
      <c r="K144" s="6">
        <v>0.23150000000000001</v>
      </c>
    </row>
    <row r="145" spans="1:11">
      <c r="A145" s="1" t="s">
        <v>1</v>
      </c>
      <c r="B145" s="1" t="s">
        <v>9</v>
      </c>
      <c r="C145" s="2">
        <v>6</v>
      </c>
      <c r="D145" s="1" t="s">
        <v>4</v>
      </c>
      <c r="E145" s="1">
        <v>29</v>
      </c>
      <c r="F145" s="3">
        <v>3.2214334918171708</v>
      </c>
      <c r="G145" s="3">
        <v>1.779186533280694</v>
      </c>
      <c r="H145" s="3">
        <v>0.29389072981161035</v>
      </c>
      <c r="I145" s="3">
        <v>0.3102622706103203</v>
      </c>
      <c r="J145" s="6">
        <v>43.248908403695545</v>
      </c>
      <c r="K145" s="6">
        <v>0.25807700258217381</v>
      </c>
    </row>
    <row r="146" spans="1:11">
      <c r="A146" s="1" t="s">
        <v>1</v>
      </c>
      <c r="B146" s="1" t="s">
        <v>9</v>
      </c>
      <c r="C146" s="2">
        <v>10</v>
      </c>
      <c r="D146" s="1" t="s">
        <v>4</v>
      </c>
      <c r="E146" s="1">
        <v>29</v>
      </c>
      <c r="F146" s="3">
        <v>2.5388306409090911</v>
      </c>
      <c r="G146" s="3">
        <v>1.0041742190909091</v>
      </c>
      <c r="H146" s="3">
        <v>0.15902457166666667</v>
      </c>
      <c r="I146" s="3">
        <v>0.15637427090909092</v>
      </c>
      <c r="J146" s="6">
        <v>44.540915201667573</v>
      </c>
      <c r="K146" s="6">
        <v>0.16952816191305947</v>
      </c>
    </row>
    <row r="147" spans="1:11">
      <c r="A147" s="1" t="s">
        <v>1</v>
      </c>
      <c r="B147" s="1" t="s">
        <v>9</v>
      </c>
      <c r="C147" s="2">
        <v>12</v>
      </c>
      <c r="D147" s="1" t="s">
        <v>4</v>
      </c>
      <c r="E147" s="1">
        <v>29</v>
      </c>
      <c r="F147" s="3">
        <v>2.8400586403225816</v>
      </c>
      <c r="G147" s="3">
        <v>1.2663908309677421</v>
      </c>
      <c r="H147" s="3">
        <v>0.24303136806451614</v>
      </c>
      <c r="I147" s="3">
        <v>0.23903558790322582</v>
      </c>
      <c r="J147" s="6">
        <v>45.553755980720624</v>
      </c>
      <c r="K147" s="6">
        <v>0.10679446678739103</v>
      </c>
    </row>
    <row r="148" spans="1:11">
      <c r="A148" s="1" t="s">
        <v>11</v>
      </c>
      <c r="B148" s="1" t="s">
        <v>9</v>
      </c>
      <c r="C148" s="10">
        <v>22</v>
      </c>
      <c r="D148" s="1" t="s">
        <v>7</v>
      </c>
      <c r="E148" s="1">
        <v>14</v>
      </c>
      <c r="F148" s="3">
        <v>5.4735294117647051</v>
      </c>
      <c r="G148" s="3">
        <v>7.0941176470588241</v>
      </c>
      <c r="H148" s="3">
        <v>1.4614705882352943</v>
      </c>
      <c r="I148" s="3">
        <v>1.0142647058823531</v>
      </c>
      <c r="J148" s="6">
        <v>48.103423196627475</v>
      </c>
      <c r="K148" s="6">
        <v>1.7015</v>
      </c>
    </row>
    <row r="149" spans="1:11">
      <c r="A149" s="1" t="s">
        <v>11</v>
      </c>
      <c r="B149" s="1" t="s">
        <v>9</v>
      </c>
      <c r="C149" s="10">
        <v>27</v>
      </c>
      <c r="D149" s="1" t="s">
        <v>7</v>
      </c>
      <c r="E149" s="1">
        <v>14</v>
      </c>
      <c r="F149" s="3">
        <v>6.9537500000000003</v>
      </c>
      <c r="G149" s="3">
        <v>8.5812500000000007</v>
      </c>
      <c r="H149" s="3">
        <v>1.3325</v>
      </c>
      <c r="I149" s="3">
        <v>1.161375</v>
      </c>
      <c r="J149" s="6">
        <v>48.312370014197462</v>
      </c>
      <c r="K149" s="6">
        <v>1.5712425843506561</v>
      </c>
    </row>
    <row r="150" spans="1:11">
      <c r="A150" s="1" t="s">
        <v>11</v>
      </c>
      <c r="B150" s="1" t="s">
        <v>9</v>
      </c>
      <c r="C150" s="10">
        <v>28</v>
      </c>
      <c r="D150" s="1" t="s">
        <v>7</v>
      </c>
      <c r="E150" s="1">
        <v>14</v>
      </c>
      <c r="F150" s="3">
        <v>7.5946428571428566</v>
      </c>
      <c r="G150" s="3">
        <v>8.2982142857142858</v>
      </c>
      <c r="H150" s="3">
        <v>2.1767857142857143</v>
      </c>
      <c r="I150" s="3">
        <v>1.1003571428571428</v>
      </c>
      <c r="J150" s="6">
        <v>48.344031752573073</v>
      </c>
      <c r="K150" s="6">
        <v>1.4797778590941659</v>
      </c>
    </row>
    <row r="151" spans="1:11">
      <c r="A151" s="1" t="s">
        <v>14</v>
      </c>
      <c r="B151" s="1" t="s">
        <v>9</v>
      </c>
      <c r="C151" s="10">
        <v>40</v>
      </c>
      <c r="D151" s="1" t="s">
        <v>7</v>
      </c>
      <c r="E151" s="1">
        <v>16</v>
      </c>
      <c r="F151" s="3">
        <v>4.0878787878787879</v>
      </c>
      <c r="G151" s="3">
        <v>5.8363636363636378</v>
      </c>
      <c r="H151" s="3">
        <v>0.82060606060606067</v>
      </c>
      <c r="I151" s="3">
        <v>0.90333333333333321</v>
      </c>
      <c r="J151" s="6">
        <v>48.120482527487262</v>
      </c>
      <c r="K151" s="6">
        <v>1.3499636864216629</v>
      </c>
    </row>
    <row r="152" spans="1:11">
      <c r="A152" s="1" t="s">
        <v>14</v>
      </c>
      <c r="B152" s="1" t="s">
        <v>9</v>
      </c>
      <c r="C152" s="10">
        <v>41</v>
      </c>
      <c r="D152" s="1" t="s">
        <v>7</v>
      </c>
      <c r="E152" s="1">
        <v>16</v>
      </c>
      <c r="F152" s="3">
        <v>7.255128205128206</v>
      </c>
      <c r="G152" s="3">
        <v>6.7051282051282062</v>
      </c>
      <c r="H152" s="3">
        <v>1.2780769230769231</v>
      </c>
      <c r="I152" s="3">
        <v>1.0705128205128205</v>
      </c>
      <c r="J152" s="6">
        <v>48.420298927444165</v>
      </c>
      <c r="K152" s="6">
        <v>1.764</v>
      </c>
    </row>
    <row r="153" spans="1:11">
      <c r="A153" s="1" t="s">
        <v>14</v>
      </c>
      <c r="B153" s="1" t="s">
        <v>9</v>
      </c>
      <c r="C153" s="10">
        <v>42</v>
      </c>
      <c r="D153" s="1" t="s">
        <v>7</v>
      </c>
      <c r="E153" s="1">
        <v>16</v>
      </c>
      <c r="F153" s="3">
        <v>6.9411764705882355</v>
      </c>
      <c r="G153" s="3">
        <v>5.2485294117647054</v>
      </c>
      <c r="H153" s="3">
        <v>1.3208823529411764</v>
      </c>
      <c r="I153" s="3">
        <v>0.92985294117647066</v>
      </c>
      <c r="J153" s="6">
        <v>37.567232149967509</v>
      </c>
      <c r="K153" s="6">
        <v>1.2309999999999999</v>
      </c>
    </row>
    <row r="154" spans="1:11">
      <c r="A154" s="1" t="s">
        <v>17</v>
      </c>
      <c r="B154" s="1" t="s">
        <v>9</v>
      </c>
      <c r="C154" s="10">
        <v>48</v>
      </c>
      <c r="D154" s="1" t="s">
        <v>7</v>
      </c>
      <c r="E154" s="1">
        <v>26</v>
      </c>
      <c r="F154" s="3">
        <v>7.6473684210526311</v>
      </c>
      <c r="G154" s="3">
        <v>12.143421052631581</v>
      </c>
      <c r="H154" s="3">
        <v>2.1078947368421055</v>
      </c>
      <c r="I154" s="3">
        <v>0.86013157894736847</v>
      </c>
      <c r="J154" s="6">
        <v>46.780164500798449</v>
      </c>
      <c r="K154" s="6">
        <v>1.5582878666561497</v>
      </c>
    </row>
    <row r="155" spans="1:11">
      <c r="A155" s="1" t="s">
        <v>17</v>
      </c>
      <c r="B155" s="1" t="s">
        <v>9</v>
      </c>
      <c r="C155" s="10">
        <v>52</v>
      </c>
      <c r="D155" s="1" t="s">
        <v>7</v>
      </c>
      <c r="E155" s="1">
        <v>26</v>
      </c>
      <c r="F155" s="3">
        <v>6.4829545454545459</v>
      </c>
      <c r="G155" s="3">
        <v>8.5443181818181824</v>
      </c>
      <c r="H155" s="3">
        <v>1.2613636363636367</v>
      </c>
      <c r="I155" s="3">
        <v>0.94397727272727283</v>
      </c>
      <c r="J155" s="6">
        <v>45.380041618807581</v>
      </c>
      <c r="K155" s="6">
        <v>1.6488614302144859</v>
      </c>
    </row>
    <row r="156" spans="1:11">
      <c r="A156" s="1" t="s">
        <v>17</v>
      </c>
      <c r="B156" s="1" t="s">
        <v>9</v>
      </c>
      <c r="C156" s="10">
        <v>57</v>
      </c>
      <c r="D156" s="1" t="s">
        <v>7</v>
      </c>
      <c r="E156" s="1">
        <v>26</v>
      </c>
      <c r="F156" s="3">
        <v>9.59</v>
      </c>
      <c r="G156" s="3">
        <v>8.7533333333333339</v>
      </c>
      <c r="H156" s="3">
        <v>1.7344444444444442</v>
      </c>
      <c r="I156" s="3">
        <v>1.0316666666666667</v>
      </c>
      <c r="J156" s="6">
        <v>50.930987770655037</v>
      </c>
      <c r="K156" s="6">
        <v>1.6309163791100507</v>
      </c>
    </row>
    <row r="157" spans="1:11">
      <c r="A157" s="1" t="s">
        <v>1</v>
      </c>
      <c r="B157" s="1" t="s">
        <v>9</v>
      </c>
      <c r="C157" s="10">
        <v>6</v>
      </c>
      <c r="D157" s="1" t="s">
        <v>7</v>
      </c>
      <c r="E157" s="1">
        <v>29</v>
      </c>
      <c r="F157" s="3">
        <v>6.4249999999999998</v>
      </c>
      <c r="G157" s="3">
        <v>7.5225</v>
      </c>
      <c r="H157" s="3">
        <v>1.3325</v>
      </c>
      <c r="I157" s="3">
        <v>1.2310000000000001</v>
      </c>
      <c r="J157" s="6">
        <v>48.438795078400005</v>
      </c>
      <c r="K157" s="6">
        <v>1.8839999999999999</v>
      </c>
    </row>
    <row r="158" spans="1:11">
      <c r="A158" s="1" t="s">
        <v>1</v>
      </c>
      <c r="B158" s="1" t="s">
        <v>9</v>
      </c>
      <c r="C158" s="10">
        <v>10</v>
      </c>
      <c r="D158" s="1" t="s">
        <v>7</v>
      </c>
      <c r="E158" s="1">
        <v>29</v>
      </c>
      <c r="F158" s="3">
        <v>7.6152777777777789</v>
      </c>
      <c r="G158" s="3">
        <v>12.37777777777778</v>
      </c>
      <c r="H158" s="3">
        <v>1.2715277777777778</v>
      </c>
      <c r="I158" s="3">
        <v>1.08375</v>
      </c>
      <c r="J158" s="6">
        <v>48.151688363014443</v>
      </c>
      <c r="K158" s="6">
        <v>1.647</v>
      </c>
    </row>
    <row r="159" spans="1:11">
      <c r="A159" s="1" t="s">
        <v>1</v>
      </c>
      <c r="B159" s="1" t="s">
        <v>9</v>
      </c>
      <c r="C159" s="10">
        <v>12</v>
      </c>
      <c r="D159" s="1" t="s">
        <v>7</v>
      </c>
      <c r="E159" s="1">
        <v>29</v>
      </c>
      <c r="F159" s="3">
        <v>6.409782608695652</v>
      </c>
      <c r="G159" s="3">
        <v>8.6369565217391298</v>
      </c>
      <c r="H159" s="3">
        <v>1.8239130434782607</v>
      </c>
      <c r="I159" s="3">
        <v>1.2391304347826089</v>
      </c>
      <c r="J159" s="6">
        <v>47.969748229710873</v>
      </c>
      <c r="K159" s="6">
        <v>1.9207196141294074</v>
      </c>
    </row>
    <row r="160" spans="1:11">
      <c r="A160" s="1" t="s">
        <v>11</v>
      </c>
      <c r="B160" s="1" t="s">
        <v>9</v>
      </c>
      <c r="C160" s="15">
        <v>22</v>
      </c>
      <c r="D160" s="1" t="s">
        <v>5</v>
      </c>
      <c r="E160" s="1">
        <v>14</v>
      </c>
      <c r="F160" s="3">
        <v>0.70198649590909068</v>
      </c>
      <c r="G160" s="3">
        <v>0.97382353515151521</v>
      </c>
      <c r="H160" s="3">
        <v>8.1620749924242425E-2</v>
      </c>
      <c r="I160" s="3">
        <v>8.4251108303030314E-2</v>
      </c>
      <c r="J160" s="6">
        <v>55.624103673159141</v>
      </c>
      <c r="K160" s="6">
        <v>0.12951446123935198</v>
      </c>
    </row>
    <row r="161" spans="1:11">
      <c r="A161" s="1" t="s">
        <v>11</v>
      </c>
      <c r="B161" s="1" t="s">
        <v>9</v>
      </c>
      <c r="C161" s="15">
        <v>27</v>
      </c>
      <c r="D161" s="1" t="s">
        <v>5</v>
      </c>
      <c r="E161" s="1">
        <v>14</v>
      </c>
      <c r="F161" s="3">
        <v>0.85707299039473694</v>
      </c>
      <c r="G161" s="3">
        <v>0.68663831565789479</v>
      </c>
      <c r="H161" s="3">
        <v>0.16714975947368421</v>
      </c>
      <c r="I161" s="3">
        <v>0.1160421960394737</v>
      </c>
      <c r="J161" s="8">
        <v>46.996357258231754</v>
      </c>
      <c r="K161" s="6">
        <v>0.36547424037360388</v>
      </c>
    </row>
    <row r="162" spans="1:11">
      <c r="A162" s="1" t="s">
        <v>11</v>
      </c>
      <c r="B162" s="1" t="s">
        <v>9</v>
      </c>
      <c r="C162" s="15">
        <v>28</v>
      </c>
      <c r="D162" s="1" t="s">
        <v>5</v>
      </c>
      <c r="E162" s="1">
        <v>14</v>
      </c>
      <c r="F162" s="3">
        <v>0.7040371369230769</v>
      </c>
      <c r="G162" s="3">
        <v>1.2994873025641023</v>
      </c>
      <c r="H162" s="3">
        <v>0.14691579551282052</v>
      </c>
      <c r="I162" s="3">
        <v>9.9146789692307724E-2</v>
      </c>
      <c r="J162" s="8">
        <v>43.461673498905228</v>
      </c>
      <c r="K162" s="6">
        <v>0.36739885398829325</v>
      </c>
    </row>
    <row r="163" spans="1:11">
      <c r="A163" s="1" t="s">
        <v>14</v>
      </c>
      <c r="B163" s="1" t="s">
        <v>9</v>
      </c>
      <c r="C163" s="15">
        <v>40</v>
      </c>
      <c r="D163" s="1" t="s">
        <v>5</v>
      </c>
      <c r="E163" s="1">
        <v>16</v>
      </c>
      <c r="F163" s="3">
        <v>0.90350361757575759</v>
      </c>
      <c r="G163" s="3">
        <v>0.64756196787878784</v>
      </c>
      <c r="H163" s="3">
        <v>7.7499063803030302E-2</v>
      </c>
      <c r="I163" s="3">
        <v>6.1339127136363636E-2</v>
      </c>
      <c r="J163" s="6">
        <v>45.626700084805705</v>
      </c>
      <c r="K163" s="6">
        <v>0.3381267301493367</v>
      </c>
    </row>
    <row r="164" spans="1:11">
      <c r="A164" s="1" t="s">
        <v>14</v>
      </c>
      <c r="B164" s="1" t="s">
        <v>9</v>
      </c>
      <c r="C164" s="15">
        <v>41</v>
      </c>
      <c r="D164" s="1" t="s">
        <v>5</v>
      </c>
      <c r="E164" s="1">
        <v>16</v>
      </c>
      <c r="F164" s="3">
        <v>0.8092840241515491</v>
      </c>
      <c r="G164" s="3">
        <v>0.65950951281730763</v>
      </c>
      <c r="H164" s="3">
        <v>9.5481157243341497E-2</v>
      </c>
      <c r="I164" s="3">
        <v>5.968709177658732E-2</v>
      </c>
      <c r="J164" s="6">
        <v>54.437509830195111</v>
      </c>
      <c r="K164" s="6">
        <v>0.30904446275584702</v>
      </c>
    </row>
    <row r="165" spans="1:11">
      <c r="A165" s="1" t="s">
        <v>14</v>
      </c>
      <c r="B165" s="1" t="s">
        <v>9</v>
      </c>
      <c r="C165" s="15">
        <v>42</v>
      </c>
      <c r="D165" s="1" t="s">
        <v>5</v>
      </c>
      <c r="E165" s="1">
        <v>16</v>
      </c>
      <c r="F165" s="3">
        <v>0.91449414276315788</v>
      </c>
      <c r="G165" s="3">
        <v>1.4235601565789473</v>
      </c>
      <c r="H165" s="3">
        <v>0.14172124894736843</v>
      </c>
      <c r="I165" s="3">
        <v>0.10259360067105264</v>
      </c>
      <c r="J165" s="6">
        <v>49.508696750563104</v>
      </c>
      <c r="K165" s="6">
        <v>0.15114455402389426</v>
      </c>
    </row>
    <row r="166" spans="1:11">
      <c r="A166" s="1" t="s">
        <v>17</v>
      </c>
      <c r="B166" s="1" t="s">
        <v>9</v>
      </c>
      <c r="C166" s="15">
        <v>48</v>
      </c>
      <c r="D166" s="1" t="s">
        <v>5</v>
      </c>
      <c r="E166" s="1">
        <v>26</v>
      </c>
      <c r="F166" s="3">
        <v>1.2499116512121211</v>
      </c>
      <c r="G166" s="3">
        <v>0.67729832136363632</v>
      </c>
      <c r="H166" s="3">
        <v>0.16853957484848484</v>
      </c>
      <c r="I166" s="3">
        <v>7.7438711378787869E-2</v>
      </c>
      <c r="J166" s="6">
        <v>40.72388768142396</v>
      </c>
      <c r="K166" s="6">
        <v>0.21815809256343721</v>
      </c>
    </row>
    <row r="167" spans="1:11">
      <c r="A167" s="37" t="s">
        <v>17</v>
      </c>
      <c r="B167" s="37" t="s">
        <v>9</v>
      </c>
      <c r="C167" s="44">
        <v>52</v>
      </c>
      <c r="D167" s="37" t="s">
        <v>5</v>
      </c>
      <c r="E167" s="37">
        <v>26</v>
      </c>
      <c r="F167" s="39">
        <v>1.03674374875</v>
      </c>
      <c r="G167" s="64">
        <v>1.0017256125781251</v>
      </c>
      <c r="H167" s="64">
        <v>0.1465644699140625</v>
      </c>
      <c r="I167" s="64">
        <v>9.1083491070312494E-2</v>
      </c>
      <c r="J167" s="41">
        <v>44.199939496355441</v>
      </c>
      <c r="K167" s="41">
        <v>0.13279221345188802</v>
      </c>
    </row>
    <row r="168" spans="1:11">
      <c r="A168" s="1" t="s">
        <v>17</v>
      </c>
      <c r="B168" s="1" t="s">
        <v>9</v>
      </c>
      <c r="C168" s="15">
        <v>57</v>
      </c>
      <c r="D168" s="1" t="s">
        <v>5</v>
      </c>
      <c r="E168" s="1">
        <v>26</v>
      </c>
      <c r="F168" s="3">
        <v>0.74987152750000008</v>
      </c>
      <c r="G168" s="3">
        <v>0.80959342787499999</v>
      </c>
      <c r="H168" s="3">
        <v>8.3062065087499998E-2</v>
      </c>
      <c r="I168" s="3">
        <v>6.4911547025000002E-2</v>
      </c>
      <c r="J168" s="6">
        <v>52.639811334728265</v>
      </c>
      <c r="K168" s="6">
        <v>0.3241827082383435</v>
      </c>
    </row>
    <row r="169" spans="1:11">
      <c r="A169" s="6" t="s">
        <v>1</v>
      </c>
      <c r="B169" s="6" t="s">
        <v>9</v>
      </c>
      <c r="C169" s="7">
        <v>6</v>
      </c>
      <c r="D169" s="6" t="s">
        <v>5</v>
      </c>
      <c r="E169" s="7">
        <v>29</v>
      </c>
      <c r="F169" s="11">
        <v>0.93905703216216219</v>
      </c>
      <c r="G169" s="11">
        <v>0.97929129418918925</v>
      </c>
      <c r="H169" s="11">
        <v>9.201346270270272E-2</v>
      </c>
      <c r="I169" s="11">
        <v>0.10236156716216219</v>
      </c>
      <c r="J169" s="6">
        <v>46.671256061192203</v>
      </c>
      <c r="K169" s="6">
        <v>0.1017830831573618</v>
      </c>
    </row>
    <row r="170" spans="1:11">
      <c r="A170" s="1" t="s">
        <v>1</v>
      </c>
      <c r="B170" s="1" t="s">
        <v>9</v>
      </c>
      <c r="C170" s="15">
        <v>10</v>
      </c>
      <c r="D170" s="1" t="s">
        <v>5</v>
      </c>
      <c r="E170" s="1">
        <v>29</v>
      </c>
      <c r="F170" s="3">
        <v>0.70212194969696973</v>
      </c>
      <c r="G170" s="3">
        <v>0.72059869151515166</v>
      </c>
      <c r="H170" s="3">
        <v>8.3831423606060607E-2</v>
      </c>
      <c r="I170" s="3">
        <v>9.5306464060606041E-2</v>
      </c>
      <c r="J170" s="6">
        <v>46.762685403046071</v>
      </c>
      <c r="K170" s="6">
        <v>0.14135581890609983</v>
      </c>
    </row>
    <row r="171" spans="1:11">
      <c r="A171" s="1" t="s">
        <v>1</v>
      </c>
      <c r="B171" s="1" t="s">
        <v>9</v>
      </c>
      <c r="C171" s="15">
        <v>12</v>
      </c>
      <c r="D171" s="1" t="s">
        <v>5</v>
      </c>
      <c r="E171" s="1">
        <v>29</v>
      </c>
      <c r="F171" s="3">
        <v>1.2451636511904765</v>
      </c>
      <c r="G171" s="3">
        <v>1.3890942345238098</v>
      </c>
      <c r="H171" s="3">
        <v>0.15534205345238097</v>
      </c>
      <c r="I171" s="3">
        <v>9.6480075904761903E-2</v>
      </c>
      <c r="J171" s="6">
        <v>46.430448432627571</v>
      </c>
      <c r="K171" s="6">
        <v>0.29621554952652362</v>
      </c>
    </row>
    <row r="172" spans="1:11">
      <c r="A172" s="1" t="s">
        <v>11</v>
      </c>
      <c r="B172" s="1" t="s">
        <v>34</v>
      </c>
      <c r="C172" s="2">
        <v>150</v>
      </c>
      <c r="D172" s="1" t="s">
        <v>3</v>
      </c>
      <c r="E172" s="1">
        <v>14</v>
      </c>
      <c r="F172" s="3">
        <v>11.711016448660301</v>
      </c>
      <c r="G172" s="3">
        <v>4.3377175908711383</v>
      </c>
      <c r="H172" s="3">
        <v>0.55526213721589446</v>
      </c>
      <c r="I172" s="3">
        <v>0.60523868549047932</v>
      </c>
      <c r="J172" s="4">
        <v>46.358557600656887</v>
      </c>
      <c r="K172" s="6">
        <v>0.53462716097067675</v>
      </c>
    </row>
    <row r="173" spans="1:11">
      <c r="A173" s="1" t="s">
        <v>11</v>
      </c>
      <c r="B173" s="1" t="s">
        <v>34</v>
      </c>
      <c r="C173" s="2">
        <v>151</v>
      </c>
      <c r="D173" s="1" t="s">
        <v>3</v>
      </c>
      <c r="E173" s="1">
        <v>14</v>
      </c>
      <c r="F173" s="3">
        <v>15.554292910000001</v>
      </c>
      <c r="G173" s="3">
        <v>4.955589507</v>
      </c>
      <c r="H173" s="3">
        <v>0.55960261880000006</v>
      </c>
      <c r="I173" s="3">
        <v>0.57747783259999996</v>
      </c>
      <c r="J173" s="4">
        <v>47.783067465528958</v>
      </c>
      <c r="K173" s="6">
        <v>0.52840169376644086</v>
      </c>
    </row>
    <row r="174" spans="1:11">
      <c r="A174" s="1" t="s">
        <v>11</v>
      </c>
      <c r="B174" s="1" t="s">
        <v>34</v>
      </c>
      <c r="C174" s="2">
        <v>152</v>
      </c>
      <c r="D174" s="1" t="s">
        <v>3</v>
      </c>
      <c r="E174" s="1">
        <v>14</v>
      </c>
      <c r="F174" s="3">
        <v>20.856471630000001</v>
      </c>
      <c r="G174" s="3">
        <v>3.8383556460000001</v>
      </c>
      <c r="H174" s="3">
        <v>0.4676740452</v>
      </c>
      <c r="I174" s="3">
        <v>0.50556037270000009</v>
      </c>
      <c r="J174" s="4">
        <v>45.80294253841133</v>
      </c>
      <c r="K174" s="6">
        <v>0.46551782872449843</v>
      </c>
    </row>
    <row r="175" spans="1:11">
      <c r="A175" s="1" t="s">
        <v>14</v>
      </c>
      <c r="B175" s="1" t="s">
        <v>34</v>
      </c>
      <c r="C175" s="2">
        <v>153</v>
      </c>
      <c r="D175" s="1" t="s">
        <v>3</v>
      </c>
      <c r="E175" s="1">
        <v>16</v>
      </c>
      <c r="F175" s="3">
        <v>12.983444554854692</v>
      </c>
      <c r="G175" s="3">
        <v>4.6068844213269893</v>
      </c>
      <c r="H175" s="3">
        <v>0.48868193509184477</v>
      </c>
      <c r="I175" s="3">
        <v>0.57858914777820381</v>
      </c>
      <c r="J175" s="4">
        <v>47.970914975745941</v>
      </c>
      <c r="K175" s="6">
        <v>0.49935859640245162</v>
      </c>
    </row>
    <row r="176" spans="1:11">
      <c r="A176" s="1" t="s">
        <v>14</v>
      </c>
      <c r="B176" s="1" t="s">
        <v>34</v>
      </c>
      <c r="C176" s="2">
        <v>154</v>
      </c>
      <c r="D176" s="1" t="s">
        <v>3</v>
      </c>
      <c r="E176" s="1">
        <v>16</v>
      </c>
      <c r="F176" s="3">
        <v>16.228652010000001</v>
      </c>
      <c r="G176" s="3">
        <v>4.2541889040000003</v>
      </c>
      <c r="H176" s="3">
        <v>0.50420475790000008</v>
      </c>
      <c r="I176" s="3">
        <v>0.58782478280000006</v>
      </c>
      <c r="J176" s="4">
        <v>46.531162198300137</v>
      </c>
      <c r="K176" s="6">
        <v>0.50103048951751905</v>
      </c>
    </row>
    <row r="177" spans="1:11">
      <c r="A177" s="1" t="s">
        <v>14</v>
      </c>
      <c r="B177" s="1" t="s">
        <v>34</v>
      </c>
      <c r="C177" s="2">
        <v>155</v>
      </c>
      <c r="D177" s="1" t="s">
        <v>3</v>
      </c>
      <c r="E177" s="1">
        <v>16</v>
      </c>
      <c r="F177" s="3">
        <v>14.493512836206417</v>
      </c>
      <c r="G177" s="3">
        <v>6.0716495491779412</v>
      </c>
      <c r="H177" s="3">
        <v>0.73894816782781114</v>
      </c>
      <c r="I177" s="3">
        <v>0.89661653870140912</v>
      </c>
      <c r="J177" s="4">
        <v>48.811892751499357</v>
      </c>
      <c r="K177" s="6">
        <v>0.60691350236924302</v>
      </c>
    </row>
    <row r="178" spans="1:11">
      <c r="A178" s="1" t="s">
        <v>17</v>
      </c>
      <c r="B178" s="1" t="s">
        <v>34</v>
      </c>
      <c r="C178" s="2">
        <v>156</v>
      </c>
      <c r="D178" s="1" t="s">
        <v>3</v>
      </c>
      <c r="E178" s="1">
        <v>26</v>
      </c>
      <c r="F178" s="3">
        <v>21.570668409999996</v>
      </c>
      <c r="G178" s="3">
        <v>5.1183363869999994</v>
      </c>
      <c r="H178" s="3">
        <v>0.48182391899999999</v>
      </c>
      <c r="I178" s="3">
        <v>0.52651332709999998</v>
      </c>
      <c r="J178" s="4">
        <v>48.213848803297175</v>
      </c>
      <c r="K178" s="6">
        <v>0.46410286469931628</v>
      </c>
    </row>
    <row r="179" spans="1:11">
      <c r="A179" s="1" t="s">
        <v>17</v>
      </c>
      <c r="B179" s="1" t="s">
        <v>34</v>
      </c>
      <c r="C179" s="2">
        <v>157</v>
      </c>
      <c r="D179" s="1" t="s">
        <v>3</v>
      </c>
      <c r="E179" s="1">
        <v>26</v>
      </c>
      <c r="F179" s="3">
        <v>23.265362965485977</v>
      </c>
      <c r="G179" s="3">
        <v>3.2701063787311409</v>
      </c>
      <c r="H179" s="3">
        <v>0.37344333502677818</v>
      </c>
      <c r="I179" s="3">
        <v>0.42480497601098871</v>
      </c>
      <c r="J179" s="4">
        <v>48.581335148141022</v>
      </c>
      <c r="K179" s="6">
        <v>0.50032765272309154</v>
      </c>
    </row>
    <row r="180" spans="1:11">
      <c r="A180" s="1" t="s">
        <v>17</v>
      </c>
      <c r="B180" s="1" t="s">
        <v>34</v>
      </c>
      <c r="C180" s="2">
        <v>158</v>
      </c>
      <c r="D180" s="1" t="s">
        <v>3</v>
      </c>
      <c r="E180" s="1">
        <v>26</v>
      </c>
      <c r="F180" s="3">
        <v>21.430872020000002</v>
      </c>
      <c r="G180" s="3">
        <v>4.3088781040000006</v>
      </c>
      <c r="H180" s="3">
        <v>0.56526959740000005</v>
      </c>
      <c r="I180" s="3">
        <v>0.50805797349999993</v>
      </c>
      <c r="J180" s="4">
        <v>47.312990757984124</v>
      </c>
      <c r="K180" s="6">
        <v>0.49854288567789229</v>
      </c>
    </row>
    <row r="181" spans="1:11">
      <c r="A181" s="1" t="s">
        <v>1</v>
      </c>
      <c r="B181" s="1" t="s">
        <v>34</v>
      </c>
      <c r="C181" s="2">
        <v>159</v>
      </c>
      <c r="D181" s="1" t="s">
        <v>3</v>
      </c>
      <c r="E181" s="1">
        <v>29</v>
      </c>
      <c r="F181" s="3">
        <v>13.656954336438165</v>
      </c>
      <c r="G181" s="3">
        <v>2.7531677089426303</v>
      </c>
      <c r="H181" s="3">
        <v>0.37631848073455604</v>
      </c>
      <c r="I181" s="3">
        <v>0.34244806503351499</v>
      </c>
      <c r="J181" s="4">
        <v>48.927317808535264</v>
      </c>
      <c r="K181" s="6">
        <v>0.54519357455225848</v>
      </c>
    </row>
    <row r="182" spans="1:11">
      <c r="A182" s="37" t="s">
        <v>1</v>
      </c>
      <c r="B182" s="37" t="s">
        <v>34</v>
      </c>
      <c r="C182" s="38">
        <v>160</v>
      </c>
      <c r="D182" s="37" t="s">
        <v>36</v>
      </c>
      <c r="E182" s="37">
        <v>29</v>
      </c>
      <c r="F182" s="39">
        <v>8.0519594300000001</v>
      </c>
      <c r="G182" s="39">
        <v>1.1186276325</v>
      </c>
      <c r="H182" s="39">
        <v>0.20520391765000001</v>
      </c>
      <c r="I182" s="39">
        <v>0.17104214350000002</v>
      </c>
      <c r="J182" s="41">
        <v>48.797404480921927</v>
      </c>
      <c r="K182" s="41">
        <v>0.4360496417161896</v>
      </c>
    </row>
    <row r="183" spans="1:11">
      <c r="A183" s="1" t="s">
        <v>1</v>
      </c>
      <c r="B183" s="1" t="s">
        <v>34</v>
      </c>
      <c r="C183" s="2">
        <v>161</v>
      </c>
      <c r="D183" s="1" t="s">
        <v>3</v>
      </c>
      <c r="E183" s="1">
        <v>29</v>
      </c>
      <c r="F183" s="3">
        <v>15.842142225875161</v>
      </c>
      <c r="G183" s="3">
        <v>2.8321591443789664</v>
      </c>
      <c r="H183" s="3">
        <v>0.31939092706168265</v>
      </c>
      <c r="I183" s="3">
        <v>0.33470935235402077</v>
      </c>
      <c r="J183" s="4">
        <v>47.818586247062655</v>
      </c>
      <c r="K183" s="6">
        <v>0.46238074822842895</v>
      </c>
    </row>
    <row r="184" spans="1:11">
      <c r="A184" s="1" t="s">
        <v>18</v>
      </c>
      <c r="B184" s="1" t="s">
        <v>34</v>
      </c>
      <c r="C184" s="2">
        <v>72</v>
      </c>
      <c r="D184" s="1" t="s">
        <v>3</v>
      </c>
      <c r="E184" s="1">
        <v>114</v>
      </c>
      <c r="F184" s="3">
        <v>24.690425776664917</v>
      </c>
      <c r="G184" s="3">
        <v>1.2105941663497104</v>
      </c>
      <c r="H184" s="3">
        <v>0.5554056116163173</v>
      </c>
      <c r="I184" s="3">
        <v>0.19075401302109629</v>
      </c>
      <c r="J184" s="4">
        <v>47.272887565827361</v>
      </c>
      <c r="K184" s="6">
        <v>0.58694438606302191</v>
      </c>
    </row>
    <row r="185" spans="1:11">
      <c r="A185" s="1" t="s">
        <v>18</v>
      </c>
      <c r="B185" s="1" t="s">
        <v>34</v>
      </c>
      <c r="C185" s="2">
        <v>77</v>
      </c>
      <c r="D185" s="1" t="s">
        <v>3</v>
      </c>
      <c r="E185" s="1">
        <v>114</v>
      </c>
      <c r="F185" s="3">
        <v>31.205187438494985</v>
      </c>
      <c r="G185" s="3">
        <v>1.7241007535400703</v>
      </c>
      <c r="H185" s="3">
        <v>0.5762632587472214</v>
      </c>
      <c r="I185" s="3">
        <v>0.19643288846352602</v>
      </c>
      <c r="J185" s="4">
        <v>46.661448399425495</v>
      </c>
      <c r="K185" s="6">
        <v>0.50766823498679203</v>
      </c>
    </row>
    <row r="186" spans="1:11">
      <c r="A186" s="1" t="s">
        <v>18</v>
      </c>
      <c r="B186" s="1" t="s">
        <v>34</v>
      </c>
      <c r="C186" s="2">
        <v>78</v>
      </c>
      <c r="D186" s="1" t="s">
        <v>3</v>
      </c>
      <c r="E186" s="1">
        <v>114</v>
      </c>
      <c r="F186" s="3">
        <v>30.43586230941068</v>
      </c>
      <c r="G186" s="3">
        <v>1.5486010067075124</v>
      </c>
      <c r="H186" s="3">
        <v>0.65282707061245604</v>
      </c>
      <c r="I186" s="3">
        <v>0.33312456601142948</v>
      </c>
      <c r="J186" s="4">
        <v>49.67802249120539</v>
      </c>
      <c r="K186" s="6">
        <v>0.85187508821042979</v>
      </c>
    </row>
    <row r="187" spans="1:11">
      <c r="A187" s="1" t="s">
        <v>18</v>
      </c>
      <c r="B187" s="1" t="s">
        <v>34</v>
      </c>
      <c r="C187" s="2">
        <v>79</v>
      </c>
      <c r="D187" s="1" t="s">
        <v>3</v>
      </c>
      <c r="E187" s="1">
        <v>114</v>
      </c>
      <c r="F187" s="3">
        <v>31.750806374497465</v>
      </c>
      <c r="G187" s="3">
        <v>2.0139149092455542</v>
      </c>
      <c r="H187" s="3">
        <v>0.90635210832450674</v>
      </c>
      <c r="I187" s="3">
        <v>0.2296801381479725</v>
      </c>
      <c r="J187" s="4">
        <v>45.637786556691992</v>
      </c>
      <c r="K187" s="6">
        <v>0.60745722777529965</v>
      </c>
    </row>
    <row r="188" spans="1:11">
      <c r="A188" s="37" t="s">
        <v>18</v>
      </c>
      <c r="B188" s="37" t="s">
        <v>34</v>
      </c>
      <c r="C188" s="48">
        <v>80</v>
      </c>
      <c r="D188" s="37" t="s">
        <v>3</v>
      </c>
      <c r="E188" s="1">
        <v>114</v>
      </c>
      <c r="F188" s="66"/>
      <c r="G188" s="66"/>
      <c r="H188" s="66"/>
      <c r="I188" s="66"/>
      <c r="J188" s="41">
        <v>48.611034190913898</v>
      </c>
      <c r="K188" s="41">
        <v>0.69266048598547492</v>
      </c>
    </row>
    <row r="189" spans="1:11">
      <c r="A189" s="1" t="s">
        <v>35</v>
      </c>
      <c r="B189" s="1" t="s">
        <v>34</v>
      </c>
      <c r="C189" s="2">
        <v>96</v>
      </c>
      <c r="D189" s="1" t="s">
        <v>3</v>
      </c>
      <c r="E189" s="1">
        <v>121</v>
      </c>
      <c r="F189" s="3">
        <v>21.187188030000002</v>
      </c>
      <c r="G189" s="3">
        <v>3.7460268980000002</v>
      </c>
      <c r="H189" s="3">
        <v>0.89351206820000018</v>
      </c>
      <c r="I189" s="3">
        <v>0.22706409750000001</v>
      </c>
      <c r="J189" s="4">
        <v>47.971961658205053</v>
      </c>
      <c r="K189" s="6">
        <v>0.77958159671432758</v>
      </c>
    </row>
    <row r="190" spans="1:11">
      <c r="A190" s="37" t="s">
        <v>35</v>
      </c>
      <c r="B190" s="37" t="s">
        <v>34</v>
      </c>
      <c r="C190" s="48">
        <v>97</v>
      </c>
      <c r="D190" s="37" t="s">
        <v>36</v>
      </c>
      <c r="E190" s="37">
        <v>121</v>
      </c>
      <c r="F190" s="40"/>
      <c r="G190" s="40"/>
      <c r="H190" s="40"/>
      <c r="I190" s="40"/>
      <c r="J190" s="41">
        <v>47.835161239909695</v>
      </c>
      <c r="K190" s="41">
        <v>0.40561399059818937</v>
      </c>
    </row>
    <row r="191" spans="1:11">
      <c r="A191" s="1" t="s">
        <v>35</v>
      </c>
      <c r="B191" s="1" t="s">
        <v>34</v>
      </c>
      <c r="C191" s="2">
        <v>102</v>
      </c>
      <c r="D191" s="1" t="s">
        <v>3</v>
      </c>
      <c r="E191" s="1">
        <v>121</v>
      </c>
      <c r="F191" s="3">
        <v>28.258026899999997</v>
      </c>
      <c r="G191" s="3">
        <v>6.0260974150000006</v>
      </c>
      <c r="H191" s="3">
        <v>0.72432851989999991</v>
      </c>
      <c r="I191" s="3">
        <v>0.21223484969999998</v>
      </c>
      <c r="J191" s="4">
        <v>46.622125216409287</v>
      </c>
      <c r="K191" s="6">
        <v>0.45697450439259668</v>
      </c>
    </row>
    <row r="192" spans="1:11">
      <c r="A192" s="1" t="s">
        <v>35</v>
      </c>
      <c r="B192" s="1" t="s">
        <v>34</v>
      </c>
      <c r="C192" s="2">
        <v>104</v>
      </c>
      <c r="D192" s="1" t="s">
        <v>3</v>
      </c>
      <c r="E192" s="1">
        <v>121</v>
      </c>
      <c r="F192" s="3">
        <v>47.757729560000001</v>
      </c>
      <c r="G192" s="3">
        <v>1.6178765429999997</v>
      </c>
      <c r="H192" s="3">
        <v>0.57816123180000001</v>
      </c>
      <c r="I192" s="3">
        <v>0.2804572065</v>
      </c>
      <c r="J192" s="4">
        <v>43.840234149123191</v>
      </c>
      <c r="K192" s="6">
        <v>0.52591548036824398</v>
      </c>
    </row>
    <row r="193" spans="1:11">
      <c r="A193" s="1" t="s">
        <v>37</v>
      </c>
      <c r="B193" s="1" t="s">
        <v>34</v>
      </c>
      <c r="C193" s="2">
        <v>106</v>
      </c>
      <c r="D193" s="1" t="s">
        <v>3</v>
      </c>
      <c r="E193" s="1">
        <v>121</v>
      </c>
      <c r="F193" s="43">
        <v>9.5912768799999988</v>
      </c>
      <c r="G193" s="43">
        <v>0.49834758060000006</v>
      </c>
      <c r="H193" s="43">
        <v>0.25861551640000002</v>
      </c>
      <c r="I193" s="43">
        <v>9.9487482459999999E-2</v>
      </c>
      <c r="J193" s="4">
        <v>44.657273826635098</v>
      </c>
      <c r="K193" s="6">
        <v>0.33216763328231314</v>
      </c>
    </row>
    <row r="194" spans="1:11">
      <c r="A194" s="1" t="s">
        <v>11</v>
      </c>
      <c r="B194" s="1" t="s">
        <v>34</v>
      </c>
      <c r="C194" s="2">
        <v>150</v>
      </c>
      <c r="D194" s="1" t="s">
        <v>4</v>
      </c>
      <c r="E194" s="1">
        <v>14</v>
      </c>
      <c r="F194" s="3">
        <v>5.0160318773141208</v>
      </c>
      <c r="G194" s="3">
        <v>3.9957067247072957</v>
      </c>
      <c r="H194" s="3">
        <v>0.51842310987691387</v>
      </c>
      <c r="I194" s="3">
        <v>0.50956957820474336</v>
      </c>
      <c r="J194" s="4">
        <v>47.582446003686968</v>
      </c>
      <c r="K194" s="6">
        <v>0.41999953984306337</v>
      </c>
    </row>
    <row r="195" spans="1:11">
      <c r="A195" s="31" t="s">
        <v>11</v>
      </c>
      <c r="B195" s="31" t="s">
        <v>34</v>
      </c>
      <c r="C195" s="32">
        <v>151</v>
      </c>
      <c r="D195" s="31" t="s">
        <v>4</v>
      </c>
      <c r="E195" s="31">
        <v>14</v>
      </c>
      <c r="F195" s="33">
        <v>7.4137749759517115</v>
      </c>
      <c r="G195" s="33">
        <v>3.4358468775168864</v>
      </c>
      <c r="H195" s="33">
        <v>0.52781053174797254</v>
      </c>
      <c r="I195" s="62">
        <v>0.47710028138694316</v>
      </c>
      <c r="J195" s="25">
        <v>46.895337064142836</v>
      </c>
      <c r="K195" s="6">
        <v>0.40959124569197441</v>
      </c>
    </row>
    <row r="196" spans="1:11">
      <c r="A196" s="1" t="s">
        <v>11</v>
      </c>
      <c r="B196" s="1" t="s">
        <v>34</v>
      </c>
      <c r="C196" s="2">
        <v>152</v>
      </c>
      <c r="D196" s="1" t="s">
        <v>4</v>
      </c>
      <c r="E196" s="1">
        <v>14</v>
      </c>
      <c r="F196" s="3">
        <v>4.6747069297632136</v>
      </c>
      <c r="G196" s="3">
        <v>2.5533816784893606</v>
      </c>
      <c r="H196" s="3">
        <v>0.31369258127685085</v>
      </c>
      <c r="I196" s="3">
        <v>0.31596828224597873</v>
      </c>
      <c r="J196" s="4">
        <v>47.420296444623446</v>
      </c>
      <c r="K196" s="6">
        <v>0.2632158599510821</v>
      </c>
    </row>
    <row r="197" spans="1:11">
      <c r="A197" s="1" t="s">
        <v>14</v>
      </c>
      <c r="B197" s="1" t="s">
        <v>34</v>
      </c>
      <c r="C197" s="2">
        <v>153</v>
      </c>
      <c r="D197" s="1" t="s">
        <v>4</v>
      </c>
      <c r="E197" s="1">
        <v>16</v>
      </c>
      <c r="F197" s="3">
        <v>3.7860307092127634</v>
      </c>
      <c r="G197" s="3">
        <v>1.9857997589276781</v>
      </c>
      <c r="H197" s="3">
        <v>0.31163848754626389</v>
      </c>
      <c r="I197" s="3">
        <v>0.27357157657297193</v>
      </c>
      <c r="J197" s="4">
        <v>47.513178936134523</v>
      </c>
      <c r="K197" s="6">
        <v>0.10946637252849298</v>
      </c>
    </row>
    <row r="198" spans="1:11">
      <c r="A198" s="1" t="s">
        <v>14</v>
      </c>
      <c r="B198" s="1" t="s">
        <v>34</v>
      </c>
      <c r="C198" s="2">
        <v>154</v>
      </c>
      <c r="D198" s="1" t="s">
        <v>4</v>
      </c>
      <c r="E198" s="1">
        <v>16</v>
      </c>
      <c r="F198" s="3">
        <v>4.0280784746949392</v>
      </c>
      <c r="G198" s="3">
        <v>2.5097080766153237</v>
      </c>
      <c r="H198" s="3">
        <v>0.31916192178435687</v>
      </c>
      <c r="I198" s="3">
        <v>0.29364321664332865</v>
      </c>
      <c r="J198" s="4">
        <v>47.261518838255576</v>
      </c>
      <c r="K198" s="6">
        <v>0.30151051763315095</v>
      </c>
    </row>
    <row r="199" spans="1:11">
      <c r="A199" s="1" t="s">
        <v>14</v>
      </c>
      <c r="B199" s="1" t="s">
        <v>34</v>
      </c>
      <c r="C199" s="2">
        <v>155</v>
      </c>
      <c r="D199" s="1" t="s">
        <v>4</v>
      </c>
      <c r="E199" s="1">
        <v>16</v>
      </c>
      <c r="F199" s="3">
        <v>4.865025530787686</v>
      </c>
      <c r="G199" s="3">
        <v>4.1371151639344275</v>
      </c>
      <c r="H199" s="3">
        <v>0.46584425809676139</v>
      </c>
      <c r="I199" s="3">
        <v>0.54120981007596969</v>
      </c>
      <c r="J199" s="4">
        <v>46.930051328173455</v>
      </c>
      <c r="K199" s="6">
        <v>0.3782288921951798</v>
      </c>
    </row>
    <row r="200" spans="1:11">
      <c r="A200" s="1" t="s">
        <v>17</v>
      </c>
      <c r="B200" s="1" t="s">
        <v>34</v>
      </c>
      <c r="C200" s="2">
        <v>156</v>
      </c>
      <c r="D200" s="1" t="s">
        <v>4</v>
      </c>
      <c r="E200" s="1">
        <v>26</v>
      </c>
      <c r="F200" s="3">
        <v>4.5539810124028923</v>
      </c>
      <c r="G200" s="3">
        <v>1.9555246167110689</v>
      </c>
      <c r="H200" s="3">
        <v>0.28142130268346771</v>
      </c>
      <c r="I200" s="3">
        <v>0.2479306982215696</v>
      </c>
      <c r="J200" s="4">
        <v>47.406175341369647</v>
      </c>
      <c r="K200" s="6">
        <v>0.25182939274728167</v>
      </c>
    </row>
    <row r="201" spans="1:11">
      <c r="A201" s="1" t="s">
        <v>17</v>
      </c>
      <c r="B201" s="1" t="s">
        <v>34</v>
      </c>
      <c r="C201" s="2">
        <v>157</v>
      </c>
      <c r="D201" s="1" t="s">
        <v>4</v>
      </c>
      <c r="E201" s="1">
        <v>26</v>
      </c>
      <c r="F201" s="3">
        <v>5.2805674109773992</v>
      </c>
      <c r="G201" s="3">
        <v>2.2986230308175495</v>
      </c>
      <c r="H201" s="3">
        <v>0.26428096732748529</v>
      </c>
      <c r="I201" s="3">
        <v>0.25881360802240172</v>
      </c>
      <c r="J201" s="4">
        <v>47.472087781844081</v>
      </c>
      <c r="K201" s="6">
        <v>0.27561126599919017</v>
      </c>
    </row>
    <row r="202" spans="1:11">
      <c r="A202" s="1" t="s">
        <v>17</v>
      </c>
      <c r="B202" s="1" t="s">
        <v>34</v>
      </c>
      <c r="C202" s="2">
        <v>158</v>
      </c>
      <c r="D202" s="1" t="s">
        <v>4</v>
      </c>
      <c r="E202" s="1">
        <v>26</v>
      </c>
      <c r="F202" s="3">
        <v>5.2795976947137246</v>
      </c>
      <c r="G202" s="3">
        <v>2.4613288086881857</v>
      </c>
      <c r="H202" s="3">
        <v>0.30517757129779255</v>
      </c>
      <c r="I202" s="3">
        <v>0.29363723528978114</v>
      </c>
      <c r="J202" s="4">
        <v>46.942507758910523</v>
      </c>
      <c r="K202" s="6">
        <v>0.27707593949780462</v>
      </c>
    </row>
    <row r="203" spans="1:11">
      <c r="A203" s="1" t="s">
        <v>1</v>
      </c>
      <c r="B203" s="1" t="s">
        <v>34</v>
      </c>
      <c r="C203" s="2">
        <v>159</v>
      </c>
      <c r="D203" s="1" t="s">
        <v>4</v>
      </c>
      <c r="E203" s="1">
        <v>29</v>
      </c>
      <c r="F203" s="9">
        <v>2.8772551662532573</v>
      </c>
      <c r="G203" s="9">
        <v>2.2407015194100466</v>
      </c>
      <c r="H203" s="9">
        <v>0.25286610404518967</v>
      </c>
      <c r="I203" s="9">
        <v>0.22066064062275298</v>
      </c>
      <c r="J203" s="25">
        <v>47.305595156123104</v>
      </c>
      <c r="K203" s="6">
        <v>0.32940502315916953</v>
      </c>
    </row>
    <row r="204" spans="1:11">
      <c r="A204" s="1" t="s">
        <v>1</v>
      </c>
      <c r="B204" s="1" t="s">
        <v>34</v>
      </c>
      <c r="C204" s="2">
        <v>160</v>
      </c>
      <c r="D204" s="1" t="s">
        <v>4</v>
      </c>
      <c r="E204" s="1">
        <v>29</v>
      </c>
      <c r="F204" s="3">
        <v>4.8797985417495031</v>
      </c>
      <c r="G204" s="3">
        <v>1.5152169880715707</v>
      </c>
      <c r="H204" s="3">
        <v>0.25652025328031813</v>
      </c>
      <c r="I204" s="3">
        <v>0.23527112554671969</v>
      </c>
      <c r="J204" s="4">
        <v>47.318622577798322</v>
      </c>
      <c r="K204" s="6">
        <v>0.24133904267366091</v>
      </c>
    </row>
    <row r="205" spans="1:11">
      <c r="A205" s="1" t="s">
        <v>1</v>
      </c>
      <c r="B205" s="1" t="s">
        <v>34</v>
      </c>
      <c r="C205" s="2">
        <v>161</v>
      </c>
      <c r="D205" s="1" t="s">
        <v>4</v>
      </c>
      <c r="E205" s="1">
        <v>29</v>
      </c>
      <c r="F205" s="3">
        <v>3.8604193756253755</v>
      </c>
      <c r="G205" s="3">
        <v>1.7684348719231542</v>
      </c>
      <c r="H205" s="3">
        <v>0.29036564868921355</v>
      </c>
      <c r="I205" s="3">
        <v>0.28937528587152295</v>
      </c>
      <c r="J205" s="4">
        <v>47.054314771932795</v>
      </c>
      <c r="K205" s="6">
        <v>0.33686879670370207</v>
      </c>
    </row>
    <row r="206" spans="1:11">
      <c r="A206" s="1" t="s">
        <v>11</v>
      </c>
      <c r="B206" s="1" t="s">
        <v>34</v>
      </c>
      <c r="C206" s="10">
        <v>150</v>
      </c>
      <c r="D206" s="1" t="s">
        <v>7</v>
      </c>
      <c r="E206" s="1">
        <v>14</v>
      </c>
      <c r="F206" s="3">
        <v>7.6086738557761855</v>
      </c>
      <c r="G206" s="3">
        <v>7.7970010255699833</v>
      </c>
      <c r="H206" s="3">
        <v>1.2995410628116921</v>
      </c>
      <c r="I206" s="3">
        <v>1.1351331889018275</v>
      </c>
      <c r="J206" s="4">
        <v>47.941067982486516</v>
      </c>
      <c r="K206" s="6">
        <v>2.0294652405762248</v>
      </c>
    </row>
    <row r="207" spans="1:11">
      <c r="A207" s="26" t="s">
        <v>11</v>
      </c>
      <c r="B207" s="26" t="s">
        <v>34</v>
      </c>
      <c r="C207" s="53">
        <v>151</v>
      </c>
      <c r="D207" s="26" t="s">
        <v>7</v>
      </c>
      <c r="E207" s="26">
        <v>14</v>
      </c>
      <c r="F207" s="28">
        <v>6.6062569025163604</v>
      </c>
      <c r="G207" s="14">
        <v>8.8705711287145057</v>
      </c>
      <c r="H207" s="14">
        <v>1.2072044366711139</v>
      </c>
      <c r="I207" s="14">
        <v>1.1281325373092228</v>
      </c>
      <c r="J207" s="4">
        <v>46.362427048009607</v>
      </c>
      <c r="K207" s="6">
        <v>1.9062229062960947</v>
      </c>
    </row>
    <row r="208" spans="1:11">
      <c r="A208" s="1" t="s">
        <v>11</v>
      </c>
      <c r="B208" s="1" t="s">
        <v>34</v>
      </c>
      <c r="C208" s="10">
        <v>152</v>
      </c>
      <c r="D208" s="1" t="s">
        <v>7</v>
      </c>
      <c r="E208" s="1">
        <v>14</v>
      </c>
      <c r="F208" s="3">
        <v>7.2668597756854894</v>
      </c>
      <c r="G208" s="3">
        <v>8.2023762456894111</v>
      </c>
      <c r="H208" s="3">
        <v>1.2167406741040039</v>
      </c>
      <c r="I208" s="3">
        <v>1.0941980165839122</v>
      </c>
      <c r="J208" s="4">
        <v>47.333564152541442</v>
      </c>
      <c r="K208" s="6">
        <v>1.7727060765445835</v>
      </c>
    </row>
    <row r="209" spans="1:11">
      <c r="A209" s="1" t="s">
        <v>14</v>
      </c>
      <c r="B209" s="1" t="s">
        <v>34</v>
      </c>
      <c r="C209" s="10">
        <v>153</v>
      </c>
      <c r="D209" s="1" t="s">
        <v>7</v>
      </c>
      <c r="E209" s="1">
        <v>16</v>
      </c>
      <c r="F209" s="3">
        <v>7.1175481073808164</v>
      </c>
      <c r="G209" s="3">
        <v>7.7547576435715797</v>
      </c>
      <c r="H209" s="3">
        <v>1.20589783670934</v>
      </c>
      <c r="I209" s="3">
        <v>1.1435976476070377</v>
      </c>
      <c r="J209" s="4">
        <v>47.884272142823782</v>
      </c>
      <c r="K209" s="6">
        <v>1.7666527345225729</v>
      </c>
    </row>
    <row r="210" spans="1:11">
      <c r="A210" s="1" t="s">
        <v>14</v>
      </c>
      <c r="B210" s="1" t="s">
        <v>34</v>
      </c>
      <c r="C210" s="10">
        <v>154</v>
      </c>
      <c r="D210" s="1" t="s">
        <v>7</v>
      </c>
      <c r="E210" s="1">
        <v>16</v>
      </c>
      <c r="F210" s="3">
        <v>8.5179522950000006</v>
      </c>
      <c r="G210" s="3">
        <v>11.70919713</v>
      </c>
      <c r="H210" s="3">
        <v>1.2384950440000002</v>
      </c>
      <c r="I210" s="3">
        <v>1.2686369040000001</v>
      </c>
      <c r="J210" s="4">
        <v>46.921865238597682</v>
      </c>
      <c r="K210" s="6">
        <v>1.802177132821295</v>
      </c>
    </row>
    <row r="211" spans="1:11">
      <c r="A211" s="1" t="s">
        <v>14</v>
      </c>
      <c r="B211" s="1" t="s">
        <v>34</v>
      </c>
      <c r="C211" s="10">
        <v>155</v>
      </c>
      <c r="D211" s="1" t="s">
        <v>7</v>
      </c>
      <c r="E211" s="1">
        <v>16</v>
      </c>
      <c r="F211" s="3">
        <v>9.963253624</v>
      </c>
      <c r="G211" s="3">
        <v>10.611755600000002</v>
      </c>
      <c r="H211" s="3">
        <v>1.029168597</v>
      </c>
      <c r="I211" s="3">
        <v>1.1091074940000001</v>
      </c>
      <c r="J211" s="4">
        <v>46.472585754674526</v>
      </c>
      <c r="K211" s="6">
        <v>1.927581168202922</v>
      </c>
    </row>
    <row r="212" spans="1:11">
      <c r="A212" s="1" t="s">
        <v>17</v>
      </c>
      <c r="B212" s="1" t="s">
        <v>34</v>
      </c>
      <c r="C212" s="10">
        <v>156</v>
      </c>
      <c r="D212" s="1" t="s">
        <v>7</v>
      </c>
      <c r="E212" s="1">
        <v>26</v>
      </c>
      <c r="F212" s="3">
        <v>9.0589992280000011</v>
      </c>
      <c r="G212" s="3">
        <v>9.5804031609999996</v>
      </c>
      <c r="H212" s="3">
        <v>1.292757044</v>
      </c>
      <c r="I212" s="3">
        <v>1.1887716050000001</v>
      </c>
      <c r="J212" s="4">
        <v>46.264459315011806</v>
      </c>
      <c r="K212" s="6">
        <v>1.8983533741682121</v>
      </c>
    </row>
    <row r="213" spans="1:11">
      <c r="A213" s="1" t="s">
        <v>17</v>
      </c>
      <c r="B213" s="1" t="s">
        <v>34</v>
      </c>
      <c r="C213" s="10">
        <v>157</v>
      </c>
      <c r="D213" s="1" t="s">
        <v>7</v>
      </c>
      <c r="E213" s="1">
        <v>26</v>
      </c>
      <c r="F213" s="3">
        <v>8.0681405802175554</v>
      </c>
      <c r="G213" s="3">
        <v>8.7578293048873554</v>
      </c>
      <c r="H213" s="3">
        <v>1.4374177961387402</v>
      </c>
      <c r="I213" s="3">
        <v>1.2240187287722188</v>
      </c>
      <c r="J213" s="4">
        <v>46.216686009254104</v>
      </c>
      <c r="K213" s="6">
        <v>1.854591513781997</v>
      </c>
    </row>
    <row r="214" spans="1:11">
      <c r="A214" s="26" t="s">
        <v>17</v>
      </c>
      <c r="B214" s="26" t="s">
        <v>34</v>
      </c>
      <c r="C214" s="53">
        <v>158</v>
      </c>
      <c r="D214" s="26" t="s">
        <v>7</v>
      </c>
      <c r="E214" s="26">
        <v>26</v>
      </c>
      <c r="F214" s="17">
        <v>8.6754714752189876</v>
      </c>
      <c r="G214" s="17">
        <v>7.686721114294496</v>
      </c>
      <c r="H214" s="17">
        <v>1.1929062938951827</v>
      </c>
      <c r="I214" s="17">
        <v>1.0474371257436468</v>
      </c>
      <c r="J214" s="25">
        <v>46.722326366801255</v>
      </c>
      <c r="K214" s="6">
        <v>1.8886477026840285</v>
      </c>
    </row>
    <row r="215" spans="1:11">
      <c r="A215" s="1" t="s">
        <v>1</v>
      </c>
      <c r="B215" s="1" t="s">
        <v>34</v>
      </c>
      <c r="C215" s="10">
        <v>159</v>
      </c>
      <c r="D215" s="1" t="s">
        <v>7</v>
      </c>
      <c r="E215" s="1">
        <v>29</v>
      </c>
      <c r="F215" s="3">
        <v>6.42269041649591</v>
      </c>
      <c r="G215" s="3">
        <v>7.6642308296530146</v>
      </c>
      <c r="H215" s="3">
        <v>0.94097171779259758</v>
      </c>
      <c r="I215" s="3">
        <v>1.0570306837482215</v>
      </c>
      <c r="J215" s="4">
        <v>45.558980112532211</v>
      </c>
      <c r="K215" s="6">
        <v>1.9429593280452275</v>
      </c>
    </row>
    <row r="216" spans="1:11">
      <c r="A216" s="1" t="s">
        <v>1</v>
      </c>
      <c r="B216" s="1" t="s">
        <v>34</v>
      </c>
      <c r="C216" s="10">
        <v>160</v>
      </c>
      <c r="D216" s="1" t="s">
        <v>7</v>
      </c>
      <c r="E216" s="1">
        <v>29</v>
      </c>
      <c r="F216" s="3">
        <v>9.3625237451573149</v>
      </c>
      <c r="G216" s="3">
        <v>9.2211559918781241</v>
      </c>
      <c r="H216" s="3">
        <v>1.936224371161817</v>
      </c>
      <c r="I216" s="3">
        <v>1.2616820424999888</v>
      </c>
      <c r="J216" s="4">
        <v>46.994460911603937</v>
      </c>
      <c r="K216" s="6">
        <v>1.9606582122950611</v>
      </c>
    </row>
    <row r="217" spans="1:11">
      <c r="A217" s="1" t="s">
        <v>1</v>
      </c>
      <c r="B217" s="1" t="s">
        <v>34</v>
      </c>
      <c r="C217" s="10">
        <v>161</v>
      </c>
      <c r="D217" s="1" t="s">
        <v>7</v>
      </c>
      <c r="E217" s="1">
        <v>29</v>
      </c>
      <c r="F217" s="3">
        <v>8.3385746010880943</v>
      </c>
      <c r="G217" s="3">
        <v>8.6887310302047798</v>
      </c>
      <c r="H217" s="3">
        <v>1.8237545366650081</v>
      </c>
      <c r="I217" s="3">
        <v>1.2050489635054242</v>
      </c>
      <c r="J217" s="4">
        <v>48.149279719252618</v>
      </c>
      <c r="K217" s="6">
        <v>2.116799650106624</v>
      </c>
    </row>
    <row r="218" spans="1:11">
      <c r="A218" s="1" t="s">
        <v>18</v>
      </c>
      <c r="B218" s="1" t="s">
        <v>34</v>
      </c>
      <c r="C218" s="10">
        <v>72</v>
      </c>
      <c r="D218" s="1" t="s">
        <v>7</v>
      </c>
      <c r="E218" s="1">
        <v>114</v>
      </c>
      <c r="F218" s="3">
        <v>5.0891136667655879</v>
      </c>
      <c r="G218" s="3">
        <v>9.5546919032237074</v>
      </c>
      <c r="H218" s="3">
        <v>1.2703367799143801</v>
      </c>
      <c r="I218" s="3">
        <v>1.1966053288341088</v>
      </c>
      <c r="J218" s="4">
        <v>48.89980898936173</v>
      </c>
      <c r="K218" s="6">
        <v>2.1432087131698485</v>
      </c>
    </row>
    <row r="219" spans="1:11">
      <c r="A219" s="1" t="s">
        <v>18</v>
      </c>
      <c r="B219" s="1" t="s">
        <v>34</v>
      </c>
      <c r="C219" s="10">
        <v>77</v>
      </c>
      <c r="D219" s="1" t="s">
        <v>7</v>
      </c>
      <c r="E219" s="1">
        <v>114</v>
      </c>
      <c r="F219" s="3">
        <v>5.3004649596990605</v>
      </c>
      <c r="G219" s="3">
        <v>7.3944574656201842</v>
      </c>
      <c r="H219" s="3">
        <v>1.098411965615564</v>
      </c>
      <c r="I219" s="3">
        <v>1.1983599236653799</v>
      </c>
      <c r="J219" s="4">
        <v>48.520150565640208</v>
      </c>
      <c r="K219" s="6">
        <v>2.2417406598960818</v>
      </c>
    </row>
    <row r="220" spans="1:11">
      <c r="A220" s="1" t="s">
        <v>18</v>
      </c>
      <c r="B220" s="1" t="s">
        <v>34</v>
      </c>
      <c r="C220" s="10">
        <v>78</v>
      </c>
      <c r="D220" s="1" t="s">
        <v>7</v>
      </c>
      <c r="E220" s="1">
        <v>114</v>
      </c>
      <c r="F220" s="3">
        <v>4.8492254902522562</v>
      </c>
      <c r="G220" s="3">
        <v>8.1617850482877348</v>
      </c>
      <c r="H220" s="3">
        <v>1.067671908078204</v>
      </c>
      <c r="I220" s="3">
        <v>1.2294995921891638</v>
      </c>
      <c r="J220" s="4">
        <v>48.92668300188285</v>
      </c>
      <c r="K220" s="6">
        <v>2.0852759403495518</v>
      </c>
    </row>
    <row r="221" spans="1:11">
      <c r="A221" s="1" t="s">
        <v>18</v>
      </c>
      <c r="B221" s="1" t="s">
        <v>34</v>
      </c>
      <c r="C221" s="10">
        <v>79</v>
      </c>
      <c r="D221" s="1" t="s">
        <v>7</v>
      </c>
      <c r="E221" s="1">
        <v>114</v>
      </c>
      <c r="F221" s="3">
        <v>5.2991082668846943</v>
      </c>
      <c r="G221" s="3">
        <v>6.6168704229276205</v>
      </c>
      <c r="H221" s="3">
        <v>1.0256873753970159</v>
      </c>
      <c r="I221" s="3">
        <v>1.1246907085437736</v>
      </c>
      <c r="J221" s="4">
        <v>48.874431429539456</v>
      </c>
      <c r="K221" s="6">
        <v>2.4495262173632693</v>
      </c>
    </row>
    <row r="222" spans="1:11">
      <c r="A222" s="1" t="s">
        <v>18</v>
      </c>
      <c r="B222" s="1" t="s">
        <v>34</v>
      </c>
      <c r="C222" s="10">
        <v>80</v>
      </c>
      <c r="D222" s="1" t="s">
        <v>7</v>
      </c>
      <c r="E222" s="1">
        <v>114</v>
      </c>
      <c r="F222" s="3">
        <v>5.0594208839013337</v>
      </c>
      <c r="G222" s="3">
        <v>7.6165458897886884</v>
      </c>
      <c r="H222" s="3">
        <v>1.0780733036789998</v>
      </c>
      <c r="I222" s="3">
        <v>1.2973166014149689</v>
      </c>
      <c r="J222" s="4">
        <v>48.323247037366656</v>
      </c>
      <c r="K222" s="6">
        <v>2.2202235918085007</v>
      </c>
    </row>
    <row r="223" spans="1:11">
      <c r="A223" s="1" t="s">
        <v>35</v>
      </c>
      <c r="B223" s="1" t="s">
        <v>34</v>
      </c>
      <c r="C223" s="10">
        <v>96</v>
      </c>
      <c r="D223" s="1" t="s">
        <v>7</v>
      </c>
      <c r="E223" s="1">
        <v>121</v>
      </c>
      <c r="F223" s="3">
        <v>5.8549128786752505</v>
      </c>
      <c r="G223" s="3">
        <v>6.6108344695694825</v>
      </c>
      <c r="H223" s="3">
        <v>1.3517535683239201</v>
      </c>
      <c r="I223" s="3">
        <v>1.4535231910931199</v>
      </c>
      <c r="J223" s="4">
        <v>50.358168059194909</v>
      </c>
      <c r="K223" s="6">
        <v>1.5239236227498409</v>
      </c>
    </row>
    <row r="224" spans="1:11">
      <c r="A224" s="1" t="s">
        <v>35</v>
      </c>
      <c r="B224" s="1" t="s">
        <v>34</v>
      </c>
      <c r="C224" s="10">
        <v>97</v>
      </c>
      <c r="D224" s="1" t="s">
        <v>7</v>
      </c>
      <c r="E224" s="1">
        <v>121</v>
      </c>
      <c r="F224" s="3">
        <v>5.4517597120000003</v>
      </c>
      <c r="G224" s="3">
        <v>6.3347964370000014</v>
      </c>
      <c r="H224" s="3">
        <v>0.92000521600000007</v>
      </c>
      <c r="I224" s="3">
        <v>1.115053584</v>
      </c>
      <c r="J224" s="4">
        <v>48.859037413672056</v>
      </c>
      <c r="K224" s="6">
        <v>1.4434722139152842</v>
      </c>
    </row>
    <row r="225" spans="1:11">
      <c r="A225" s="1" t="s">
        <v>35</v>
      </c>
      <c r="B225" s="1" t="s">
        <v>34</v>
      </c>
      <c r="C225" s="10">
        <v>102</v>
      </c>
      <c r="D225" s="1" t="s">
        <v>7</v>
      </c>
      <c r="E225" s="1">
        <v>121</v>
      </c>
      <c r="F225" s="3">
        <v>6.8963233919999993</v>
      </c>
      <c r="G225" s="3">
        <v>7.2178328570000012</v>
      </c>
      <c r="H225" s="3">
        <v>1.0440949690000001</v>
      </c>
      <c r="I225" s="3">
        <v>1.2609484050000002</v>
      </c>
      <c r="J225" s="4">
        <v>49.22494476891319</v>
      </c>
      <c r="K225" s="6">
        <v>1.8063812265364212</v>
      </c>
    </row>
    <row r="226" spans="1:11">
      <c r="A226" s="1" t="s">
        <v>35</v>
      </c>
      <c r="B226" s="1" t="s">
        <v>34</v>
      </c>
      <c r="C226" s="10">
        <v>104</v>
      </c>
      <c r="D226" s="1" t="s">
        <v>7</v>
      </c>
      <c r="E226" s="1">
        <v>121</v>
      </c>
      <c r="F226" s="3">
        <v>11.068880719457683</v>
      </c>
      <c r="G226" s="3">
        <v>10.467092759440021</v>
      </c>
      <c r="H226" s="3">
        <v>1.5493393943857479</v>
      </c>
      <c r="I226" s="3">
        <v>1.719697368989435</v>
      </c>
      <c r="J226" s="4">
        <v>48.051828100197305</v>
      </c>
      <c r="K226" s="6">
        <v>1.7667278341288015</v>
      </c>
    </row>
    <row r="227" spans="1:11">
      <c r="A227" s="1" t="s">
        <v>35</v>
      </c>
      <c r="B227" s="1" t="s">
        <v>34</v>
      </c>
      <c r="C227" s="10">
        <v>105</v>
      </c>
      <c r="D227" s="1" t="s">
        <v>7</v>
      </c>
      <c r="E227" s="1">
        <v>121</v>
      </c>
      <c r="F227" s="3">
        <v>8.2389010442351402</v>
      </c>
      <c r="G227" s="3">
        <v>7.4693385239853143</v>
      </c>
      <c r="H227" s="3">
        <v>1.5825899137892803</v>
      </c>
      <c r="I227" s="3">
        <v>1.3201561862101503</v>
      </c>
      <c r="J227" s="4">
        <v>48.193306711253655</v>
      </c>
      <c r="K227" s="6">
        <v>1.4727029506727152</v>
      </c>
    </row>
    <row r="228" spans="1:11">
      <c r="A228" s="1" t="s">
        <v>35</v>
      </c>
      <c r="B228" s="1" t="s">
        <v>41</v>
      </c>
      <c r="C228" s="10">
        <v>106</v>
      </c>
      <c r="D228" s="1" t="s">
        <v>7</v>
      </c>
      <c r="E228" s="1">
        <v>121</v>
      </c>
      <c r="F228" s="3">
        <v>11.860420089999998</v>
      </c>
      <c r="G228" s="3">
        <v>11.1926054</v>
      </c>
      <c r="H228" s="3">
        <v>2.9912538840000003</v>
      </c>
      <c r="I228" s="3">
        <v>1.7795896549999999</v>
      </c>
      <c r="J228" s="4">
        <v>47.126179304644012</v>
      </c>
      <c r="K228" s="6">
        <v>2.5695563785054425</v>
      </c>
    </row>
    <row r="229" spans="1:11">
      <c r="A229" s="37" t="s">
        <v>11</v>
      </c>
      <c r="B229" s="37" t="s">
        <v>34</v>
      </c>
      <c r="C229" s="48">
        <v>150</v>
      </c>
      <c r="D229" s="37" t="s">
        <v>39</v>
      </c>
      <c r="E229" s="37">
        <v>14</v>
      </c>
      <c r="F229" s="40">
        <v>1.1932250500000001</v>
      </c>
      <c r="G229" s="40">
        <v>1.7277124370000001</v>
      </c>
      <c r="H229" s="40">
        <v>0.22203733990000002</v>
      </c>
      <c r="I229" s="40">
        <v>0.17214780800000001</v>
      </c>
      <c r="J229" s="68">
        <v>44.61022322069924</v>
      </c>
      <c r="K229" s="68">
        <v>0.14226214811339072</v>
      </c>
    </row>
    <row r="230" spans="1:11">
      <c r="A230" s="49" t="s">
        <v>19</v>
      </c>
      <c r="B230" s="49" t="s">
        <v>34</v>
      </c>
      <c r="C230" s="54">
        <v>151</v>
      </c>
      <c r="D230" s="49" t="s">
        <v>20</v>
      </c>
      <c r="E230" s="54">
        <v>14</v>
      </c>
      <c r="F230" s="40">
        <v>1.1801153770000001</v>
      </c>
      <c r="G230" s="40">
        <v>1.2213091900000002</v>
      </c>
      <c r="H230" s="40">
        <v>0.17513597940000003</v>
      </c>
      <c r="I230" s="40">
        <v>0.14748231840000001</v>
      </c>
      <c r="J230" s="41">
        <v>46.422802221028761</v>
      </c>
      <c r="K230" s="41">
        <v>0.15130629522361921</v>
      </c>
    </row>
    <row r="231" spans="1:11">
      <c r="A231" s="37" t="s">
        <v>11</v>
      </c>
      <c r="B231" s="37" t="s">
        <v>34</v>
      </c>
      <c r="C231" s="48">
        <v>152</v>
      </c>
      <c r="D231" s="37" t="s">
        <v>39</v>
      </c>
      <c r="E231" s="37">
        <v>14</v>
      </c>
      <c r="F231" s="39">
        <v>1.4422386140000001</v>
      </c>
      <c r="G231" s="39">
        <v>1.090065632</v>
      </c>
      <c r="H231" s="39">
        <v>0.21924145550000002</v>
      </c>
      <c r="I231" s="39">
        <v>0.11642166620000002</v>
      </c>
      <c r="J231" s="68">
        <v>43.836200043527739</v>
      </c>
      <c r="K231" s="68">
        <v>0.11683683610450502</v>
      </c>
    </row>
    <row r="232" spans="1:11">
      <c r="A232" s="37" t="s">
        <v>14</v>
      </c>
      <c r="B232" s="37" t="s">
        <v>34</v>
      </c>
      <c r="C232" s="48">
        <v>153</v>
      </c>
      <c r="D232" s="37" t="s">
        <v>39</v>
      </c>
      <c r="E232" s="37">
        <v>16</v>
      </c>
      <c r="F232" s="39">
        <v>0.84751103140000006</v>
      </c>
      <c r="G232" s="39">
        <v>0.86187559240000011</v>
      </c>
      <c r="H232" s="39">
        <v>0.16108071300000001</v>
      </c>
      <c r="I232" s="39">
        <v>9.8688814089999993E-2</v>
      </c>
      <c r="J232" s="68">
        <v>45.113163523947463</v>
      </c>
      <c r="K232" s="68">
        <v>0.10168915746630759</v>
      </c>
    </row>
    <row r="233" spans="1:11">
      <c r="A233" s="37" t="s">
        <v>14</v>
      </c>
      <c r="B233" s="37" t="s">
        <v>34</v>
      </c>
      <c r="C233" s="48">
        <v>154</v>
      </c>
      <c r="D233" s="37" t="s">
        <v>39</v>
      </c>
      <c r="E233" s="37">
        <v>16</v>
      </c>
      <c r="F233" s="39">
        <v>0.70205719990000004</v>
      </c>
      <c r="G233" s="39">
        <v>0.8228776901</v>
      </c>
      <c r="H233" s="39">
        <v>0.12790433470000001</v>
      </c>
      <c r="I233" s="39">
        <v>8.7076232550000021E-2</v>
      </c>
      <c r="J233" s="68">
        <v>46.796570662501246</v>
      </c>
      <c r="K233" s="68">
        <v>0.11508631401762079</v>
      </c>
    </row>
    <row r="234" spans="1:11">
      <c r="A234" s="37" t="s">
        <v>14</v>
      </c>
      <c r="B234" s="37" t="s">
        <v>34</v>
      </c>
      <c r="C234" s="48">
        <v>155</v>
      </c>
      <c r="D234" s="37" t="s">
        <v>39</v>
      </c>
      <c r="E234" s="37">
        <v>16</v>
      </c>
      <c r="F234" s="39">
        <v>0.5780737923</v>
      </c>
      <c r="G234" s="39">
        <v>0.78010224220000002</v>
      </c>
      <c r="H234" s="39">
        <v>8.2948033820000003E-2</v>
      </c>
      <c r="I234" s="39">
        <v>9.399019816000001E-2</v>
      </c>
      <c r="J234" s="68">
        <v>46.984847579163215</v>
      </c>
      <c r="K234" s="68">
        <v>0.13943366462066553</v>
      </c>
    </row>
    <row r="235" spans="1:11">
      <c r="A235" s="37" t="s">
        <v>17</v>
      </c>
      <c r="B235" s="37" t="s">
        <v>34</v>
      </c>
      <c r="C235" s="48">
        <v>156</v>
      </c>
      <c r="D235" s="37" t="s">
        <v>39</v>
      </c>
      <c r="E235" s="37">
        <v>26</v>
      </c>
      <c r="F235" s="39">
        <v>0.99772911959999999</v>
      </c>
      <c r="G235" s="39">
        <v>0.73829316150000013</v>
      </c>
      <c r="H235" s="39">
        <v>0.13638710700000001</v>
      </c>
      <c r="I235" s="39">
        <v>7.7982395540000013E-2</v>
      </c>
      <c r="J235" s="41">
        <v>46.950548352885974</v>
      </c>
      <c r="K235" s="41">
        <v>9.3694890709753759E-2</v>
      </c>
    </row>
    <row r="236" spans="1:11">
      <c r="A236" s="37" t="s">
        <v>17</v>
      </c>
      <c r="B236" s="37" t="s">
        <v>34</v>
      </c>
      <c r="C236" s="48">
        <v>157</v>
      </c>
      <c r="D236" s="37" t="s">
        <v>39</v>
      </c>
      <c r="E236" s="37">
        <v>26</v>
      </c>
      <c r="F236" s="39">
        <v>0.99818159009999996</v>
      </c>
      <c r="G236" s="39">
        <v>0.69690610480000004</v>
      </c>
      <c r="H236" s="39">
        <v>0.1388239668</v>
      </c>
      <c r="I236" s="39">
        <v>8.8453398080000009E-2</v>
      </c>
      <c r="J236" s="41">
        <v>47.078403327913314</v>
      </c>
      <c r="K236" s="41">
        <v>9.5739346383957619E-2</v>
      </c>
    </row>
    <row r="237" spans="1:11">
      <c r="A237" s="49" t="s">
        <v>17</v>
      </c>
      <c r="B237" s="49" t="s">
        <v>34</v>
      </c>
      <c r="C237" s="54">
        <v>158</v>
      </c>
      <c r="D237" s="49" t="s">
        <v>39</v>
      </c>
      <c r="E237" s="54">
        <v>26</v>
      </c>
      <c r="F237" s="39">
        <v>0.90400000000000003</v>
      </c>
      <c r="G237" s="39">
        <v>0.65886</v>
      </c>
      <c r="H237" s="39">
        <v>0.14840303399999999</v>
      </c>
      <c r="I237" s="39">
        <v>7.8100000000000003E-2</v>
      </c>
      <c r="J237" s="41">
        <v>46.744797587993908</v>
      </c>
      <c r="K237" s="41">
        <v>0.10088048900198998</v>
      </c>
    </row>
    <row r="238" spans="1:11">
      <c r="A238" s="37" t="s">
        <v>1</v>
      </c>
      <c r="B238" s="37" t="s">
        <v>34</v>
      </c>
      <c r="C238" s="48">
        <v>159</v>
      </c>
      <c r="D238" s="37" t="s">
        <v>39</v>
      </c>
      <c r="E238" s="37">
        <v>29</v>
      </c>
      <c r="F238" s="40">
        <v>1.043561094</v>
      </c>
      <c r="G238" s="40">
        <v>0.97166135840000001</v>
      </c>
      <c r="H238" s="40">
        <v>9.2111575880000005E-2</v>
      </c>
      <c r="I238" s="40">
        <v>8.0702045850000015E-2</v>
      </c>
      <c r="J238" s="41">
        <v>47.118696938048444</v>
      </c>
      <c r="K238" s="41">
        <v>0.10650456616246157</v>
      </c>
    </row>
    <row r="239" spans="1:11">
      <c r="A239" s="37" t="s">
        <v>1</v>
      </c>
      <c r="B239" s="37" t="s">
        <v>34</v>
      </c>
      <c r="C239" s="38">
        <v>160</v>
      </c>
      <c r="D239" s="37" t="s">
        <v>39</v>
      </c>
      <c r="E239" s="37">
        <v>29</v>
      </c>
      <c r="F239" s="39">
        <v>0.73046999999999995</v>
      </c>
      <c r="G239" s="39">
        <v>0.37702340600000001</v>
      </c>
      <c r="H239" s="39">
        <v>0.92110000000000003</v>
      </c>
      <c r="I239" s="39">
        <v>5.5399999999999998E-2</v>
      </c>
      <c r="J239" s="41">
        <v>46.657528420169044</v>
      </c>
      <c r="K239" s="41">
        <v>4.8809042547690799E-2</v>
      </c>
    </row>
    <row r="240" spans="1:11">
      <c r="A240" s="46" t="s">
        <v>1</v>
      </c>
      <c r="B240" s="1" t="s">
        <v>34</v>
      </c>
      <c r="C240" s="2">
        <v>161</v>
      </c>
      <c r="D240" s="1" t="s">
        <v>5</v>
      </c>
      <c r="E240" s="1">
        <v>29</v>
      </c>
      <c r="F240" s="63"/>
      <c r="G240" s="63"/>
      <c r="H240" s="63"/>
      <c r="I240" s="63"/>
      <c r="J240" s="18">
        <v>46.794689770941361</v>
      </c>
      <c r="K240" s="18">
        <v>0.31073494510058874</v>
      </c>
    </row>
    <row r="241" spans="1:11">
      <c r="A241" s="46" t="s">
        <v>18</v>
      </c>
      <c r="B241" s="1" t="s">
        <v>34</v>
      </c>
      <c r="C241" s="2">
        <v>72</v>
      </c>
      <c r="D241" s="1" t="s">
        <v>5</v>
      </c>
      <c r="E241" s="1">
        <v>114</v>
      </c>
      <c r="F241" s="8">
        <v>0.92789950715510727</v>
      </c>
      <c r="G241" s="8">
        <v>0.76413015358648828</v>
      </c>
      <c r="H241" s="8">
        <v>9.8038571161156801E-2</v>
      </c>
      <c r="I241" s="8">
        <v>5.8105381784487008E-2</v>
      </c>
      <c r="J241" s="63"/>
      <c r="K241" s="6">
        <v>8.8955633787728999E-2</v>
      </c>
    </row>
    <row r="242" spans="1:11">
      <c r="A242" s="46" t="s">
        <v>18</v>
      </c>
      <c r="B242" s="1" t="s">
        <v>34</v>
      </c>
      <c r="C242" s="2">
        <v>77</v>
      </c>
      <c r="D242" s="1" t="s">
        <v>5</v>
      </c>
      <c r="E242" s="1">
        <v>114</v>
      </c>
      <c r="F242" s="9">
        <v>0.55369293832558741</v>
      </c>
      <c r="G242" s="9">
        <v>0.56213101298156454</v>
      </c>
      <c r="H242" s="9">
        <v>8.6263109198211244E-2</v>
      </c>
      <c r="I242" s="9">
        <v>0.10477610697990807</v>
      </c>
      <c r="J242" s="63"/>
      <c r="K242" s="6">
        <v>9.1832921261285699E-2</v>
      </c>
    </row>
    <row r="243" spans="1:11">
      <c r="A243" s="46" t="s">
        <v>18</v>
      </c>
      <c r="B243" s="1" t="s">
        <v>34</v>
      </c>
      <c r="C243" s="2">
        <v>78</v>
      </c>
      <c r="D243" s="1" t="s">
        <v>5</v>
      </c>
      <c r="E243" s="1">
        <v>114</v>
      </c>
      <c r="F243" s="3">
        <v>0.76876332692828098</v>
      </c>
      <c r="G243" s="3">
        <v>0.93779808363464823</v>
      </c>
      <c r="H243" s="3">
        <v>0.25003615996315237</v>
      </c>
      <c r="I243" s="3">
        <v>5.5166754119441941E-2</v>
      </c>
      <c r="J243" s="67"/>
      <c r="K243" s="6">
        <v>9.2000895856643797E-2</v>
      </c>
    </row>
    <row r="244" spans="1:11">
      <c r="A244" s="46" t="s">
        <v>18</v>
      </c>
      <c r="B244" s="1" t="s">
        <v>34</v>
      </c>
      <c r="C244" s="2">
        <v>79</v>
      </c>
      <c r="D244" s="1" t="s">
        <v>5</v>
      </c>
      <c r="E244" s="1">
        <v>114</v>
      </c>
      <c r="F244" s="8">
        <v>1.3216994230382728</v>
      </c>
      <c r="G244" s="8">
        <v>0.86014555563533335</v>
      </c>
      <c r="H244" s="8">
        <v>0.17587853427617983</v>
      </c>
      <c r="I244" s="8">
        <v>0.16294294988470479</v>
      </c>
      <c r="J244" s="63"/>
      <c r="K244" s="6">
        <v>0.106391197970246</v>
      </c>
    </row>
    <row r="245" spans="1:11">
      <c r="A245" s="46" t="s">
        <v>18</v>
      </c>
      <c r="B245" s="1" t="s">
        <v>34</v>
      </c>
      <c r="C245" s="2">
        <v>80</v>
      </c>
      <c r="D245" s="1" t="s">
        <v>5</v>
      </c>
      <c r="E245" s="1">
        <v>114</v>
      </c>
      <c r="F245" s="8">
        <v>0.98161830844690912</v>
      </c>
      <c r="G245" s="8">
        <v>0.63277404058447351</v>
      </c>
      <c r="H245" s="8">
        <v>0.13951577957398176</v>
      </c>
      <c r="I245" s="8">
        <v>0.11621206546831013</v>
      </c>
      <c r="J245" s="63"/>
      <c r="K245" s="6">
        <v>7.6910040108175703E-2</v>
      </c>
    </row>
    <row r="246" spans="1:11">
      <c r="A246" s="46" t="s">
        <v>35</v>
      </c>
      <c r="B246" s="1" t="s">
        <v>34</v>
      </c>
      <c r="C246" s="2">
        <v>96</v>
      </c>
      <c r="D246" s="1" t="s">
        <v>5</v>
      </c>
      <c r="E246" s="1">
        <v>121</v>
      </c>
      <c r="F246" s="8">
        <v>0.94096385091604184</v>
      </c>
      <c r="G246" s="8">
        <v>0.87431093796271953</v>
      </c>
      <c r="H246" s="8">
        <v>0.15353592062960397</v>
      </c>
      <c r="I246" s="8">
        <v>0.1530031820403184</v>
      </c>
      <c r="J246" s="63"/>
      <c r="K246" s="6">
        <v>8.0639907078366005E-2</v>
      </c>
    </row>
    <row r="247" spans="1:11">
      <c r="A247" s="51" t="s">
        <v>35</v>
      </c>
      <c r="B247" s="1" t="s">
        <v>34</v>
      </c>
      <c r="C247" s="2">
        <v>97</v>
      </c>
      <c r="D247" s="1" t="s">
        <v>5</v>
      </c>
      <c r="E247" s="1">
        <v>121</v>
      </c>
      <c r="F247" s="9">
        <v>1.8937398072289795</v>
      </c>
      <c r="G247" s="9">
        <v>0.83226070342700653</v>
      </c>
      <c r="H247" s="9">
        <v>0.20794211712067817</v>
      </c>
      <c r="I247" s="9">
        <v>0.12845741308334635</v>
      </c>
      <c r="J247" s="63"/>
      <c r="K247" s="6">
        <v>7.97972397038509E-2</v>
      </c>
    </row>
    <row r="248" spans="1:11">
      <c r="A248" s="46" t="s">
        <v>35</v>
      </c>
      <c r="B248" s="1" t="s">
        <v>34</v>
      </c>
      <c r="C248" s="2">
        <v>102</v>
      </c>
      <c r="D248" s="1" t="s">
        <v>5</v>
      </c>
      <c r="E248" s="1">
        <v>121</v>
      </c>
      <c r="F248" s="9">
        <v>2.3201036538046167</v>
      </c>
      <c r="G248" s="9">
        <v>0.92039602668874432</v>
      </c>
      <c r="H248" s="9">
        <v>0.27514142757265625</v>
      </c>
      <c r="I248" s="9">
        <v>0.14092355160507997</v>
      </c>
      <c r="J248" s="63"/>
      <c r="K248" s="6">
        <v>7.5769082476588603E-2</v>
      </c>
    </row>
    <row r="249" spans="1:11">
      <c r="A249" s="46" t="s">
        <v>35</v>
      </c>
      <c r="B249" s="1" t="s">
        <v>34</v>
      </c>
      <c r="C249" s="2">
        <v>104</v>
      </c>
      <c r="D249" s="1" t="s">
        <v>5</v>
      </c>
      <c r="E249" s="1">
        <v>121</v>
      </c>
      <c r="F249" s="8">
        <v>1.8856081544361165</v>
      </c>
      <c r="G249" s="8">
        <v>2.1256132214756289</v>
      </c>
      <c r="H249" s="8">
        <v>0.30589214810937515</v>
      </c>
      <c r="I249" s="8">
        <v>8.0094523611709656E-2</v>
      </c>
      <c r="J249" s="63"/>
      <c r="K249" s="6">
        <v>8.2959611066960898E-2</v>
      </c>
    </row>
    <row r="250" spans="1:11">
      <c r="A250" s="51" t="s">
        <v>35</v>
      </c>
      <c r="B250" s="1" t="s">
        <v>34</v>
      </c>
      <c r="C250" s="2">
        <v>105</v>
      </c>
      <c r="D250" s="1" t="s">
        <v>5</v>
      </c>
      <c r="E250" s="1">
        <v>121</v>
      </c>
      <c r="F250" s="3">
        <v>1.8148485721081467</v>
      </c>
      <c r="G250" s="3">
        <v>1.2577307669903464</v>
      </c>
      <c r="H250" s="3">
        <v>0.29942669727215071</v>
      </c>
      <c r="I250" s="3">
        <v>3.4378646621783103E-2</v>
      </c>
      <c r="J250" s="67"/>
      <c r="K250" s="6">
        <v>7.4301191599467103E-2</v>
      </c>
    </row>
    <row r="251" spans="1:11">
      <c r="A251" s="46" t="s">
        <v>35</v>
      </c>
      <c r="B251" s="1" t="s">
        <v>34</v>
      </c>
      <c r="C251" s="2">
        <v>106</v>
      </c>
      <c r="D251" s="1" t="s">
        <v>5</v>
      </c>
      <c r="E251" s="1">
        <v>121</v>
      </c>
      <c r="F251" s="52">
        <v>0.72342026160713591</v>
      </c>
      <c r="G251" s="52">
        <v>0.43605243851588216</v>
      </c>
      <c r="H251" s="52">
        <v>0.14862294588975689</v>
      </c>
      <c r="I251" s="52">
        <v>0.1369133985444155</v>
      </c>
      <c r="J251" s="63"/>
      <c r="K251" s="6">
        <v>8.5000000000000006E-2</v>
      </c>
    </row>
    <row r="252" spans="1:11">
      <c r="A252" s="1" t="s">
        <v>11</v>
      </c>
      <c r="B252" s="1" t="s">
        <v>10</v>
      </c>
      <c r="C252" s="2">
        <v>18</v>
      </c>
      <c r="D252" s="1" t="s">
        <v>3</v>
      </c>
      <c r="E252" s="1">
        <v>14</v>
      </c>
      <c r="F252" s="3">
        <v>7.6278548283744305</v>
      </c>
      <c r="G252" s="3">
        <v>1.7409228488652002</v>
      </c>
      <c r="H252" s="3">
        <v>0.6952354342827739</v>
      </c>
      <c r="I252" s="3">
        <v>0.39077440639970434</v>
      </c>
      <c r="J252" s="8">
        <v>44.719000000000001</v>
      </c>
      <c r="K252" s="6">
        <v>0.51249999999999996</v>
      </c>
    </row>
    <row r="253" spans="1:11">
      <c r="A253" s="1" t="s">
        <v>11</v>
      </c>
      <c r="B253" s="1" t="s">
        <v>10</v>
      </c>
      <c r="C253" s="2">
        <v>21</v>
      </c>
      <c r="D253" s="1" t="s">
        <v>3</v>
      </c>
      <c r="E253" s="1">
        <v>14</v>
      </c>
      <c r="F253" s="3">
        <v>5.2758806105263156</v>
      </c>
      <c r="G253" s="3">
        <v>1.9805178868421054</v>
      </c>
      <c r="H253" s="3">
        <v>0.31445588078947367</v>
      </c>
      <c r="I253" s="3">
        <v>0.37560864434210528</v>
      </c>
      <c r="J253" s="8">
        <v>46.411000000000001</v>
      </c>
      <c r="K253" s="6">
        <v>0.42849999999999999</v>
      </c>
    </row>
    <row r="254" spans="1:11">
      <c r="A254" s="1" t="s">
        <v>11</v>
      </c>
      <c r="B254" s="1" t="s">
        <v>10</v>
      </c>
      <c r="C254" s="2">
        <v>26</v>
      </c>
      <c r="D254" s="1" t="s">
        <v>3</v>
      </c>
      <c r="E254" s="1">
        <v>14</v>
      </c>
      <c r="F254" s="3">
        <v>6.7967515515279171</v>
      </c>
      <c r="G254" s="3">
        <v>2.4961590289982496</v>
      </c>
      <c r="H254" s="3">
        <v>0.37053399546204413</v>
      </c>
      <c r="I254" s="3">
        <v>0.4757182080662869</v>
      </c>
      <c r="J254" s="8">
        <v>43.660499999999999</v>
      </c>
      <c r="K254" s="6">
        <v>0.36499999999999999</v>
      </c>
    </row>
    <row r="255" spans="1:11">
      <c r="A255" s="1" t="s">
        <v>14</v>
      </c>
      <c r="B255" s="1" t="s">
        <v>10</v>
      </c>
      <c r="C255" s="2">
        <v>34</v>
      </c>
      <c r="D255" s="1" t="s">
        <v>3</v>
      </c>
      <c r="E255" s="1">
        <v>16</v>
      </c>
      <c r="F255" s="3">
        <v>6.6253546711538451</v>
      </c>
      <c r="G255" s="3">
        <v>1.7973810078846153</v>
      </c>
      <c r="H255" s="3">
        <v>0.65769027096153843</v>
      </c>
      <c r="I255" s="3">
        <v>0.3836881246153846</v>
      </c>
      <c r="J255" s="8">
        <v>44.034499999999994</v>
      </c>
      <c r="K255" s="6">
        <v>0.52550000000000008</v>
      </c>
    </row>
    <row r="256" spans="1:11">
      <c r="A256" s="1" t="s">
        <v>14</v>
      </c>
      <c r="B256" s="1" t="s">
        <v>10</v>
      </c>
      <c r="C256" s="2">
        <v>35</v>
      </c>
      <c r="D256" s="1" t="s">
        <v>3</v>
      </c>
      <c r="E256" s="1">
        <v>16</v>
      </c>
      <c r="F256" s="3">
        <v>6.7318007375000013</v>
      </c>
      <c r="G256" s="3">
        <v>1.3722610665277777</v>
      </c>
      <c r="H256" s="3">
        <v>0.43429819819444443</v>
      </c>
      <c r="I256" s="3">
        <v>0.3085122213888889</v>
      </c>
      <c r="J256" s="8">
        <v>45.724500000000006</v>
      </c>
      <c r="K256" s="6">
        <v>0.41949999999999998</v>
      </c>
    </row>
    <row r="257" spans="1:11">
      <c r="A257" s="1" t="s">
        <v>14</v>
      </c>
      <c r="B257" s="1" t="s">
        <v>10</v>
      </c>
      <c r="C257" s="2">
        <v>36</v>
      </c>
      <c r="D257" s="1" t="s">
        <v>3</v>
      </c>
      <c r="E257" s="1">
        <v>16</v>
      </c>
      <c r="F257" s="3">
        <v>5.1303507428571429</v>
      </c>
      <c r="G257" s="3">
        <v>1.6666900657142858</v>
      </c>
      <c r="H257" s="3">
        <v>0.38702701285714292</v>
      </c>
      <c r="I257" s="3">
        <v>0.29668180642857145</v>
      </c>
      <c r="J257" s="8">
        <v>48.801000000000002</v>
      </c>
      <c r="K257" s="6">
        <v>0.4425</v>
      </c>
    </row>
    <row r="258" spans="1:11">
      <c r="A258" s="1" t="s">
        <v>17</v>
      </c>
      <c r="B258" s="1" t="s">
        <v>10</v>
      </c>
      <c r="C258" s="2">
        <v>50</v>
      </c>
      <c r="D258" s="1" t="s">
        <v>3</v>
      </c>
      <c r="E258" s="1">
        <v>26</v>
      </c>
      <c r="F258" s="3">
        <v>6.4535449027777787</v>
      </c>
      <c r="G258" s="3">
        <v>2.1329177986111114</v>
      </c>
      <c r="H258" s="3">
        <v>0.64894108055555566</v>
      </c>
      <c r="I258" s="3">
        <v>0.30636926750000004</v>
      </c>
      <c r="J258" s="8">
        <v>35.454999999999998</v>
      </c>
      <c r="K258" s="6">
        <v>0.30599999999999999</v>
      </c>
    </row>
    <row r="259" spans="1:11">
      <c r="A259" s="1" t="s">
        <v>17</v>
      </c>
      <c r="B259" s="1" t="s">
        <v>10</v>
      </c>
      <c r="C259" s="2">
        <v>54</v>
      </c>
      <c r="D259" s="1" t="s">
        <v>3</v>
      </c>
      <c r="E259" s="1">
        <v>26</v>
      </c>
      <c r="F259" s="3">
        <v>7.0310562215288561</v>
      </c>
      <c r="G259" s="3">
        <v>0.98748804752329555</v>
      </c>
      <c r="H259" s="3">
        <v>0.31273152082362765</v>
      </c>
      <c r="I259" s="3">
        <v>0.19028131787394781</v>
      </c>
      <c r="J259" s="6">
        <v>45.968499999999999</v>
      </c>
      <c r="K259" s="6">
        <v>0.58699999999999997</v>
      </c>
    </row>
    <row r="260" spans="1:11" ht="15">
      <c r="A260" s="1" t="s">
        <v>17</v>
      </c>
      <c r="B260" s="1" t="s">
        <v>10</v>
      </c>
      <c r="C260" s="2">
        <v>59</v>
      </c>
      <c r="D260" s="1" t="s">
        <v>3</v>
      </c>
      <c r="E260" s="1">
        <v>26</v>
      </c>
      <c r="F260" s="3">
        <v>5.2917637350000017</v>
      </c>
      <c r="G260" s="3">
        <v>1.1909269388333334</v>
      </c>
      <c r="H260" s="3">
        <v>0.45854356766666671</v>
      </c>
      <c r="I260" s="3">
        <v>0.21249027616666671</v>
      </c>
      <c r="J260" s="4">
        <v>47.511089366541199</v>
      </c>
      <c r="K260" s="74">
        <v>0.43511074781417847</v>
      </c>
    </row>
    <row r="261" spans="1:11">
      <c r="A261" s="1" t="s">
        <v>1</v>
      </c>
      <c r="B261" s="1" t="s">
        <v>10</v>
      </c>
      <c r="C261" s="2">
        <v>7</v>
      </c>
      <c r="D261" s="1" t="s">
        <v>3</v>
      </c>
      <c r="E261" s="1">
        <v>29</v>
      </c>
      <c r="F261" s="3">
        <v>8.4034954484375</v>
      </c>
      <c r="G261" s="3">
        <v>2.0828677328125003</v>
      </c>
      <c r="H261" s="3">
        <v>0.61059881250000003</v>
      </c>
      <c r="I261" s="3">
        <v>0.40987875093750004</v>
      </c>
      <c r="J261" s="58"/>
      <c r="K261" s="59"/>
    </row>
    <row r="262" spans="1:11">
      <c r="A262" s="1" t="s">
        <v>1</v>
      </c>
      <c r="B262" s="1" t="s">
        <v>10</v>
      </c>
      <c r="C262" s="2">
        <v>9</v>
      </c>
      <c r="D262" s="1" t="s">
        <v>3</v>
      </c>
      <c r="E262" s="1">
        <v>29</v>
      </c>
      <c r="F262" s="3">
        <v>7.0610250867771391</v>
      </c>
      <c r="G262" s="3">
        <v>1.0101356053780535</v>
      </c>
      <c r="H262" s="3">
        <v>0.19065503954747251</v>
      </c>
      <c r="I262" s="3">
        <v>0.22677894562547468</v>
      </c>
      <c r="J262" s="8">
        <v>47.769499999999994</v>
      </c>
      <c r="K262" s="6">
        <v>0.22500000000000001</v>
      </c>
    </row>
    <row r="263" spans="1:11">
      <c r="A263" s="1" t="s">
        <v>1</v>
      </c>
      <c r="B263" s="1" t="s">
        <v>10</v>
      </c>
      <c r="C263" s="2">
        <v>11</v>
      </c>
      <c r="D263" s="1" t="s">
        <v>3</v>
      </c>
      <c r="E263" s="1">
        <v>29</v>
      </c>
      <c r="F263" s="3">
        <v>7.1341636642857162</v>
      </c>
      <c r="G263" s="3">
        <v>0.93090063857142868</v>
      </c>
      <c r="H263" s="3">
        <v>0.21344484785714285</v>
      </c>
      <c r="I263" s="3">
        <v>0.18555978800000006</v>
      </c>
      <c r="J263" s="8">
        <v>48.543000000000006</v>
      </c>
      <c r="K263" s="6">
        <v>0.25700000000000001</v>
      </c>
    </row>
    <row r="264" spans="1:11">
      <c r="A264" s="1" t="s">
        <v>11</v>
      </c>
      <c r="B264" s="1" t="s">
        <v>10</v>
      </c>
      <c r="C264" s="2">
        <v>18</v>
      </c>
      <c r="D264" s="1" t="s">
        <v>4</v>
      </c>
      <c r="E264" s="1">
        <v>14</v>
      </c>
      <c r="F264" s="3">
        <v>2.8741723374999992</v>
      </c>
      <c r="G264" s="3">
        <v>1.8552467847222223</v>
      </c>
      <c r="H264" s="3">
        <v>0.42287791972222222</v>
      </c>
      <c r="I264" s="3">
        <v>0.30849853458333337</v>
      </c>
      <c r="J264" s="6">
        <v>43.864822411172767</v>
      </c>
      <c r="K264" s="6">
        <v>0.33698208839858701</v>
      </c>
    </row>
    <row r="265" spans="1:11">
      <c r="A265" s="1" t="s">
        <v>11</v>
      </c>
      <c r="B265" s="1" t="s">
        <v>10</v>
      </c>
      <c r="C265" s="2">
        <v>21</v>
      </c>
      <c r="D265" s="1" t="s">
        <v>4</v>
      </c>
      <c r="E265" s="1">
        <v>14</v>
      </c>
      <c r="F265" s="3">
        <v>2.1128701818181819</v>
      </c>
      <c r="G265" s="3">
        <v>1.4828307136363639</v>
      </c>
      <c r="H265" s="3">
        <v>0.29638071306818181</v>
      </c>
      <c r="I265" s="3">
        <v>0.26419123511363635</v>
      </c>
      <c r="J265" s="6">
        <v>42.575347233812849</v>
      </c>
      <c r="K265" s="6">
        <v>0.2757267620472057</v>
      </c>
    </row>
    <row r="266" spans="1:11">
      <c r="A266" s="1" t="s">
        <v>11</v>
      </c>
      <c r="B266" s="1" t="s">
        <v>10</v>
      </c>
      <c r="C266" s="2">
        <v>26</v>
      </c>
      <c r="D266" s="1" t="s">
        <v>4</v>
      </c>
      <c r="E266" s="1">
        <v>14</v>
      </c>
      <c r="F266" s="3">
        <v>2.8934908072016747</v>
      </c>
      <c r="G266" s="3">
        <v>1.3290703127726649</v>
      </c>
      <c r="H266" s="3">
        <v>0.27033077740894751</v>
      </c>
      <c r="I266" s="3">
        <v>0.31137379712559998</v>
      </c>
      <c r="J266" s="6">
        <v>46.302294276834282</v>
      </c>
      <c r="K266" s="6">
        <v>0.11193662517689142</v>
      </c>
    </row>
    <row r="267" spans="1:11">
      <c r="A267" s="19" t="s">
        <v>15</v>
      </c>
      <c r="B267" s="19" t="s">
        <v>16</v>
      </c>
      <c r="C267" s="19">
        <v>34</v>
      </c>
      <c r="D267" s="30" t="s">
        <v>4</v>
      </c>
      <c r="E267" s="19">
        <v>16</v>
      </c>
      <c r="F267" s="20">
        <v>3.9701220292193087</v>
      </c>
      <c r="G267" s="20">
        <v>1.3010271255675621</v>
      </c>
      <c r="H267" s="20">
        <v>0.40902041581796161</v>
      </c>
      <c r="I267" s="20">
        <v>0.27249761974465708</v>
      </c>
      <c r="J267" s="6">
        <v>43.085991405656351</v>
      </c>
      <c r="K267" s="6">
        <v>0.29272277815492109</v>
      </c>
    </row>
    <row r="268" spans="1:11">
      <c r="A268" s="1" t="s">
        <v>14</v>
      </c>
      <c r="B268" s="1" t="s">
        <v>10</v>
      </c>
      <c r="C268" s="2">
        <v>35</v>
      </c>
      <c r="D268" s="1" t="s">
        <v>4</v>
      </c>
      <c r="E268" s="1">
        <v>16</v>
      </c>
      <c r="F268" s="3">
        <v>2.6245045178571429</v>
      </c>
      <c r="G268" s="3">
        <v>1.6311914202380957</v>
      </c>
      <c r="H268" s="3">
        <v>0.38847432333333332</v>
      </c>
      <c r="I268" s="3">
        <v>0.32305862345238101</v>
      </c>
      <c r="J268" s="6">
        <v>44.869223700117558</v>
      </c>
      <c r="K268" s="6">
        <v>0.31211352160730266</v>
      </c>
    </row>
    <row r="269" spans="1:11">
      <c r="A269" s="1" t="s">
        <v>14</v>
      </c>
      <c r="B269" s="1" t="s">
        <v>10</v>
      </c>
      <c r="C269" s="2">
        <v>36</v>
      </c>
      <c r="D269" s="1" t="s">
        <v>4</v>
      </c>
      <c r="E269" s="1">
        <v>16</v>
      </c>
      <c r="F269" s="3">
        <v>1.6775402182969337</v>
      </c>
      <c r="G269" s="3">
        <v>1.5243530621830761</v>
      </c>
      <c r="H269" s="3">
        <v>0.27430345529005334</v>
      </c>
      <c r="I269" s="3">
        <v>0.2114943788319619</v>
      </c>
      <c r="J269" s="8">
        <v>43.966499999999996</v>
      </c>
      <c r="K269" s="6">
        <v>0.32899999999999996</v>
      </c>
    </row>
    <row r="270" spans="1:11">
      <c r="A270" s="1" t="s">
        <v>17</v>
      </c>
      <c r="B270" s="1" t="s">
        <v>10</v>
      </c>
      <c r="C270" s="2">
        <v>50</v>
      </c>
      <c r="D270" s="1" t="s">
        <v>4</v>
      </c>
      <c r="E270" s="1">
        <v>26</v>
      </c>
      <c r="F270" s="3">
        <v>2.524333478389619</v>
      </c>
      <c r="G270" s="3">
        <v>2.1445913891185922</v>
      </c>
      <c r="H270" s="3">
        <v>0.39171778946952929</v>
      </c>
      <c r="I270" s="3">
        <v>0.24974700047810416</v>
      </c>
      <c r="J270" s="8">
        <v>41.926500000000004</v>
      </c>
      <c r="K270" s="6">
        <v>0.30299999999999999</v>
      </c>
    </row>
    <row r="271" spans="1:11">
      <c r="A271" s="1" t="s">
        <v>17</v>
      </c>
      <c r="B271" s="1" t="s">
        <v>10</v>
      </c>
      <c r="C271" s="2">
        <v>54</v>
      </c>
      <c r="D271" s="1" t="s">
        <v>4</v>
      </c>
      <c r="E271" s="1">
        <v>26</v>
      </c>
      <c r="F271" s="3">
        <v>3.0626779787514664</v>
      </c>
      <c r="G271" s="3">
        <v>1.595387014927532</v>
      </c>
      <c r="H271" s="3">
        <v>0.56250229526746631</v>
      </c>
      <c r="I271" s="3">
        <v>0.28726338598235895</v>
      </c>
      <c r="J271" s="6">
        <v>44.003235052697036</v>
      </c>
      <c r="K271" s="6">
        <v>0.27964676945993622</v>
      </c>
    </row>
    <row r="272" spans="1:11">
      <c r="A272" s="1" t="s">
        <v>17</v>
      </c>
      <c r="B272" s="1" t="s">
        <v>10</v>
      </c>
      <c r="C272" s="2">
        <v>59</v>
      </c>
      <c r="D272" s="1" t="s">
        <v>4</v>
      </c>
      <c r="E272" s="1">
        <v>26</v>
      </c>
      <c r="F272" s="3">
        <v>2.8812011363636363</v>
      </c>
      <c r="G272" s="3">
        <v>1.5435591681818184</v>
      </c>
      <c r="H272" s="3">
        <v>0.3659013465151516</v>
      </c>
      <c r="I272" s="3">
        <v>0.25475061636363638</v>
      </c>
      <c r="J272" s="6">
        <v>57.224001176920879</v>
      </c>
      <c r="K272" s="6">
        <v>0.4257359083655472</v>
      </c>
    </row>
    <row r="273" spans="1:11">
      <c r="A273" s="1" t="s">
        <v>1</v>
      </c>
      <c r="B273" s="1" t="s">
        <v>10</v>
      </c>
      <c r="C273" s="2">
        <v>7</v>
      </c>
      <c r="D273" s="1" t="s">
        <v>4</v>
      </c>
      <c r="E273" s="1">
        <v>29</v>
      </c>
      <c r="F273" s="3">
        <v>2.2131926565217395</v>
      </c>
      <c r="G273" s="3">
        <v>1.1585678097826084</v>
      </c>
      <c r="H273" s="3">
        <v>0.27400162282608692</v>
      </c>
      <c r="I273" s="3">
        <v>0.23801670423913041</v>
      </c>
      <c r="J273" s="6">
        <v>52.60215099691213</v>
      </c>
      <c r="K273" s="6">
        <v>0.35534387902248904</v>
      </c>
    </row>
    <row r="274" spans="1:11">
      <c r="A274" s="1" t="s">
        <v>1</v>
      </c>
      <c r="B274" s="1" t="s">
        <v>10</v>
      </c>
      <c r="C274" s="2">
        <v>9</v>
      </c>
      <c r="D274" s="1" t="s">
        <v>4</v>
      </c>
      <c r="E274" s="1">
        <v>29</v>
      </c>
      <c r="F274" s="3">
        <v>2.3095893458333339</v>
      </c>
      <c r="G274" s="3">
        <v>1.1357106885416668</v>
      </c>
      <c r="H274" s="3">
        <v>0.160806516875</v>
      </c>
      <c r="I274" s="3">
        <v>0.19455590593750002</v>
      </c>
      <c r="J274" s="6">
        <v>57.882587857997024</v>
      </c>
      <c r="K274" s="6">
        <v>0.3350267351013112</v>
      </c>
    </row>
    <row r="275" spans="1:11">
      <c r="A275" s="1" t="s">
        <v>1</v>
      </c>
      <c r="B275" s="1" t="s">
        <v>10</v>
      </c>
      <c r="C275" s="2">
        <v>11</v>
      </c>
      <c r="D275" s="1" t="s">
        <v>4</v>
      </c>
      <c r="E275" s="1">
        <v>29</v>
      </c>
      <c r="F275" s="3">
        <v>3.0260996641047653</v>
      </c>
      <c r="G275" s="3">
        <v>1.6722960651472025</v>
      </c>
      <c r="H275" s="3">
        <v>0.39455540466528832</v>
      </c>
      <c r="I275" s="3">
        <v>0.37474772676571999</v>
      </c>
      <c r="J275" s="6">
        <v>42.627445144312574</v>
      </c>
      <c r="K275" s="6">
        <v>0.22203816533010423</v>
      </c>
    </row>
    <row r="276" spans="1:11">
      <c r="A276" s="19" t="s">
        <v>12</v>
      </c>
      <c r="B276" s="19" t="s">
        <v>13</v>
      </c>
      <c r="C276" s="19">
        <v>18</v>
      </c>
      <c r="D276" s="19" t="s">
        <v>7</v>
      </c>
      <c r="E276" s="19">
        <v>14</v>
      </c>
      <c r="F276" s="20">
        <v>6.7310349552279645</v>
      </c>
      <c r="G276" s="20">
        <v>8.0714350247902846</v>
      </c>
      <c r="H276" s="17">
        <v>1.6424995449281878</v>
      </c>
      <c r="I276" s="20">
        <v>0.9417992804537394</v>
      </c>
      <c r="J276" s="6">
        <v>47.549365109633641</v>
      </c>
      <c r="K276" s="6">
        <v>2.1085000000000003</v>
      </c>
    </row>
    <row r="277" spans="1:11">
      <c r="A277" s="1" t="s">
        <v>11</v>
      </c>
      <c r="B277" s="1" t="s">
        <v>10</v>
      </c>
      <c r="C277" s="10">
        <v>21</v>
      </c>
      <c r="D277" s="1" t="s">
        <v>7</v>
      </c>
      <c r="E277" s="1">
        <v>14</v>
      </c>
      <c r="F277" s="3">
        <v>6.0132352941176475</v>
      </c>
      <c r="G277" s="3">
        <v>8.9764705882352942</v>
      </c>
      <c r="H277" s="3">
        <v>1.7338235294117645</v>
      </c>
      <c r="I277" s="3">
        <v>1.1399999999999999</v>
      </c>
      <c r="J277" s="6">
        <v>48.527264015245194</v>
      </c>
      <c r="K277" s="6">
        <v>2.1315</v>
      </c>
    </row>
    <row r="278" spans="1:11">
      <c r="A278" s="1" t="s">
        <v>11</v>
      </c>
      <c r="B278" s="1" t="s">
        <v>10</v>
      </c>
      <c r="C278" s="10">
        <v>26</v>
      </c>
      <c r="D278" s="1" t="s">
        <v>7</v>
      </c>
      <c r="E278" s="1">
        <v>14</v>
      </c>
      <c r="F278" s="3">
        <v>6.4712765957446816</v>
      </c>
      <c r="G278" s="3">
        <v>8.7840425531914903</v>
      </c>
      <c r="H278" s="3">
        <v>1.7872340425531918</v>
      </c>
      <c r="I278" s="3">
        <v>1.2638297872340427</v>
      </c>
      <c r="J278" s="6">
        <v>49.03253268812248</v>
      </c>
      <c r="K278" s="6">
        <v>2.1669999999999998</v>
      </c>
    </row>
    <row r="279" spans="1:11">
      <c r="A279" s="19" t="s">
        <v>15</v>
      </c>
      <c r="B279" s="19" t="s">
        <v>16</v>
      </c>
      <c r="C279" s="19">
        <v>34</v>
      </c>
      <c r="D279" s="19" t="s">
        <v>7</v>
      </c>
      <c r="E279" s="19">
        <v>16</v>
      </c>
      <c r="F279" s="17">
        <v>9.6368315210653765</v>
      </c>
      <c r="G279" s="17">
        <v>13.832882388312076</v>
      </c>
      <c r="H279" s="17">
        <v>2.0472142120464718</v>
      </c>
      <c r="I279" s="17">
        <v>1.2522126237416769</v>
      </c>
      <c r="J279" s="6">
        <v>47.107246394155482</v>
      </c>
      <c r="K279" s="6">
        <v>2.1734999999999998</v>
      </c>
    </row>
    <row r="280" spans="1:11">
      <c r="A280" s="1" t="s">
        <v>14</v>
      </c>
      <c r="B280" s="1" t="s">
        <v>10</v>
      </c>
      <c r="C280" s="10">
        <v>35</v>
      </c>
      <c r="D280" s="1" t="s">
        <v>7</v>
      </c>
      <c r="E280" s="1">
        <v>16</v>
      </c>
      <c r="F280" s="3">
        <v>4.1121212121212123</v>
      </c>
      <c r="G280" s="3">
        <v>9.3106060606060606</v>
      </c>
      <c r="H280" s="3">
        <v>1.0525757575757577</v>
      </c>
      <c r="I280" s="3">
        <v>0.67348484848484858</v>
      </c>
      <c r="J280" s="6">
        <v>48.307744844849779</v>
      </c>
      <c r="K280" s="6">
        <v>1.3882617027145243</v>
      </c>
    </row>
    <row r="281" spans="1:11">
      <c r="A281" s="19" t="s">
        <v>15</v>
      </c>
      <c r="B281" s="19" t="s">
        <v>16</v>
      </c>
      <c r="C281" s="19">
        <v>36</v>
      </c>
      <c r="D281" s="19" t="s">
        <v>7</v>
      </c>
      <c r="E281" s="19">
        <v>16</v>
      </c>
      <c r="F281" s="20">
        <v>6.5936091812658457</v>
      </c>
      <c r="G281" s="17">
        <v>16.783289633093752</v>
      </c>
      <c r="H281" s="17">
        <v>1.3773522483517038</v>
      </c>
      <c r="I281" s="17">
        <v>1.2048882021288099</v>
      </c>
      <c r="J281" s="6">
        <v>48.199091450528414</v>
      </c>
      <c r="K281" s="6">
        <v>2.2564938084890294</v>
      </c>
    </row>
    <row r="282" spans="1:11">
      <c r="A282" s="1" t="s">
        <v>17</v>
      </c>
      <c r="B282" s="1" t="s">
        <v>10</v>
      </c>
      <c r="C282" s="10">
        <v>50</v>
      </c>
      <c r="D282" s="1" t="s">
        <v>7</v>
      </c>
      <c r="E282" s="1">
        <v>26</v>
      </c>
      <c r="F282" s="3">
        <v>4.9859375000000004</v>
      </c>
      <c r="G282" s="3">
        <v>8.734375</v>
      </c>
      <c r="H282" s="3">
        <v>1.35765625</v>
      </c>
      <c r="I282" s="3">
        <v>1.2575000000000001</v>
      </c>
      <c r="J282" s="6">
        <v>51.408779998331553</v>
      </c>
      <c r="K282" s="6">
        <v>2.0587034704167042</v>
      </c>
    </row>
    <row r="283" spans="1:11">
      <c r="A283" s="1" t="s">
        <v>17</v>
      </c>
      <c r="B283" s="1" t="s">
        <v>10</v>
      </c>
      <c r="C283" s="10">
        <v>54</v>
      </c>
      <c r="D283" s="1" t="s">
        <v>7</v>
      </c>
      <c r="E283" s="1">
        <v>26</v>
      </c>
      <c r="F283" s="3">
        <v>5.5321428571428575</v>
      </c>
      <c r="G283" s="3">
        <v>7.4482142857142852</v>
      </c>
      <c r="H283" s="3">
        <v>2.1107142857142858</v>
      </c>
      <c r="I283" s="3">
        <v>0.84125000000000005</v>
      </c>
      <c r="J283" s="6">
        <v>49.441539038924887</v>
      </c>
      <c r="K283" s="6">
        <v>1.7403238768197231</v>
      </c>
    </row>
    <row r="284" spans="1:11">
      <c r="A284" s="1" t="s">
        <v>17</v>
      </c>
      <c r="B284" s="1" t="s">
        <v>10</v>
      </c>
      <c r="C284" s="10">
        <v>59</v>
      </c>
      <c r="D284" s="1" t="s">
        <v>7</v>
      </c>
      <c r="E284" s="1">
        <v>26</v>
      </c>
      <c r="F284" s="3">
        <v>3.5686046511627909</v>
      </c>
      <c r="G284" s="3">
        <v>8.159302325581395</v>
      </c>
      <c r="H284" s="3">
        <v>1.1394186046511627</v>
      </c>
      <c r="I284" s="3">
        <v>0.57732558139534884</v>
      </c>
      <c r="J284" s="6">
        <v>46.852394112114254</v>
      </c>
      <c r="K284" s="6">
        <v>1.4126717407593294</v>
      </c>
    </row>
    <row r="285" spans="1:11">
      <c r="A285" s="1" t="s">
        <v>1</v>
      </c>
      <c r="B285" s="1" t="s">
        <v>10</v>
      </c>
      <c r="C285" s="10">
        <v>7</v>
      </c>
      <c r="D285" s="1" t="s">
        <v>7</v>
      </c>
      <c r="E285" s="1">
        <v>29</v>
      </c>
      <c r="F285" s="3">
        <v>5.4232558139534888</v>
      </c>
      <c r="G285" s="3">
        <v>8.6418604651162791</v>
      </c>
      <c r="H285" s="3">
        <v>1.3360465116279068</v>
      </c>
      <c r="I285" s="3">
        <v>0.87930232558139543</v>
      </c>
      <c r="J285" s="6">
        <v>48.48815683778848</v>
      </c>
      <c r="K285" s="6">
        <v>1.6818074300199397</v>
      </c>
    </row>
    <row r="286" spans="1:11">
      <c r="A286" s="1" t="s">
        <v>1</v>
      </c>
      <c r="B286" s="1" t="s">
        <v>10</v>
      </c>
      <c r="C286" s="10">
        <v>9</v>
      </c>
      <c r="D286" s="1" t="s">
        <v>7</v>
      </c>
      <c r="E286" s="1">
        <v>29</v>
      </c>
      <c r="F286" s="3">
        <v>6.5777777777777775</v>
      </c>
      <c r="G286" s="3">
        <v>8.6</v>
      </c>
      <c r="H286" s="3">
        <v>1.5</v>
      </c>
      <c r="I286" s="3">
        <v>0.97402777777777783</v>
      </c>
      <c r="J286" s="6">
        <v>48.101352348026722</v>
      </c>
      <c r="K286" s="6">
        <v>2.0990000000000002</v>
      </c>
    </row>
    <row r="287" spans="1:11">
      <c r="A287" s="1" t="s">
        <v>1</v>
      </c>
      <c r="B287" s="1" t="s">
        <v>10</v>
      </c>
      <c r="C287" s="10">
        <v>11</v>
      </c>
      <c r="D287" s="1" t="s">
        <v>7</v>
      </c>
      <c r="E287" s="1">
        <v>29</v>
      </c>
      <c r="F287" s="3">
        <v>6.8355555555555565</v>
      </c>
      <c r="G287" s="3">
        <v>6.7088888888888887</v>
      </c>
      <c r="H287" s="3">
        <v>1.4033333333333338</v>
      </c>
      <c r="I287" s="3">
        <v>1.2444444444444442</v>
      </c>
      <c r="J287" s="6">
        <v>48.793129875052948</v>
      </c>
      <c r="K287" s="6">
        <v>2.3922298801498885</v>
      </c>
    </row>
    <row r="288" spans="1:11">
      <c r="A288" s="1" t="s">
        <v>11</v>
      </c>
      <c r="B288" s="1" t="s">
        <v>10</v>
      </c>
      <c r="C288" s="2">
        <v>18</v>
      </c>
      <c r="D288" s="1" t="s">
        <v>5</v>
      </c>
      <c r="E288" s="1">
        <v>14</v>
      </c>
      <c r="F288" s="3">
        <v>0.80356184069767433</v>
      </c>
      <c r="G288" s="3">
        <v>0.84778651162790697</v>
      </c>
      <c r="H288" s="3">
        <v>7.1724379697674409E-2</v>
      </c>
      <c r="I288" s="3">
        <v>6.156700876744186E-2</v>
      </c>
      <c r="J288" s="6">
        <v>54.034835347548842</v>
      </c>
      <c r="K288" s="6">
        <v>0.13152247703416978</v>
      </c>
    </row>
    <row r="289" spans="1:11">
      <c r="A289" s="1" t="s">
        <v>11</v>
      </c>
      <c r="B289" s="1" t="s">
        <v>10</v>
      </c>
      <c r="C289" s="15">
        <v>21</v>
      </c>
      <c r="D289" s="1" t="s">
        <v>5</v>
      </c>
      <c r="E289" s="1">
        <v>14</v>
      </c>
      <c r="F289" s="3">
        <v>0.53279674611111116</v>
      </c>
      <c r="G289" s="3">
        <v>0.56796856986111111</v>
      </c>
      <c r="H289" s="3">
        <v>8.785315848611111E-2</v>
      </c>
      <c r="I289" s="3">
        <v>7.791863609722223E-2</v>
      </c>
      <c r="J289" s="8">
        <v>44.760290364835967</v>
      </c>
      <c r="K289" s="6">
        <v>0.17076619967538559</v>
      </c>
    </row>
    <row r="290" spans="1:11">
      <c r="A290" s="1" t="s">
        <v>11</v>
      </c>
      <c r="B290" s="1" t="s">
        <v>10</v>
      </c>
      <c r="C290" s="15">
        <v>26</v>
      </c>
      <c r="D290" s="1" t="s">
        <v>5</v>
      </c>
      <c r="E290" s="1">
        <v>14</v>
      </c>
      <c r="F290" s="3">
        <v>0.58801945710526327</v>
      </c>
      <c r="G290" s="3">
        <v>0.6564924210526315</v>
      </c>
      <c r="H290" s="3">
        <v>9.8426382289473688E-2</v>
      </c>
      <c r="I290" s="3">
        <v>0.11205838243421054</v>
      </c>
      <c r="J290" s="8">
        <v>45.332502536055031</v>
      </c>
      <c r="K290" s="6">
        <v>0.16732257564487538</v>
      </c>
    </row>
    <row r="291" spans="1:11">
      <c r="A291" s="1" t="s">
        <v>14</v>
      </c>
      <c r="B291" s="1" t="s">
        <v>10</v>
      </c>
      <c r="C291" s="15">
        <v>34</v>
      </c>
      <c r="D291" s="1" t="s">
        <v>5</v>
      </c>
      <c r="E291" s="1">
        <v>16</v>
      </c>
      <c r="F291" s="3">
        <v>0.97540459279411773</v>
      </c>
      <c r="G291" s="3">
        <v>0.49049232161764705</v>
      </c>
      <c r="H291" s="3">
        <v>0.15998142044117647</v>
      </c>
      <c r="I291" s="3">
        <v>0.11254306689705881</v>
      </c>
      <c r="J291" s="6">
        <v>51.02331442266086</v>
      </c>
      <c r="K291" s="6">
        <v>0.15086532852783671</v>
      </c>
    </row>
    <row r="292" spans="1:11">
      <c r="A292" s="1" t="s">
        <v>14</v>
      </c>
      <c r="B292" s="1" t="s">
        <v>10</v>
      </c>
      <c r="C292" s="15">
        <v>35</v>
      </c>
      <c r="D292" s="1" t="s">
        <v>5</v>
      </c>
      <c r="E292" s="1">
        <v>16</v>
      </c>
      <c r="F292" s="3">
        <v>0.69163572116666672</v>
      </c>
      <c r="G292" s="3">
        <v>0.7382122286666668</v>
      </c>
      <c r="H292" s="3">
        <v>0.10802246301666668</v>
      </c>
      <c r="I292" s="3">
        <v>8.5825602549999991E-2</v>
      </c>
      <c r="J292" s="6">
        <v>51.803205072191091</v>
      </c>
      <c r="K292" s="6">
        <v>0.13432382328809328</v>
      </c>
    </row>
    <row r="293" spans="1:11">
      <c r="A293" s="1" t="s">
        <v>14</v>
      </c>
      <c r="B293" s="1" t="s">
        <v>10</v>
      </c>
      <c r="C293" s="15">
        <v>36</v>
      </c>
      <c r="D293" s="1" t="s">
        <v>5</v>
      </c>
      <c r="E293" s="1">
        <v>16</v>
      </c>
      <c r="F293" s="3">
        <v>0.69582791325581406</v>
      </c>
      <c r="G293" s="3">
        <v>0.5011744993023256</v>
      </c>
      <c r="H293" s="3">
        <v>0.11172663822093024</v>
      </c>
      <c r="I293" s="3">
        <v>8.223837758139535E-2</v>
      </c>
      <c r="J293" s="8">
        <v>44.665999999999997</v>
      </c>
      <c r="K293" s="6">
        <v>0.14300000000000002</v>
      </c>
    </row>
    <row r="294" spans="1:11">
      <c r="A294" s="1" t="s">
        <v>17</v>
      </c>
      <c r="B294" s="1" t="s">
        <v>10</v>
      </c>
      <c r="C294" s="15">
        <v>50</v>
      </c>
      <c r="D294" s="1" t="s">
        <v>5</v>
      </c>
      <c r="E294" s="1">
        <v>26</v>
      </c>
      <c r="F294" s="3">
        <v>0.73575169433333354</v>
      </c>
      <c r="G294" s="3">
        <v>0.79127110666666667</v>
      </c>
      <c r="H294" s="3">
        <v>0.12667021091666669</v>
      </c>
      <c r="I294" s="3">
        <v>6.5191729650000002E-2</v>
      </c>
      <c r="J294" s="6">
        <v>45.989850935678376</v>
      </c>
      <c r="K294" s="6">
        <v>0.28021519005656054</v>
      </c>
    </row>
    <row r="295" spans="1:11">
      <c r="A295" s="1" t="s">
        <v>17</v>
      </c>
      <c r="B295" s="1" t="s">
        <v>10</v>
      </c>
      <c r="C295" s="15">
        <v>54</v>
      </c>
      <c r="D295" s="1" t="s">
        <v>5</v>
      </c>
      <c r="E295" s="1">
        <v>26</v>
      </c>
      <c r="F295" s="3">
        <v>0.69394677539473681</v>
      </c>
      <c r="G295" s="3">
        <v>0.8059682514473685</v>
      </c>
      <c r="H295" s="3">
        <v>0.15485298802631578</v>
      </c>
      <c r="I295" s="3">
        <v>9.182780406578947E-2</v>
      </c>
      <c r="J295" s="6">
        <v>44.950494150903282</v>
      </c>
      <c r="K295" s="6">
        <v>0.1050071768231436</v>
      </c>
    </row>
    <row r="296" spans="1:11">
      <c r="A296" s="1" t="s">
        <v>17</v>
      </c>
      <c r="B296" s="1" t="s">
        <v>10</v>
      </c>
      <c r="C296" s="15">
        <v>59</v>
      </c>
      <c r="D296" s="1" t="s">
        <v>5</v>
      </c>
      <c r="E296" s="1">
        <v>26</v>
      </c>
      <c r="F296" s="3">
        <v>0.92650210062500016</v>
      </c>
      <c r="G296" s="3">
        <v>0.35458104899999998</v>
      </c>
      <c r="H296" s="3">
        <v>0.17697438074999994</v>
      </c>
      <c r="I296" s="3">
        <v>4.0453910612499991E-2</v>
      </c>
      <c r="J296" s="6">
        <v>44.5505</v>
      </c>
      <c r="K296" s="6">
        <v>0.13800000000000001</v>
      </c>
    </row>
    <row r="297" spans="1:11">
      <c r="A297" s="12" t="s">
        <v>1</v>
      </c>
      <c r="B297" s="12" t="s">
        <v>10</v>
      </c>
      <c r="C297" s="13">
        <v>7</v>
      </c>
      <c r="D297" s="12" t="s">
        <v>5</v>
      </c>
      <c r="E297" s="12">
        <v>29</v>
      </c>
      <c r="F297" s="14">
        <v>0.7969560287209303</v>
      </c>
      <c r="G297" s="14">
        <v>0.40763679058139535</v>
      </c>
      <c r="H297" s="14">
        <v>0.11313745097674419</v>
      </c>
      <c r="I297" s="14">
        <v>5.9379712697674419E-2</v>
      </c>
      <c r="J297" s="6">
        <v>45.732122808821444</v>
      </c>
      <c r="K297" s="6">
        <v>0.13162929369244866</v>
      </c>
    </row>
    <row r="298" spans="1:11">
      <c r="A298" s="1" t="s">
        <v>1</v>
      </c>
      <c r="B298" s="1" t="s">
        <v>10</v>
      </c>
      <c r="C298" s="2">
        <v>9</v>
      </c>
      <c r="D298" s="1" t="s">
        <v>5</v>
      </c>
      <c r="E298" s="1">
        <v>29</v>
      </c>
      <c r="F298" s="3">
        <v>0.72548442989130435</v>
      </c>
      <c r="G298" s="3">
        <v>0.42898584108695653</v>
      </c>
      <c r="H298" s="3">
        <v>7.3659291586956527E-2</v>
      </c>
      <c r="I298" s="3">
        <v>6.0154118760869568E-2</v>
      </c>
      <c r="J298" s="6">
        <v>45.380255712003617</v>
      </c>
      <c r="K298" s="6">
        <v>0.15510757126629413</v>
      </c>
    </row>
    <row r="299" spans="1:11">
      <c r="A299" s="1" t="s">
        <v>1</v>
      </c>
      <c r="B299" s="1" t="s">
        <v>10</v>
      </c>
      <c r="C299" s="15">
        <v>11</v>
      </c>
      <c r="D299" s="1" t="s">
        <v>5</v>
      </c>
      <c r="E299" s="1">
        <v>29</v>
      </c>
      <c r="F299" s="3">
        <v>0.46236710944444454</v>
      </c>
      <c r="G299" s="3">
        <v>0.4477570029166667</v>
      </c>
      <c r="H299" s="3">
        <v>6.3916201861111119E-2</v>
      </c>
      <c r="I299" s="3">
        <v>6.2311725902777781E-2</v>
      </c>
      <c r="J299" s="6">
        <v>42.892853491599617</v>
      </c>
      <c r="K299" s="6">
        <v>0.26426868316559926</v>
      </c>
    </row>
    <row r="300" spans="1:11">
      <c r="A300" s="1" t="s">
        <v>11</v>
      </c>
      <c r="B300" s="1" t="s">
        <v>6</v>
      </c>
      <c r="C300" s="2">
        <v>17</v>
      </c>
      <c r="D300" s="1" t="s">
        <v>3</v>
      </c>
      <c r="E300" s="1">
        <v>14</v>
      </c>
      <c r="F300" s="3">
        <v>7.8610654729729728</v>
      </c>
      <c r="G300" s="3">
        <v>2.0270699878378378</v>
      </c>
      <c r="H300" s="3">
        <v>0.30556161810810806</v>
      </c>
      <c r="I300" s="3">
        <v>0.40777575364864871</v>
      </c>
      <c r="J300" s="8">
        <v>42.548000000000002</v>
      </c>
      <c r="K300" s="6">
        <v>0.62050000000000005</v>
      </c>
    </row>
    <row r="301" spans="1:11">
      <c r="A301" s="1" t="s">
        <v>11</v>
      </c>
      <c r="B301" s="1" t="s">
        <v>6</v>
      </c>
      <c r="C301" s="2">
        <v>19</v>
      </c>
      <c r="D301" s="1" t="s">
        <v>3</v>
      </c>
      <c r="E301" s="1">
        <v>14</v>
      </c>
      <c r="F301" s="3">
        <v>5.9433852411643322</v>
      </c>
      <c r="G301" s="3">
        <v>1.257089746357053</v>
      </c>
      <c r="H301" s="3">
        <v>0.40592392153830892</v>
      </c>
      <c r="I301" s="3">
        <v>0.22669607256435098</v>
      </c>
      <c r="J301" s="8">
        <v>39.167499999999997</v>
      </c>
      <c r="K301" s="6">
        <v>0.34199999999999997</v>
      </c>
    </row>
    <row r="302" spans="1:11">
      <c r="A302" s="1" t="s">
        <v>11</v>
      </c>
      <c r="B302" s="1" t="s">
        <v>6</v>
      </c>
      <c r="C302" s="2">
        <v>24</v>
      </c>
      <c r="D302" s="1" t="s">
        <v>3</v>
      </c>
      <c r="E302" s="1">
        <v>14</v>
      </c>
      <c r="F302" s="3">
        <v>12.522872981591098</v>
      </c>
      <c r="G302" s="3">
        <v>1.6292685231350097</v>
      </c>
      <c r="H302" s="3">
        <v>0.54695358125406668</v>
      </c>
      <c r="I302" s="3">
        <v>0.34419067175763812</v>
      </c>
      <c r="J302" s="8">
        <v>47.2575</v>
      </c>
      <c r="K302" s="6">
        <v>0.65200000000000002</v>
      </c>
    </row>
    <row r="303" spans="1:11">
      <c r="A303" s="1" t="s">
        <v>14</v>
      </c>
      <c r="B303" s="1" t="s">
        <v>6</v>
      </c>
      <c r="C303" s="2">
        <v>43</v>
      </c>
      <c r="D303" s="1" t="s">
        <v>3</v>
      </c>
      <c r="E303" s="1">
        <v>16</v>
      </c>
      <c r="F303" s="3">
        <v>12.802068585897437</v>
      </c>
      <c r="G303" s="3">
        <v>1.6623975717948718</v>
      </c>
      <c r="H303" s="3">
        <v>0.47640523282051284</v>
      </c>
      <c r="I303" s="3">
        <v>0.27287693346153846</v>
      </c>
      <c r="J303" s="8">
        <v>43.695999999999998</v>
      </c>
      <c r="K303" s="6">
        <v>0.42249999999999999</v>
      </c>
    </row>
    <row r="304" spans="1:11">
      <c r="A304" s="1" t="s">
        <v>14</v>
      </c>
      <c r="B304" s="1" t="s">
        <v>6</v>
      </c>
      <c r="C304" s="2">
        <v>44</v>
      </c>
      <c r="D304" s="1" t="s">
        <v>3</v>
      </c>
      <c r="E304" s="1">
        <v>16</v>
      </c>
      <c r="F304" s="3">
        <v>7.5306558388888885</v>
      </c>
      <c r="G304" s="3">
        <v>1.9004991144444445</v>
      </c>
      <c r="H304" s="3">
        <v>0.31876411544444438</v>
      </c>
      <c r="I304" s="3">
        <v>0.26867688844444443</v>
      </c>
      <c r="J304" s="8">
        <v>39.156999999999996</v>
      </c>
      <c r="K304" s="6">
        <v>0.34200000000000003</v>
      </c>
    </row>
    <row r="305" spans="1:11">
      <c r="A305" s="1" t="s">
        <v>14</v>
      </c>
      <c r="B305" s="1" t="s">
        <v>6</v>
      </c>
      <c r="C305" s="2">
        <v>45</v>
      </c>
      <c r="D305" s="1" t="s">
        <v>3</v>
      </c>
      <c r="E305" s="1">
        <v>16</v>
      </c>
      <c r="F305" s="3">
        <v>11.064509321446035</v>
      </c>
      <c r="G305" s="3">
        <v>1.3993309647418761</v>
      </c>
      <c r="H305" s="3">
        <v>0.31926455024202416</v>
      </c>
      <c r="I305" s="3">
        <v>0.27381814628109241</v>
      </c>
      <c r="J305" s="8">
        <v>50.554500000000004</v>
      </c>
      <c r="K305" s="6">
        <v>0.58250000000000002</v>
      </c>
    </row>
    <row r="306" spans="1:11">
      <c r="A306" s="1" t="s">
        <v>17</v>
      </c>
      <c r="B306" s="1" t="s">
        <v>6</v>
      </c>
      <c r="C306" s="2">
        <v>47</v>
      </c>
      <c r="D306" s="1" t="s">
        <v>3</v>
      </c>
      <c r="E306" s="1">
        <v>26</v>
      </c>
      <c r="F306" s="3">
        <v>14.334826979411766</v>
      </c>
      <c r="G306" s="3">
        <v>1.2477990998529411</v>
      </c>
      <c r="H306" s="3">
        <v>0.45448538191176474</v>
      </c>
      <c r="I306" s="3">
        <v>0.2828199917647059</v>
      </c>
      <c r="J306" s="8">
        <v>41.156500000000001</v>
      </c>
      <c r="K306" s="6">
        <v>0.52500000000000002</v>
      </c>
    </row>
    <row r="307" spans="1:11">
      <c r="A307" s="1" t="s">
        <v>17</v>
      </c>
      <c r="B307" s="1" t="s">
        <v>6</v>
      </c>
      <c r="C307" s="2">
        <v>51</v>
      </c>
      <c r="D307" s="1" t="s">
        <v>3</v>
      </c>
      <c r="E307" s="1">
        <v>26</v>
      </c>
      <c r="F307" s="3">
        <v>14.442548225757577</v>
      </c>
      <c r="G307" s="3">
        <v>1.481133363939394</v>
      </c>
      <c r="H307" s="3">
        <v>0.46147543575757577</v>
      </c>
      <c r="I307" s="3">
        <v>0.23910094121212119</v>
      </c>
      <c r="J307" s="6">
        <v>43.975999999999999</v>
      </c>
      <c r="K307" s="69">
        <v>0.47599999999999998</v>
      </c>
    </row>
    <row r="308" spans="1:11">
      <c r="A308" s="1" t="s">
        <v>17</v>
      </c>
      <c r="B308" s="1" t="s">
        <v>6</v>
      </c>
      <c r="C308" s="2">
        <v>53</v>
      </c>
      <c r="D308" s="1" t="s">
        <v>3</v>
      </c>
      <c r="E308" s="1">
        <v>26</v>
      </c>
      <c r="F308" s="3">
        <v>12.706808833333332</v>
      </c>
      <c r="G308" s="3">
        <v>1.1458901711111111</v>
      </c>
      <c r="H308" s="3">
        <v>0.26611267866666666</v>
      </c>
      <c r="I308" s="3">
        <v>0.15543527266666668</v>
      </c>
      <c r="J308" s="6">
        <v>44.373999999999995</v>
      </c>
      <c r="K308" s="69">
        <v>0.55300000000000005</v>
      </c>
    </row>
    <row r="309" spans="1:11">
      <c r="A309" s="1" t="s">
        <v>1</v>
      </c>
      <c r="B309" s="1" t="s">
        <v>6</v>
      </c>
      <c r="C309" s="2">
        <v>2</v>
      </c>
      <c r="D309" s="1" t="s">
        <v>21</v>
      </c>
      <c r="E309" s="1">
        <v>29</v>
      </c>
      <c r="F309" s="9">
        <v>11.742189270689657</v>
      </c>
      <c r="G309" s="9">
        <v>0.662969840862069</v>
      </c>
      <c r="H309" s="9">
        <v>0.3491120615517242</v>
      </c>
      <c r="I309" s="9">
        <v>0.1830860325862069</v>
      </c>
      <c r="J309" s="8">
        <v>47.644000000000005</v>
      </c>
      <c r="K309" s="6">
        <v>0.221</v>
      </c>
    </row>
    <row r="310" spans="1:11">
      <c r="A310" s="1" t="s">
        <v>1</v>
      </c>
      <c r="B310" s="1" t="s">
        <v>6</v>
      </c>
      <c r="C310" s="2">
        <v>8</v>
      </c>
      <c r="D310" s="1" t="s">
        <v>3</v>
      </c>
      <c r="E310" s="1">
        <v>29</v>
      </c>
      <c r="F310" s="3">
        <v>13.943495700000001</v>
      </c>
      <c r="G310" s="3">
        <v>1.3734194225</v>
      </c>
      <c r="H310" s="3">
        <v>0.42705681974999998</v>
      </c>
      <c r="I310" s="3">
        <v>0.27749314375</v>
      </c>
      <c r="J310" s="18">
        <v>45.892723594665526</v>
      </c>
      <c r="K310" s="18">
        <v>0.43075388264656067</v>
      </c>
    </row>
    <row r="311" spans="1:11">
      <c r="A311" s="1" t="s">
        <v>1</v>
      </c>
      <c r="B311" s="1" t="s">
        <v>6</v>
      </c>
      <c r="C311" s="2">
        <v>14</v>
      </c>
      <c r="D311" s="1" t="s">
        <v>3</v>
      </c>
      <c r="E311" s="1">
        <v>29</v>
      </c>
      <c r="F311" s="3">
        <v>7.4997316266102256</v>
      </c>
      <c r="G311" s="3">
        <v>1.2520227502210401</v>
      </c>
      <c r="H311" s="3">
        <v>0.34463394882080006</v>
      </c>
      <c r="I311" s="3">
        <v>0.21348875790944</v>
      </c>
      <c r="J311" s="8">
        <v>52.995999999999995</v>
      </c>
      <c r="K311" s="6">
        <v>0.51950000000000007</v>
      </c>
    </row>
    <row r="312" spans="1:11">
      <c r="A312" s="1" t="s">
        <v>18</v>
      </c>
      <c r="B312" s="1" t="s">
        <v>6</v>
      </c>
      <c r="C312" s="2">
        <v>81</v>
      </c>
      <c r="D312" s="1" t="s">
        <v>3</v>
      </c>
      <c r="E312" s="1">
        <v>114</v>
      </c>
      <c r="F312" s="3">
        <v>15.428190300000001</v>
      </c>
      <c r="G312" s="3">
        <v>1.2189420849999999</v>
      </c>
      <c r="H312" s="3">
        <v>0.29341671599999997</v>
      </c>
      <c r="I312" s="3">
        <v>0.25463952919999999</v>
      </c>
      <c r="J312" s="4">
        <v>46.890855289426113</v>
      </c>
      <c r="K312" s="6">
        <v>0.60726254424932091</v>
      </c>
    </row>
    <row r="313" spans="1:11">
      <c r="A313" s="1" t="s">
        <v>18</v>
      </c>
      <c r="B313" s="1" t="s">
        <v>6</v>
      </c>
      <c r="C313" s="2">
        <v>82</v>
      </c>
      <c r="D313" s="1" t="s">
        <v>3</v>
      </c>
      <c r="E313" s="1">
        <v>114</v>
      </c>
      <c r="F313" s="3">
        <v>14.924070950000001</v>
      </c>
      <c r="G313" s="3">
        <v>1.7513160839999999</v>
      </c>
      <c r="H313" s="3">
        <v>0.51884865290000004</v>
      </c>
      <c r="I313" s="3">
        <v>0.2776274581</v>
      </c>
      <c r="J313" s="4">
        <v>48.451527944902793</v>
      </c>
      <c r="K313" s="6">
        <v>0.55024332322390412</v>
      </c>
    </row>
    <row r="314" spans="1:11">
      <c r="A314" s="1" t="s">
        <v>18</v>
      </c>
      <c r="B314" s="1" t="s">
        <v>6</v>
      </c>
      <c r="C314" s="2">
        <v>83</v>
      </c>
      <c r="D314" s="1" t="s">
        <v>3</v>
      </c>
      <c r="E314" s="1">
        <v>114</v>
      </c>
      <c r="F314" s="3">
        <v>15.53764996</v>
      </c>
      <c r="G314" s="3">
        <v>1.8298462799999999</v>
      </c>
      <c r="H314" s="3">
        <v>0.40455446360000002</v>
      </c>
      <c r="I314" s="3">
        <v>0.28587785230000001</v>
      </c>
      <c r="J314" s="4">
        <v>49.043705314083013</v>
      </c>
      <c r="K314" s="6">
        <v>0.57873551646431443</v>
      </c>
    </row>
    <row r="315" spans="1:11">
      <c r="A315" s="1" t="s">
        <v>18</v>
      </c>
      <c r="B315" s="1" t="s">
        <v>6</v>
      </c>
      <c r="C315" s="2">
        <v>84</v>
      </c>
      <c r="D315" s="1" t="s">
        <v>3</v>
      </c>
      <c r="E315" s="1">
        <v>114</v>
      </c>
      <c r="F315" s="3">
        <v>16.88867874</v>
      </c>
      <c r="G315" s="3">
        <v>1.1716367569999999</v>
      </c>
      <c r="H315" s="3">
        <v>0.40727158029999999</v>
      </c>
      <c r="I315" s="3">
        <v>0.21476165059999999</v>
      </c>
      <c r="J315" s="4">
        <v>47.552946971664099</v>
      </c>
      <c r="K315" s="6">
        <v>0.55491398979973128</v>
      </c>
    </row>
    <row r="316" spans="1:11">
      <c r="A316" s="1" t="s">
        <v>18</v>
      </c>
      <c r="B316" s="1" t="s">
        <v>6</v>
      </c>
      <c r="C316" s="2">
        <v>85</v>
      </c>
      <c r="D316" s="1" t="s">
        <v>3</v>
      </c>
      <c r="E316" s="1">
        <v>114</v>
      </c>
      <c r="F316" s="3">
        <v>21.006696570000003</v>
      </c>
      <c r="G316" s="3">
        <v>1.3442716269999999</v>
      </c>
      <c r="H316" s="3">
        <v>0.4798548977</v>
      </c>
      <c r="I316" s="3">
        <v>0.26600642770000005</v>
      </c>
      <c r="J316" s="4">
        <v>46.090754553199027</v>
      </c>
      <c r="K316" s="6">
        <v>0.64184854852180406</v>
      </c>
    </row>
    <row r="317" spans="1:11">
      <c r="A317" s="16" t="s">
        <v>37</v>
      </c>
      <c r="B317" s="16" t="s">
        <v>38</v>
      </c>
      <c r="C317" s="16">
        <v>105</v>
      </c>
      <c r="D317" s="16" t="s">
        <v>3</v>
      </c>
      <c r="E317" s="16">
        <v>121</v>
      </c>
      <c r="F317" s="17">
        <v>30.932234531618832</v>
      </c>
      <c r="G317" s="17">
        <v>1.5320176553736868</v>
      </c>
      <c r="H317" s="17">
        <v>0.62154954012575314</v>
      </c>
      <c r="I317" s="17">
        <v>0.22811881243281046</v>
      </c>
      <c r="J317" s="25">
        <v>44.657273826635098</v>
      </c>
      <c r="K317" s="6">
        <v>0.33216763328231314</v>
      </c>
    </row>
    <row r="318" spans="1:11">
      <c r="A318" s="1" t="s">
        <v>35</v>
      </c>
      <c r="B318" s="1" t="s">
        <v>6</v>
      </c>
      <c r="C318" s="2">
        <v>107</v>
      </c>
      <c r="D318" s="1" t="s">
        <v>3</v>
      </c>
      <c r="E318" s="1">
        <v>121</v>
      </c>
      <c r="F318" s="3">
        <v>12.06608293</v>
      </c>
      <c r="G318" s="3">
        <v>1.3690918030000001</v>
      </c>
      <c r="H318" s="3">
        <v>0.7350739946</v>
      </c>
      <c r="I318" s="3">
        <v>0.22328028450000004</v>
      </c>
      <c r="J318" s="4">
        <v>51.084550013312665</v>
      </c>
      <c r="K318" s="6">
        <v>0.46589662691401629</v>
      </c>
    </row>
    <row r="319" spans="1:11">
      <c r="A319" s="1" t="s">
        <v>35</v>
      </c>
      <c r="B319" s="1" t="s">
        <v>6</v>
      </c>
      <c r="C319" s="2">
        <v>109</v>
      </c>
      <c r="D319" s="1" t="s">
        <v>3</v>
      </c>
      <c r="E319" s="1">
        <v>121</v>
      </c>
      <c r="F319" s="3">
        <v>9.9649040099999997</v>
      </c>
      <c r="G319" s="3">
        <v>1.3930001569999999</v>
      </c>
      <c r="H319" s="3">
        <v>0.36288521079999997</v>
      </c>
      <c r="I319" s="3">
        <v>0.23293772129999998</v>
      </c>
      <c r="J319" s="4">
        <v>49.332126894142064</v>
      </c>
      <c r="K319" s="6">
        <v>0.40670481575215367</v>
      </c>
    </row>
    <row r="320" spans="1:11">
      <c r="A320" s="1" t="s">
        <v>11</v>
      </c>
      <c r="B320" s="1" t="s">
        <v>6</v>
      </c>
      <c r="C320" s="2">
        <v>17</v>
      </c>
      <c r="D320" s="1" t="s">
        <v>4</v>
      </c>
      <c r="E320" s="1">
        <v>14</v>
      </c>
      <c r="F320" s="3">
        <v>2.8533240711111105</v>
      </c>
      <c r="G320" s="3">
        <v>1.6663742355555555</v>
      </c>
      <c r="H320" s="3">
        <v>0.404442841</v>
      </c>
      <c r="I320" s="3">
        <v>0.35509510155555557</v>
      </c>
      <c r="J320" s="6">
        <v>59.248600418273384</v>
      </c>
      <c r="K320" s="6">
        <v>0.50021149403523046</v>
      </c>
    </row>
    <row r="321" spans="1:11">
      <c r="A321" s="1" t="s">
        <v>11</v>
      </c>
      <c r="B321" s="1" t="s">
        <v>6</v>
      </c>
      <c r="C321" s="2">
        <v>19</v>
      </c>
      <c r="D321" s="1" t="s">
        <v>4</v>
      </c>
      <c r="E321" s="1">
        <v>14</v>
      </c>
      <c r="F321" s="3">
        <v>3.5001442533333336</v>
      </c>
      <c r="G321" s="3">
        <v>1.5006420476666669</v>
      </c>
      <c r="H321" s="3">
        <v>0.32984633200000002</v>
      </c>
      <c r="I321" s="3">
        <v>0.25799994883333338</v>
      </c>
      <c r="J321" s="6">
        <v>47.85989945814363</v>
      </c>
      <c r="K321" s="6">
        <v>0.11614478684643967</v>
      </c>
    </row>
    <row r="322" spans="1:11">
      <c r="A322" s="1" t="s">
        <v>11</v>
      </c>
      <c r="B322" s="1" t="s">
        <v>6</v>
      </c>
      <c r="C322" s="2">
        <v>24</v>
      </c>
      <c r="D322" s="1" t="s">
        <v>4</v>
      </c>
      <c r="E322" s="1">
        <v>14</v>
      </c>
      <c r="F322" s="3">
        <v>3.7458881916666669</v>
      </c>
      <c r="G322" s="3">
        <v>1.620333191666667</v>
      </c>
      <c r="H322" s="3">
        <v>0.41421534791666664</v>
      </c>
      <c r="I322" s="3">
        <v>0.32218063013888898</v>
      </c>
      <c r="J322" s="6">
        <v>46.243365400925768</v>
      </c>
      <c r="K322" s="6">
        <v>9.7616292651861641E-2</v>
      </c>
    </row>
    <row r="323" spans="1:11">
      <c r="A323" s="1" t="s">
        <v>14</v>
      </c>
      <c r="B323" s="1" t="s">
        <v>6</v>
      </c>
      <c r="C323" s="2">
        <v>43</v>
      </c>
      <c r="D323" s="1" t="s">
        <v>4</v>
      </c>
      <c r="E323" s="1">
        <v>16</v>
      </c>
      <c r="F323" s="9">
        <v>2.5988623170731708</v>
      </c>
      <c r="G323" s="9">
        <v>1.2043601853658537</v>
      </c>
      <c r="H323" s="9">
        <v>0.31310185512195121</v>
      </c>
      <c r="I323" s="9">
        <v>0.20859205646341467</v>
      </c>
      <c r="J323" s="8">
        <v>56.355499999999999</v>
      </c>
      <c r="K323" s="6">
        <v>0.38750000000000001</v>
      </c>
    </row>
    <row r="324" spans="1:11">
      <c r="A324" s="1" t="s">
        <v>14</v>
      </c>
      <c r="B324" s="1" t="s">
        <v>6</v>
      </c>
      <c r="C324" s="2">
        <v>44</v>
      </c>
      <c r="D324" s="1" t="s">
        <v>4</v>
      </c>
      <c r="E324" s="1">
        <v>16</v>
      </c>
      <c r="F324" s="3">
        <v>3.1143299782051286</v>
      </c>
      <c r="G324" s="3">
        <v>1.4811080179487182</v>
      </c>
      <c r="H324" s="3">
        <v>0.38423021038461536</v>
      </c>
      <c r="I324" s="3">
        <v>0.31949821474358975</v>
      </c>
      <c r="J324" s="8">
        <v>47.512500000000003</v>
      </c>
      <c r="K324" s="6">
        <v>0.311</v>
      </c>
    </row>
    <row r="325" spans="1:11">
      <c r="A325" s="1" t="s">
        <v>14</v>
      </c>
      <c r="B325" s="1" t="s">
        <v>6</v>
      </c>
      <c r="C325" s="2">
        <v>45</v>
      </c>
      <c r="D325" s="1" t="s">
        <v>4</v>
      </c>
      <c r="E325" s="1">
        <v>16</v>
      </c>
      <c r="F325" s="3">
        <v>4.5812282494295147</v>
      </c>
      <c r="G325" s="3">
        <v>1.9489289195923032</v>
      </c>
      <c r="H325" s="3">
        <v>0.27346493544235156</v>
      </c>
      <c r="I325" s="3">
        <v>0.25323234323389848</v>
      </c>
      <c r="J325" s="8">
        <v>55.534500000000001</v>
      </c>
      <c r="K325" s="6">
        <v>0.47649999999999998</v>
      </c>
    </row>
    <row r="326" spans="1:11">
      <c r="A326" s="12" t="s">
        <v>17</v>
      </c>
      <c r="B326" s="12" t="s">
        <v>6</v>
      </c>
      <c r="C326" s="13">
        <v>47</v>
      </c>
      <c r="D326" s="12" t="s">
        <v>4</v>
      </c>
      <c r="E326" s="12">
        <v>26</v>
      </c>
      <c r="F326" s="36">
        <v>4.7284208136363635</v>
      </c>
      <c r="G326" s="36">
        <v>0.89707902272727269</v>
      </c>
      <c r="H326" s="36">
        <v>0.33160210439393945</v>
      </c>
      <c r="I326" s="36">
        <v>0.26430743348484848</v>
      </c>
      <c r="J326" s="8">
        <v>50.0685</v>
      </c>
      <c r="K326" s="6">
        <v>0.13900000000000001</v>
      </c>
    </row>
    <row r="327" spans="1:11">
      <c r="A327" s="1" t="s">
        <v>17</v>
      </c>
      <c r="B327" s="1" t="s">
        <v>6</v>
      </c>
      <c r="C327" s="2">
        <v>51</v>
      </c>
      <c r="D327" s="1" t="s">
        <v>4</v>
      </c>
      <c r="E327" s="1">
        <v>26</v>
      </c>
      <c r="F327" s="3">
        <v>3.7127244002674553</v>
      </c>
      <c r="G327" s="3">
        <v>1.1910213306787432</v>
      </c>
      <c r="H327" s="3">
        <v>0.31327736042487608</v>
      </c>
      <c r="I327" s="3">
        <v>0.22630858210287591</v>
      </c>
      <c r="J327" s="6">
        <v>57.187421504285524</v>
      </c>
      <c r="K327" s="6">
        <v>0.37653540307469568</v>
      </c>
    </row>
    <row r="328" spans="1:11">
      <c r="A328" s="1" t="s">
        <v>17</v>
      </c>
      <c r="B328" s="1" t="s">
        <v>6</v>
      </c>
      <c r="C328" s="2">
        <v>53</v>
      </c>
      <c r="D328" s="1" t="s">
        <v>4</v>
      </c>
      <c r="E328" s="1">
        <v>26</v>
      </c>
      <c r="F328" s="3">
        <v>4.7492601285714287</v>
      </c>
      <c r="G328" s="3">
        <v>1.3784109666666666</v>
      </c>
      <c r="H328" s="3">
        <v>0.3954221365476191</v>
      </c>
      <c r="I328" s="3">
        <v>0.25364008142857147</v>
      </c>
      <c r="J328" s="8">
        <v>44.076999999999998</v>
      </c>
      <c r="K328" s="6">
        <v>0.45050000000000001</v>
      </c>
    </row>
    <row r="329" spans="1:11">
      <c r="A329" s="1" t="s">
        <v>1</v>
      </c>
      <c r="B329" s="1" t="s">
        <v>6</v>
      </c>
      <c r="C329" s="2">
        <v>2</v>
      </c>
      <c r="D329" s="1" t="s">
        <v>4</v>
      </c>
      <c r="E329" s="1">
        <v>29</v>
      </c>
      <c r="F329" s="3">
        <v>3.241224226744186</v>
      </c>
      <c r="G329" s="3">
        <v>0.97848229127906972</v>
      </c>
      <c r="H329" s="3">
        <v>0.28977031058139535</v>
      </c>
      <c r="I329" s="3">
        <v>0.20371809569767446</v>
      </c>
      <c r="J329" s="6">
        <v>46.420919597664231</v>
      </c>
      <c r="K329" s="6">
        <v>0.26128062994357243</v>
      </c>
    </row>
    <row r="330" spans="1:11">
      <c r="A330" s="1" t="s">
        <v>1</v>
      </c>
      <c r="B330" s="1" t="s">
        <v>6</v>
      </c>
      <c r="C330" s="2">
        <v>8</v>
      </c>
      <c r="D330" s="1" t="s">
        <v>4</v>
      </c>
      <c r="E330" s="1">
        <v>29</v>
      </c>
      <c r="F330" s="3">
        <v>3.8300911147727272</v>
      </c>
      <c r="G330" s="3">
        <v>1.0685373254545454</v>
      </c>
      <c r="H330" s="3">
        <v>0.36188580636363643</v>
      </c>
      <c r="I330" s="3">
        <v>0.24883166545454549</v>
      </c>
      <c r="J330" s="6">
        <v>47.082132400642692</v>
      </c>
      <c r="K330" s="6">
        <v>0.28777624058168461</v>
      </c>
    </row>
    <row r="331" spans="1:11">
      <c r="A331" s="1" t="s">
        <v>1</v>
      </c>
      <c r="B331" s="1" t="s">
        <v>6</v>
      </c>
      <c r="C331" s="2">
        <v>14</v>
      </c>
      <c r="D331" s="1" t="s">
        <v>4</v>
      </c>
      <c r="E331" s="1">
        <v>29</v>
      </c>
      <c r="F331" s="3">
        <v>3.6452947205882347</v>
      </c>
      <c r="G331" s="3">
        <v>1.4344449008823528</v>
      </c>
      <c r="H331" s="3">
        <v>0.54656413970588236</v>
      </c>
      <c r="I331" s="3">
        <v>0.31397483867647058</v>
      </c>
      <c r="J331" s="6">
        <v>48.425322047973864</v>
      </c>
      <c r="K331" s="6">
        <v>0.42309770629683913</v>
      </c>
    </row>
    <row r="332" spans="1:11">
      <c r="A332" s="1" t="s">
        <v>11</v>
      </c>
      <c r="B332" s="1" t="s">
        <v>6</v>
      </c>
      <c r="C332" s="10">
        <v>17</v>
      </c>
      <c r="D332" s="1" t="s">
        <v>7</v>
      </c>
      <c r="E332" s="1">
        <v>14</v>
      </c>
      <c r="F332" s="3">
        <v>7.0121621621621619</v>
      </c>
      <c r="G332" s="3">
        <v>6.6513513513513525</v>
      </c>
      <c r="H332" s="3">
        <v>1.8013513513513519</v>
      </c>
      <c r="I332" s="3">
        <v>1.1241891891891893</v>
      </c>
      <c r="J332" s="6">
        <v>47.136780726752519</v>
      </c>
      <c r="K332" s="6">
        <v>1.9410000000000001</v>
      </c>
    </row>
    <row r="333" spans="1:11">
      <c r="A333" s="1" t="s">
        <v>11</v>
      </c>
      <c r="B333" s="1" t="s">
        <v>6</v>
      </c>
      <c r="C333" s="10">
        <v>19</v>
      </c>
      <c r="D333" s="1" t="s">
        <v>7</v>
      </c>
      <c r="E333" s="1">
        <v>14</v>
      </c>
      <c r="F333" s="3">
        <v>6.7576923076923094</v>
      </c>
      <c r="G333" s="3">
        <v>12.429487179487179</v>
      </c>
      <c r="H333" s="3">
        <v>2.0602564102564105</v>
      </c>
      <c r="I333" s="3">
        <v>1.0842307692307693</v>
      </c>
      <c r="J333" s="6">
        <v>47.539588082601767</v>
      </c>
      <c r="K333" s="6">
        <v>2.0719643170375095</v>
      </c>
    </row>
    <row r="334" spans="1:11">
      <c r="A334" s="1" t="s">
        <v>11</v>
      </c>
      <c r="B334" s="1" t="s">
        <v>6</v>
      </c>
      <c r="C334" s="10">
        <v>24</v>
      </c>
      <c r="D334" s="1" t="s">
        <v>7</v>
      </c>
      <c r="E334" s="1">
        <v>14</v>
      </c>
      <c r="F334" s="3">
        <v>11.772727272727273</v>
      </c>
      <c r="G334" s="3">
        <v>8.3060606060606066</v>
      </c>
      <c r="H334" s="3">
        <v>3.1121212121212114</v>
      </c>
      <c r="I334" s="3">
        <v>1.1233333333333333</v>
      </c>
      <c r="J334" s="6">
        <v>45.941372499828887</v>
      </c>
      <c r="K334" s="6">
        <v>2.1480885980074533</v>
      </c>
    </row>
    <row r="335" spans="1:11">
      <c r="A335" s="1" t="s">
        <v>14</v>
      </c>
      <c r="B335" s="1" t="s">
        <v>6</v>
      </c>
      <c r="C335" s="10">
        <v>43</v>
      </c>
      <c r="D335" s="1" t="s">
        <v>7</v>
      </c>
      <c r="E335" s="1">
        <v>16</v>
      </c>
      <c r="F335" s="3">
        <v>9.7799999999999994</v>
      </c>
      <c r="G335" s="3">
        <v>13.908000000000001</v>
      </c>
      <c r="H335" s="3">
        <v>2.48</v>
      </c>
      <c r="I335" s="3">
        <v>1.2784</v>
      </c>
      <c r="J335" s="6">
        <v>47.312096876743638</v>
      </c>
      <c r="K335" s="6">
        <v>2.3283659768052214</v>
      </c>
    </row>
    <row r="336" spans="1:11">
      <c r="A336" s="1" t="s">
        <v>14</v>
      </c>
      <c r="B336" s="1" t="s">
        <v>6</v>
      </c>
      <c r="C336" s="10">
        <v>44</v>
      </c>
      <c r="D336" s="1" t="s">
        <v>7</v>
      </c>
      <c r="E336" s="1">
        <v>16</v>
      </c>
      <c r="F336" s="3">
        <v>8.415789473684212</v>
      </c>
      <c r="G336" s="3">
        <v>16.276315789473685</v>
      </c>
      <c r="H336" s="3">
        <v>2.206578947368421</v>
      </c>
      <c r="I336" s="3">
        <v>1.4302631578947367</v>
      </c>
      <c r="J336" s="6">
        <v>46.953492486949216</v>
      </c>
      <c r="K336" s="6">
        <v>1.9495208873129592</v>
      </c>
    </row>
    <row r="337" spans="1:11">
      <c r="A337" s="1" t="s">
        <v>14</v>
      </c>
      <c r="B337" s="1" t="s">
        <v>6</v>
      </c>
      <c r="C337" s="10">
        <v>45</v>
      </c>
      <c r="D337" s="1" t="s">
        <v>7</v>
      </c>
      <c r="E337" s="1">
        <v>16</v>
      </c>
      <c r="F337" s="3">
        <v>9.5011111111111113</v>
      </c>
      <c r="G337" s="3">
        <v>10.723333333333333</v>
      </c>
      <c r="H337" s="3">
        <v>2.7911111111111122</v>
      </c>
      <c r="I337" s="3">
        <v>1.2544444444444445</v>
      </c>
      <c r="J337" s="6">
        <v>46.914422974380173</v>
      </c>
      <c r="K337" s="6">
        <v>1.9259999999999999</v>
      </c>
    </row>
    <row r="338" spans="1:11">
      <c r="A338" s="12" t="s">
        <v>17</v>
      </c>
      <c r="B338" s="12" t="s">
        <v>6</v>
      </c>
      <c r="C338" s="29">
        <v>47</v>
      </c>
      <c r="D338" s="12" t="s">
        <v>7</v>
      </c>
      <c r="E338" s="12">
        <v>26</v>
      </c>
      <c r="F338" s="14">
        <v>10.882758620689657</v>
      </c>
      <c r="G338" s="14">
        <v>17.482758620689658</v>
      </c>
      <c r="H338" s="14">
        <v>2.4517241379310351</v>
      </c>
      <c r="I338" s="14">
        <v>1.6329310344827588</v>
      </c>
      <c r="J338" s="6">
        <v>45.773422730447443</v>
      </c>
      <c r="K338" s="6">
        <v>2.1335023894574991</v>
      </c>
    </row>
    <row r="339" spans="1:11">
      <c r="A339" s="1" t="s">
        <v>17</v>
      </c>
      <c r="B339" s="1" t="s">
        <v>6</v>
      </c>
      <c r="C339" s="10">
        <v>51</v>
      </c>
      <c r="D339" s="1" t="s">
        <v>7</v>
      </c>
      <c r="E339" s="1">
        <v>26</v>
      </c>
      <c r="F339" s="3">
        <v>7.7712121212121215</v>
      </c>
      <c r="G339" s="3">
        <v>16.348484848484848</v>
      </c>
      <c r="H339" s="3">
        <v>2.106060606060606</v>
      </c>
      <c r="I339" s="3">
        <v>1.4310606060606061</v>
      </c>
      <c r="J339" s="6">
        <v>55.51738935448877</v>
      </c>
      <c r="K339" s="6">
        <v>2.3998254063369808</v>
      </c>
    </row>
    <row r="340" spans="1:11">
      <c r="A340" s="1" t="s">
        <v>17</v>
      </c>
      <c r="B340" s="1" t="s">
        <v>6</v>
      </c>
      <c r="C340" s="10">
        <v>53</v>
      </c>
      <c r="D340" s="1" t="s">
        <v>7</v>
      </c>
      <c r="E340" s="1">
        <v>26</v>
      </c>
      <c r="F340" s="9">
        <v>13.97632275172414</v>
      </c>
      <c r="G340" s="9">
        <v>14.938358132758623</v>
      </c>
      <c r="H340" s="9">
        <v>2.4703644465517245</v>
      </c>
      <c r="I340" s="9">
        <v>1.1074015894827589</v>
      </c>
      <c r="J340" s="6">
        <v>56.210901315105389</v>
      </c>
      <c r="K340" s="6">
        <v>2.2161502820826344</v>
      </c>
    </row>
    <row r="341" spans="1:11">
      <c r="A341" s="1" t="s">
        <v>1</v>
      </c>
      <c r="B341" s="1" t="s">
        <v>6</v>
      </c>
      <c r="C341" s="10">
        <v>2</v>
      </c>
      <c r="D341" s="1" t="s">
        <v>7</v>
      </c>
      <c r="E341" s="1">
        <v>29</v>
      </c>
      <c r="F341" s="3">
        <v>8.3363636363636378</v>
      </c>
      <c r="G341" s="3">
        <v>8.8954545454545464</v>
      </c>
      <c r="H341" s="3">
        <v>1.9272727272727275</v>
      </c>
      <c r="I341" s="3">
        <v>1.1243939393939395</v>
      </c>
      <c r="J341" s="6">
        <v>47.437177186785107</v>
      </c>
      <c r="K341" s="6">
        <v>2.0845000000000002</v>
      </c>
    </row>
    <row r="342" spans="1:11">
      <c r="A342" s="1" t="s">
        <v>1</v>
      </c>
      <c r="B342" s="1" t="s">
        <v>6</v>
      </c>
      <c r="C342" s="10">
        <v>8</v>
      </c>
      <c r="D342" s="1" t="s">
        <v>7</v>
      </c>
      <c r="E342" s="1">
        <v>29</v>
      </c>
      <c r="F342" s="3">
        <v>9.5263888888888903</v>
      </c>
      <c r="G342" s="3">
        <v>10.012499999999999</v>
      </c>
      <c r="H342" s="3">
        <v>2.3486111111111114</v>
      </c>
      <c r="I342" s="3">
        <v>1.315277777777778</v>
      </c>
      <c r="J342" s="6">
        <v>46.403910316275379</v>
      </c>
      <c r="K342" s="6">
        <v>2.3387330202189882</v>
      </c>
    </row>
    <row r="343" spans="1:11">
      <c r="A343" s="1" t="s">
        <v>1</v>
      </c>
      <c r="B343" s="1" t="s">
        <v>6</v>
      </c>
      <c r="C343" s="10">
        <v>14</v>
      </c>
      <c r="D343" s="1" t="s">
        <v>7</v>
      </c>
      <c r="E343" s="1">
        <v>29</v>
      </c>
      <c r="F343" s="3">
        <v>12.679310344827588</v>
      </c>
      <c r="G343" s="3">
        <v>20.224137931034484</v>
      </c>
      <c r="H343" s="3">
        <v>3.15</v>
      </c>
      <c r="I343" s="3">
        <v>1.6908620689655176</v>
      </c>
      <c r="J343" s="6">
        <v>48.011898027556015</v>
      </c>
      <c r="K343" s="6">
        <v>2.3365</v>
      </c>
    </row>
    <row r="344" spans="1:11">
      <c r="A344" s="1" t="s">
        <v>18</v>
      </c>
      <c r="B344" s="1" t="s">
        <v>6</v>
      </c>
      <c r="C344" s="10">
        <v>81</v>
      </c>
      <c r="D344" s="1" t="s">
        <v>7</v>
      </c>
      <c r="E344" s="1">
        <v>114</v>
      </c>
      <c r="F344" s="9">
        <v>5.1601849380000004</v>
      </c>
      <c r="G344" s="9">
        <v>8.0937048330000003</v>
      </c>
      <c r="H344" s="9">
        <v>1.0681270919999999</v>
      </c>
      <c r="I344" s="9">
        <v>1.2166761790000002</v>
      </c>
      <c r="J344" s="25">
        <v>47.1298137477499</v>
      </c>
      <c r="K344" s="6">
        <v>2.636045681749589</v>
      </c>
    </row>
    <row r="345" spans="1:11">
      <c r="A345" s="1" t="s">
        <v>18</v>
      </c>
      <c r="B345" s="1" t="s">
        <v>6</v>
      </c>
      <c r="C345" s="10">
        <v>82</v>
      </c>
      <c r="D345" s="1" t="s">
        <v>7</v>
      </c>
      <c r="E345" s="1">
        <v>114</v>
      </c>
      <c r="F345" s="3">
        <v>10.640340363198</v>
      </c>
      <c r="G345" s="3">
        <v>10.916093934474482</v>
      </c>
      <c r="H345" s="3">
        <v>2.3803088761846083</v>
      </c>
      <c r="I345" s="3">
        <v>1.4062642131257199</v>
      </c>
      <c r="J345" s="4">
        <v>47.87701264550536</v>
      </c>
      <c r="K345" s="6">
        <v>3.2609516577528153</v>
      </c>
    </row>
    <row r="346" spans="1:11">
      <c r="A346" s="1" t="s">
        <v>18</v>
      </c>
      <c r="B346" s="1" t="s">
        <v>6</v>
      </c>
      <c r="C346" s="10">
        <v>83</v>
      </c>
      <c r="D346" s="1" t="s">
        <v>7</v>
      </c>
      <c r="E346" s="1">
        <v>114</v>
      </c>
      <c r="F346" s="3">
        <v>10.536632140539485</v>
      </c>
      <c r="G346" s="3">
        <v>12.592859070596042</v>
      </c>
      <c r="H346" s="3">
        <v>2.5759085548690202</v>
      </c>
      <c r="I346" s="3">
        <v>1.3973789202654503</v>
      </c>
      <c r="J346" s="4">
        <v>49.373641097578982</v>
      </c>
      <c r="K346" s="6">
        <v>2.9428926765689853</v>
      </c>
    </row>
    <row r="347" spans="1:11">
      <c r="A347" s="1" t="s">
        <v>18</v>
      </c>
      <c r="B347" s="1" t="s">
        <v>6</v>
      </c>
      <c r="C347" s="10">
        <v>84</v>
      </c>
      <c r="D347" s="1" t="s">
        <v>7</v>
      </c>
      <c r="E347" s="1">
        <v>114</v>
      </c>
      <c r="F347" s="3">
        <v>8.48713430952699</v>
      </c>
      <c r="G347" s="3">
        <v>12.516215863415114</v>
      </c>
      <c r="H347" s="3">
        <v>2.1737337227947253</v>
      </c>
      <c r="I347" s="3">
        <v>1.6319997806564523</v>
      </c>
      <c r="J347" s="4">
        <v>47.956348249162176</v>
      </c>
      <c r="K347" s="6">
        <v>2.599953346666088</v>
      </c>
    </row>
    <row r="348" spans="1:11">
      <c r="A348" s="1" t="s">
        <v>18</v>
      </c>
      <c r="B348" s="1" t="s">
        <v>6</v>
      </c>
      <c r="C348" s="10">
        <v>85</v>
      </c>
      <c r="D348" s="1" t="s">
        <v>7</v>
      </c>
      <c r="E348" s="1">
        <v>114</v>
      </c>
      <c r="F348" s="3">
        <v>8.7011566930000015</v>
      </c>
      <c r="G348" s="3">
        <v>7.8361776479999996</v>
      </c>
      <c r="H348" s="3">
        <v>2.5175627290000002</v>
      </c>
      <c r="I348" s="3">
        <v>1.2196572330000002</v>
      </c>
      <c r="J348" s="24">
        <v>48.087471290084828</v>
      </c>
      <c r="K348" s="24">
        <v>3.6852921463049486</v>
      </c>
    </row>
    <row r="349" spans="1:11">
      <c r="A349" s="1" t="s">
        <v>35</v>
      </c>
      <c r="B349" s="1" t="s">
        <v>6</v>
      </c>
      <c r="C349" s="10">
        <v>107</v>
      </c>
      <c r="D349" s="1" t="s">
        <v>7</v>
      </c>
      <c r="E349" s="1">
        <v>121</v>
      </c>
      <c r="F349" s="3">
        <v>12.374708933184674</v>
      </c>
      <c r="G349" s="3">
        <v>6.9775528920787551</v>
      </c>
      <c r="H349" s="3">
        <v>3.0332250130624043</v>
      </c>
      <c r="I349" s="3">
        <v>1.5015675260532126</v>
      </c>
      <c r="J349" s="4">
        <v>47.266629124019914</v>
      </c>
      <c r="K349" s="6">
        <v>2.2535582450350242</v>
      </c>
    </row>
    <row r="350" spans="1:11">
      <c r="A350" s="1" t="s">
        <v>35</v>
      </c>
      <c r="B350" s="1" t="s">
        <v>6</v>
      </c>
      <c r="C350" s="10">
        <v>109</v>
      </c>
      <c r="D350" s="1" t="s">
        <v>7</v>
      </c>
      <c r="E350" s="1">
        <v>121</v>
      </c>
      <c r="F350" s="3">
        <v>6.8709287219999995</v>
      </c>
      <c r="G350" s="3">
        <v>9.2200957880000001</v>
      </c>
      <c r="H350" s="3">
        <v>2.3100219379999998</v>
      </c>
      <c r="I350" s="3">
        <v>1.800292056</v>
      </c>
      <c r="J350" s="4">
        <v>48.277839820018052</v>
      </c>
      <c r="K350" s="6">
        <v>2.4527164022477654</v>
      </c>
    </row>
    <row r="351" spans="1:11">
      <c r="A351" s="1" t="s">
        <v>11</v>
      </c>
      <c r="B351" s="1" t="s">
        <v>6</v>
      </c>
      <c r="C351" s="2">
        <v>17</v>
      </c>
      <c r="D351" s="1" t="s">
        <v>5</v>
      </c>
      <c r="E351" s="1">
        <v>14</v>
      </c>
      <c r="F351" s="3">
        <v>0.63863471733333332</v>
      </c>
      <c r="G351" s="3">
        <v>0.8011369748888888</v>
      </c>
      <c r="H351" s="3">
        <v>0.11691376411111112</v>
      </c>
      <c r="I351" s="3">
        <v>0.11197141944444446</v>
      </c>
      <c r="J351" s="6">
        <v>49.261221753312711</v>
      </c>
      <c r="K351" s="6">
        <v>0.13751854642702213</v>
      </c>
    </row>
    <row r="352" spans="1:11">
      <c r="A352" s="1" t="s">
        <v>11</v>
      </c>
      <c r="B352" s="1" t="s">
        <v>6</v>
      </c>
      <c r="C352" s="15">
        <v>19</v>
      </c>
      <c r="D352" s="1" t="s">
        <v>5</v>
      </c>
      <c r="E352" s="1">
        <v>14</v>
      </c>
      <c r="F352" s="3">
        <v>0.76710718285714286</v>
      </c>
      <c r="G352" s="3">
        <v>0.76595336200000019</v>
      </c>
      <c r="H352" s="3">
        <v>0.1387288523714286</v>
      </c>
      <c r="I352" s="3">
        <v>9.1535831971428588E-2</v>
      </c>
      <c r="J352" s="6">
        <v>38.006461536887677</v>
      </c>
      <c r="K352" s="6">
        <v>0.11742968676126281</v>
      </c>
    </row>
    <row r="353" spans="1:11">
      <c r="A353" s="1" t="s">
        <v>11</v>
      </c>
      <c r="B353" s="1" t="s">
        <v>6</v>
      </c>
      <c r="C353" s="15">
        <v>24</v>
      </c>
      <c r="D353" s="1" t="s">
        <v>5</v>
      </c>
      <c r="E353" s="1">
        <v>14</v>
      </c>
      <c r="F353" s="3">
        <v>0.89824448242857158</v>
      </c>
      <c r="G353" s="3">
        <v>0.90326868114285719</v>
      </c>
      <c r="H353" s="3">
        <v>0.16551470928571432</v>
      </c>
      <c r="I353" s="3">
        <v>0.13411154274285716</v>
      </c>
      <c r="J353" s="6">
        <v>49.580381097809521</v>
      </c>
      <c r="K353" s="6">
        <v>0.35404269732325411</v>
      </c>
    </row>
    <row r="354" spans="1:11">
      <c r="A354" s="1" t="s">
        <v>14</v>
      </c>
      <c r="B354" s="1" t="s">
        <v>6</v>
      </c>
      <c r="C354" s="15">
        <v>43</v>
      </c>
      <c r="D354" s="1" t="s">
        <v>5</v>
      </c>
      <c r="E354" s="1">
        <v>16</v>
      </c>
      <c r="F354" s="3">
        <v>0.81199151157894733</v>
      </c>
      <c r="G354" s="3">
        <v>0.35871743263157896</v>
      </c>
      <c r="H354" s="3">
        <v>0.19031729315789475</v>
      </c>
      <c r="I354" s="3">
        <v>9.1558578460526313E-2</v>
      </c>
      <c r="J354" s="8">
        <v>42.218000000000004</v>
      </c>
      <c r="K354" s="6">
        <v>0.31</v>
      </c>
    </row>
    <row r="355" spans="1:11">
      <c r="A355" s="1" t="s">
        <v>14</v>
      </c>
      <c r="B355" s="1" t="s">
        <v>6</v>
      </c>
      <c r="C355" s="15">
        <v>44</v>
      </c>
      <c r="D355" s="1" t="s">
        <v>5</v>
      </c>
      <c r="E355" s="1">
        <v>16</v>
      </c>
      <c r="F355" s="3">
        <v>0.67633512278517871</v>
      </c>
      <c r="G355" s="3">
        <v>0.24867126820248325</v>
      </c>
      <c r="H355" s="3">
        <v>0.15349022170095436</v>
      </c>
      <c r="I355" s="3">
        <v>4.561220157168467E-2</v>
      </c>
      <c r="J355" s="6">
        <v>50.696450534388575</v>
      </c>
      <c r="K355" s="6">
        <v>0.13470047333279803</v>
      </c>
    </row>
    <row r="356" spans="1:11">
      <c r="A356" s="1" t="s">
        <v>14</v>
      </c>
      <c r="B356" s="1" t="s">
        <v>6</v>
      </c>
      <c r="C356" s="15">
        <v>45</v>
      </c>
      <c r="D356" s="1" t="s">
        <v>5</v>
      </c>
      <c r="E356" s="1">
        <v>16</v>
      </c>
      <c r="F356" s="3">
        <v>0.5682027363636365</v>
      </c>
      <c r="G356" s="3">
        <v>0.47910597488636364</v>
      </c>
      <c r="H356" s="3">
        <v>7.5633340227272736E-2</v>
      </c>
      <c r="I356" s="3">
        <v>5.6935534863636374E-2</v>
      </c>
      <c r="J356" s="6">
        <v>40.587563904023284</v>
      </c>
      <c r="K356" s="6">
        <v>9.3053746525754988E-2</v>
      </c>
    </row>
    <row r="357" spans="1:11">
      <c r="A357" s="1" t="s">
        <v>17</v>
      </c>
      <c r="B357" s="1" t="s">
        <v>6</v>
      </c>
      <c r="C357" s="15">
        <v>47</v>
      </c>
      <c r="D357" s="1" t="s">
        <v>5</v>
      </c>
      <c r="E357" s="1">
        <v>26</v>
      </c>
      <c r="F357" s="3">
        <v>1.4382500250434049</v>
      </c>
      <c r="G357" s="3">
        <v>0.97668004333948311</v>
      </c>
      <c r="H357" s="3">
        <v>0.23365381327401738</v>
      </c>
      <c r="I357" s="3">
        <v>0.11451773969741698</v>
      </c>
      <c r="J357" s="8">
        <v>50.335999999999999</v>
      </c>
      <c r="K357" s="6">
        <v>0.40549999999999997</v>
      </c>
    </row>
    <row r="358" spans="1:11">
      <c r="A358" s="1" t="s">
        <v>17</v>
      </c>
      <c r="B358" s="1" t="s">
        <v>6</v>
      </c>
      <c r="C358" s="15">
        <v>51</v>
      </c>
      <c r="D358" s="1" t="s">
        <v>5</v>
      </c>
      <c r="E358" s="1">
        <v>26</v>
      </c>
      <c r="F358" s="3">
        <v>0.94448381045454555</v>
      </c>
      <c r="G358" s="3">
        <v>0.62087854924242425</v>
      </c>
      <c r="H358" s="3">
        <v>0.15057700396969698</v>
      </c>
      <c r="I358" s="3">
        <v>8.2087568045454543E-2</v>
      </c>
      <c r="J358" s="6">
        <v>45.736906346328439</v>
      </c>
      <c r="K358" s="6">
        <v>0.13812233627013415</v>
      </c>
    </row>
    <row r="359" spans="1:11">
      <c r="A359" s="1" t="s">
        <v>17</v>
      </c>
      <c r="B359" s="1" t="s">
        <v>6</v>
      </c>
      <c r="C359" s="15">
        <v>53</v>
      </c>
      <c r="D359" s="1" t="s">
        <v>5</v>
      </c>
      <c r="E359" s="1">
        <v>26</v>
      </c>
      <c r="F359" s="3">
        <v>0.94309050571428588</v>
      </c>
      <c r="G359" s="3">
        <v>0.64607041773809515</v>
      </c>
      <c r="H359" s="3">
        <v>0.11697771135714286</v>
      </c>
      <c r="I359" s="3">
        <v>6.8278430250000008E-2</v>
      </c>
      <c r="J359" s="6">
        <v>50.29264102786955</v>
      </c>
      <c r="K359" s="6">
        <v>0.13675430499329672</v>
      </c>
    </row>
    <row r="360" spans="1:11">
      <c r="A360" s="1" t="s">
        <v>1</v>
      </c>
      <c r="B360" s="1" t="s">
        <v>6</v>
      </c>
      <c r="C360" s="2">
        <v>2</v>
      </c>
      <c r="D360" s="1" t="s">
        <v>5</v>
      </c>
      <c r="E360" s="1">
        <v>29</v>
      </c>
      <c r="F360" s="3">
        <v>0.77532442222222231</v>
      </c>
      <c r="G360" s="3">
        <v>0.51288907333333333</v>
      </c>
      <c r="H360" s="3">
        <v>0.11774026765277777</v>
      </c>
      <c r="I360" s="3">
        <v>5.9617011444444451E-2</v>
      </c>
      <c r="J360" s="6">
        <v>45.587093860800209</v>
      </c>
      <c r="K360" s="6">
        <v>0.10422214036396812</v>
      </c>
    </row>
    <row r="361" spans="1:11">
      <c r="A361" s="1" t="s">
        <v>1</v>
      </c>
      <c r="B361" s="1" t="s">
        <v>6</v>
      </c>
      <c r="C361" s="2">
        <v>8</v>
      </c>
      <c r="D361" s="1" t="s">
        <v>5</v>
      </c>
      <c r="E361" s="1">
        <v>29</v>
      </c>
      <c r="F361" s="3">
        <v>0.88464973125000013</v>
      </c>
      <c r="G361" s="3">
        <v>0.50306305112500005</v>
      </c>
      <c r="H361" s="3">
        <v>0.13978831787500001</v>
      </c>
      <c r="I361" s="3">
        <v>8.8734537837500002E-2</v>
      </c>
      <c r="J361" s="6">
        <v>55.202666743577616</v>
      </c>
      <c r="K361" s="6">
        <v>0.15372961092226012</v>
      </c>
    </row>
    <row r="362" spans="1:11">
      <c r="A362" s="1" t="s">
        <v>1</v>
      </c>
      <c r="B362" s="1" t="s">
        <v>6</v>
      </c>
      <c r="C362" s="15">
        <v>14</v>
      </c>
      <c r="D362" s="1" t="s">
        <v>5</v>
      </c>
      <c r="E362" s="1">
        <v>29</v>
      </c>
      <c r="F362" s="9">
        <v>0.71811293720000002</v>
      </c>
      <c r="G362" s="9">
        <v>0.91869994830000001</v>
      </c>
      <c r="H362" s="9">
        <v>0.13384587320000002</v>
      </c>
      <c r="I362" s="9">
        <v>7.70374157E-2</v>
      </c>
      <c r="J362" s="6">
        <v>43.109084683366298</v>
      </c>
      <c r="K362" s="6">
        <v>0.14039422303562135</v>
      </c>
    </row>
    <row r="363" spans="1:11">
      <c r="A363" s="46" t="s">
        <v>18</v>
      </c>
      <c r="B363" s="1" t="s">
        <v>6</v>
      </c>
      <c r="C363" s="2">
        <v>81</v>
      </c>
      <c r="D363" s="1" t="s">
        <v>5</v>
      </c>
      <c r="E363" s="1">
        <v>114</v>
      </c>
      <c r="F363" s="8">
        <v>0.98215735826859418</v>
      </c>
      <c r="G363" s="8">
        <v>0.41715647412149764</v>
      </c>
      <c r="H363" s="8">
        <v>0.13162035206271203</v>
      </c>
      <c r="I363" s="8">
        <v>5.9644635031783098E-2</v>
      </c>
      <c r="J363" s="63"/>
      <c r="K363" s="6">
        <v>9.5515996855499594E-2</v>
      </c>
    </row>
    <row r="364" spans="1:11">
      <c r="A364" s="46" t="s">
        <v>18</v>
      </c>
      <c r="B364" s="1" t="s">
        <v>6</v>
      </c>
      <c r="C364" s="2">
        <v>82</v>
      </c>
      <c r="D364" s="1" t="s">
        <v>5</v>
      </c>
      <c r="E364" s="1">
        <v>114</v>
      </c>
      <c r="F364" s="8">
        <v>0.80870065174113415</v>
      </c>
      <c r="G364" s="8">
        <v>0.43399547795286875</v>
      </c>
      <c r="H364" s="8">
        <v>0.11540354831603936</v>
      </c>
      <c r="I364" s="8">
        <v>8.3941492126702738E-2</v>
      </c>
      <c r="J364" s="63"/>
      <c r="K364" s="6">
        <v>0.155264983831955</v>
      </c>
    </row>
    <row r="365" spans="1:11">
      <c r="A365" s="46" t="s">
        <v>18</v>
      </c>
      <c r="B365" s="1" t="s">
        <v>6</v>
      </c>
      <c r="C365" s="2">
        <v>83</v>
      </c>
      <c r="D365" s="1" t="s">
        <v>5</v>
      </c>
      <c r="E365" s="1">
        <v>114</v>
      </c>
      <c r="F365" s="9">
        <v>0.79702147737022422</v>
      </c>
      <c r="G365" s="9">
        <v>2.6674250783423692</v>
      </c>
      <c r="H365" s="9">
        <v>0.18379148564100728</v>
      </c>
      <c r="I365" s="9">
        <v>0.14159430976992599</v>
      </c>
      <c r="J365" s="63"/>
      <c r="K365" s="6">
        <v>0.114819929108974</v>
      </c>
    </row>
    <row r="366" spans="1:11">
      <c r="A366" s="46" t="s">
        <v>18</v>
      </c>
      <c r="B366" s="1" t="s">
        <v>6</v>
      </c>
      <c r="C366" s="2">
        <v>84</v>
      </c>
      <c r="D366" s="1" t="s">
        <v>5</v>
      </c>
      <c r="E366" s="1">
        <v>114</v>
      </c>
      <c r="F366" s="8">
        <v>0.6290025122405265</v>
      </c>
      <c r="G366" s="8">
        <v>0.37227636313766888</v>
      </c>
      <c r="H366" s="8">
        <v>0.10596119534873162</v>
      </c>
      <c r="I366" s="8">
        <v>7.2304180150463207E-2</v>
      </c>
      <c r="J366" s="63"/>
      <c r="K366" s="6">
        <v>8.5234435895188101E-2</v>
      </c>
    </row>
    <row r="367" spans="1:11">
      <c r="A367" s="46" t="s">
        <v>18</v>
      </c>
      <c r="B367" s="1" t="s">
        <v>6</v>
      </c>
      <c r="C367" s="2">
        <v>85</v>
      </c>
      <c r="D367" s="1" t="s">
        <v>5</v>
      </c>
      <c r="E367" s="1">
        <v>114</v>
      </c>
      <c r="F367" s="8">
        <v>0.74195490202562353</v>
      </c>
      <c r="G367" s="8">
        <v>0.5521996659730074</v>
      </c>
      <c r="H367" s="8">
        <v>0.10381971913661719</v>
      </c>
      <c r="I367" s="8">
        <v>0.12568439147601504</v>
      </c>
      <c r="J367" s="58"/>
      <c r="K367" s="69">
        <v>0.108003530121032</v>
      </c>
    </row>
    <row r="368" spans="1:11">
      <c r="A368" s="46" t="s">
        <v>35</v>
      </c>
      <c r="B368" s="1" t="s">
        <v>6</v>
      </c>
      <c r="C368" s="2">
        <v>107</v>
      </c>
      <c r="D368" s="1" t="s">
        <v>5</v>
      </c>
      <c r="E368" s="1">
        <v>121</v>
      </c>
      <c r="F368" s="8">
        <v>0.81776195072368663</v>
      </c>
      <c r="G368" s="8">
        <v>0.28207739863995174</v>
      </c>
      <c r="H368" s="8">
        <v>0.1220955957145905</v>
      </c>
      <c r="I368" s="8">
        <v>7.2643876464442744E-2</v>
      </c>
      <c r="J368" s="63"/>
      <c r="K368" s="6">
        <v>9.0586399999999997E-2</v>
      </c>
    </row>
    <row r="369" spans="1:11">
      <c r="A369" s="46" t="s">
        <v>35</v>
      </c>
      <c r="B369" s="1" t="s">
        <v>6</v>
      </c>
      <c r="C369" s="2">
        <v>109</v>
      </c>
      <c r="D369" s="1" t="s">
        <v>5</v>
      </c>
      <c r="E369" s="1">
        <v>121</v>
      </c>
      <c r="F369" s="8">
        <v>1.3684591124210392</v>
      </c>
      <c r="G369" s="8">
        <v>0.97476321210822525</v>
      </c>
      <c r="H369" s="8">
        <v>0.27311623111275152</v>
      </c>
      <c r="I369" s="8">
        <v>0.28156398513255249</v>
      </c>
      <c r="J369" s="63"/>
      <c r="K369" s="6">
        <v>8.7004487746702594E-2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9"/>
  <sheetViews>
    <sheetView workbookViewId="0">
      <selection activeCell="K1" sqref="K1:K1048576"/>
    </sheetView>
  </sheetViews>
  <sheetFormatPr defaultColWidth="11" defaultRowHeight="12.75"/>
  <cols>
    <col min="1" max="1" width="4.125" bestFit="1" customWidth="1"/>
    <col min="2" max="2" width="7.125" bestFit="1" customWidth="1"/>
    <col min="3" max="3" width="4.75" bestFit="1" customWidth="1"/>
    <col min="4" max="4" width="7.75" bestFit="1" customWidth="1"/>
    <col min="5" max="5" width="4.125" bestFit="1" customWidth="1"/>
    <col min="6" max="6" width="9.75" bestFit="1" customWidth="1"/>
    <col min="7" max="7" width="8.75" bestFit="1" customWidth="1"/>
    <col min="8" max="8" width="10" bestFit="1" customWidth="1"/>
    <col min="9" max="9" width="8.75" bestFit="1" customWidth="1"/>
    <col min="10" max="10" width="7.125" bestFit="1" customWidth="1"/>
    <col min="11" max="11" width="6.125" bestFit="1" customWidth="1"/>
  </cols>
  <sheetData>
    <row r="1" spans="1:11">
      <c r="A1" s="56" t="s">
        <v>43</v>
      </c>
      <c r="B1" s="56" t="s">
        <v>44</v>
      </c>
      <c r="C1" s="57" t="s">
        <v>45</v>
      </c>
      <c r="D1" s="56" t="s">
        <v>46</v>
      </c>
      <c r="E1" s="56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64</v>
      </c>
      <c r="K1" s="5" t="s">
        <v>65</v>
      </c>
    </row>
    <row r="2" spans="1:11">
      <c r="A2" s="1" t="s">
        <v>11</v>
      </c>
      <c r="B2" s="1" t="s">
        <v>2</v>
      </c>
      <c r="C2" s="2">
        <v>23</v>
      </c>
      <c r="D2" s="1" t="s">
        <v>3</v>
      </c>
      <c r="E2" s="1">
        <v>14</v>
      </c>
      <c r="F2" s="3">
        <v>14.119401572820482</v>
      </c>
      <c r="G2" s="3">
        <v>3.9011885809057532</v>
      </c>
      <c r="H2" s="3">
        <v>0.31099635006541176</v>
      </c>
      <c r="I2" s="3">
        <v>0.36967728038878478</v>
      </c>
      <c r="J2" s="8">
        <v>47.224000000000004</v>
      </c>
      <c r="K2" s="6">
        <v>0.46100000000000002</v>
      </c>
    </row>
    <row r="3" spans="1:11">
      <c r="A3" s="1" t="s">
        <v>11</v>
      </c>
      <c r="B3" s="1" t="s">
        <v>2</v>
      </c>
      <c r="C3" s="2">
        <v>29</v>
      </c>
      <c r="D3" s="1" t="s">
        <v>3</v>
      </c>
      <c r="E3" s="1">
        <v>14</v>
      </c>
      <c r="F3" s="3">
        <v>21.273343983615106</v>
      </c>
      <c r="G3" s="3">
        <v>2.4050477754243462</v>
      </c>
      <c r="H3" s="3">
        <v>0.46114399075392437</v>
      </c>
      <c r="I3" s="3">
        <v>0.32371276626724332</v>
      </c>
      <c r="J3" s="8">
        <v>43.138500000000001</v>
      </c>
      <c r="K3" s="6">
        <v>0.40449999999999997</v>
      </c>
    </row>
    <row r="4" spans="1:11">
      <c r="A4" s="1" t="s">
        <v>11</v>
      </c>
      <c r="B4" s="1" t="s">
        <v>2</v>
      </c>
      <c r="C4" s="2">
        <v>30</v>
      </c>
      <c r="D4" s="1" t="s">
        <v>3</v>
      </c>
      <c r="E4" s="1">
        <v>14</v>
      </c>
      <c r="F4" s="3">
        <v>15.219724142760837</v>
      </c>
      <c r="G4" s="3">
        <v>3.0852776521429739</v>
      </c>
      <c r="H4" s="3">
        <v>0.43478755418327619</v>
      </c>
      <c r="I4" s="3">
        <v>0.37460727459976351</v>
      </c>
      <c r="J4" s="8">
        <v>47.491999999999997</v>
      </c>
      <c r="K4" s="6">
        <v>0.43049999999999999</v>
      </c>
    </row>
    <row r="5" spans="1:11">
      <c r="A5" s="1" t="s">
        <v>14</v>
      </c>
      <c r="B5" s="1" t="s">
        <v>2</v>
      </c>
      <c r="C5" s="2">
        <v>38</v>
      </c>
      <c r="D5" s="1" t="s">
        <v>3</v>
      </c>
      <c r="E5" s="1">
        <v>16</v>
      </c>
      <c r="F5" s="3">
        <v>15.6263909628</v>
      </c>
      <c r="G5" s="3">
        <v>3.227225174853662</v>
      </c>
      <c r="H5" s="3">
        <v>0.52382355696582561</v>
      </c>
      <c r="I5" s="3">
        <v>0.37139787937942148</v>
      </c>
      <c r="J5" s="8">
        <v>42.897999999999996</v>
      </c>
      <c r="K5" s="6">
        <v>0.55099999999999993</v>
      </c>
    </row>
    <row r="6" spans="1:11">
      <c r="A6" s="1" t="s">
        <v>14</v>
      </c>
      <c r="B6" s="1" t="s">
        <v>2</v>
      </c>
      <c r="C6" s="2">
        <v>39</v>
      </c>
      <c r="D6" s="1" t="s">
        <v>3</v>
      </c>
      <c r="E6" s="1">
        <v>16</v>
      </c>
      <c r="F6" s="3">
        <v>17.731863671530743</v>
      </c>
      <c r="G6" s="3">
        <v>3.7691406110044898</v>
      </c>
      <c r="H6" s="3">
        <v>0.26898499876531895</v>
      </c>
      <c r="I6" s="3">
        <v>0.38773028600530612</v>
      </c>
      <c r="J6" s="8">
        <v>45.808500000000002</v>
      </c>
      <c r="K6" s="6">
        <v>0.55449999999999999</v>
      </c>
    </row>
    <row r="7" spans="1:11">
      <c r="A7" s="1" t="s">
        <v>17</v>
      </c>
      <c r="B7" s="1" t="s">
        <v>2</v>
      </c>
      <c r="C7" s="2">
        <v>46</v>
      </c>
      <c r="D7" s="1" t="s">
        <v>3</v>
      </c>
      <c r="E7" s="1">
        <v>26</v>
      </c>
      <c r="F7" s="3">
        <v>27.636341736111113</v>
      </c>
      <c r="G7" s="3">
        <v>2.3705564180555561</v>
      </c>
      <c r="H7" s="3">
        <v>0.42733320222222226</v>
      </c>
      <c r="I7" s="3">
        <v>0.27902726597222227</v>
      </c>
      <c r="J7" s="8">
        <v>43.534999999999997</v>
      </c>
      <c r="K7" s="6">
        <v>0.53600000000000003</v>
      </c>
    </row>
    <row r="8" spans="1:11" ht="15">
      <c r="A8" s="37" t="s">
        <v>17</v>
      </c>
      <c r="B8" s="37" t="s">
        <v>2</v>
      </c>
      <c r="C8" s="38">
        <v>56</v>
      </c>
      <c r="D8" s="37" t="s">
        <v>3</v>
      </c>
      <c r="E8" s="37">
        <v>26</v>
      </c>
      <c r="F8" s="62">
        <v>18.350812529005044</v>
      </c>
      <c r="G8" s="62">
        <v>1.9316591889592063</v>
      </c>
      <c r="H8" s="62">
        <v>0.52357029952223344</v>
      </c>
      <c r="I8" s="62">
        <v>0.22037642674237257</v>
      </c>
      <c r="J8" s="42">
        <v>46.405333182946805</v>
      </c>
      <c r="K8" s="74">
        <v>0.63375437259674072</v>
      </c>
    </row>
    <row r="9" spans="1:11">
      <c r="A9" s="1" t="s">
        <v>17</v>
      </c>
      <c r="B9" s="1" t="s">
        <v>2</v>
      </c>
      <c r="C9" s="2">
        <v>60</v>
      </c>
      <c r="D9" s="1" t="s">
        <v>3</v>
      </c>
      <c r="E9" s="1">
        <v>26</v>
      </c>
      <c r="F9" s="3">
        <v>20.813659013888891</v>
      </c>
      <c r="G9" s="3">
        <v>2.3290816847222224</v>
      </c>
      <c r="H9" s="3">
        <v>0.35049581361111126</v>
      </c>
      <c r="I9" s="3">
        <v>0.19819107444444445</v>
      </c>
      <c r="J9" s="4">
        <v>46.907991951478394</v>
      </c>
      <c r="K9" s="6">
        <v>2.2128642115264663</v>
      </c>
    </row>
    <row r="10" spans="1:11">
      <c r="A10" s="1" t="s">
        <v>1</v>
      </c>
      <c r="B10" s="1" t="s">
        <v>2</v>
      </c>
      <c r="C10" s="2">
        <v>3</v>
      </c>
      <c r="D10" s="1" t="s">
        <v>3</v>
      </c>
      <c r="E10" s="1">
        <v>29</v>
      </c>
      <c r="F10" s="3">
        <v>25.987446211521007</v>
      </c>
      <c r="G10" s="3">
        <v>2.9999512014600089</v>
      </c>
      <c r="H10" s="3">
        <v>0.40217483909629315</v>
      </c>
      <c r="I10" s="3">
        <v>0.23391466606457534</v>
      </c>
      <c r="J10" s="8">
        <v>34.618499999999997</v>
      </c>
      <c r="K10" s="6">
        <v>0.24199999999999999</v>
      </c>
    </row>
    <row r="11" spans="1:11">
      <c r="A11" s="1" t="s">
        <v>1</v>
      </c>
      <c r="B11" s="1" t="s">
        <v>2</v>
      </c>
      <c r="C11" s="2">
        <v>4</v>
      </c>
      <c r="D11" s="1" t="s">
        <v>3</v>
      </c>
      <c r="E11" s="1">
        <v>29</v>
      </c>
      <c r="F11" s="3">
        <v>26.355149879795604</v>
      </c>
      <c r="G11" s="3">
        <v>2.2082344353348922</v>
      </c>
      <c r="H11" s="3">
        <v>0.27946746045673077</v>
      </c>
      <c r="I11" s="3">
        <v>0.30459473591387898</v>
      </c>
      <c r="J11" s="8">
        <v>43.501999999999995</v>
      </c>
      <c r="K11" s="6">
        <v>0.23300000000000001</v>
      </c>
    </row>
    <row r="12" spans="1:11">
      <c r="A12" s="1" t="s">
        <v>1</v>
      </c>
      <c r="B12" s="1" t="s">
        <v>2</v>
      </c>
      <c r="C12" s="2">
        <v>37</v>
      </c>
      <c r="D12" s="1" t="s">
        <v>3</v>
      </c>
      <c r="E12" s="1">
        <v>29</v>
      </c>
      <c r="F12" s="3">
        <v>21.324274953468311</v>
      </c>
      <c r="G12" s="3">
        <v>2.5231057338425904</v>
      </c>
      <c r="H12" s="3">
        <v>0.61340240732942997</v>
      </c>
      <c r="I12" s="3">
        <v>0.39606008895154071</v>
      </c>
      <c r="J12" s="8">
        <v>44.326999999999998</v>
      </c>
      <c r="K12" s="6">
        <v>0.46550000000000002</v>
      </c>
    </row>
    <row r="13" spans="1:11">
      <c r="A13" s="1" t="s">
        <v>18</v>
      </c>
      <c r="B13" s="1" t="s">
        <v>2</v>
      </c>
      <c r="C13" s="2">
        <v>61</v>
      </c>
      <c r="D13" s="1" t="s">
        <v>3</v>
      </c>
      <c r="E13" s="1">
        <v>114</v>
      </c>
      <c r="F13" s="3">
        <v>20.283695764839656</v>
      </c>
      <c r="G13" s="3">
        <v>1.8457373452874335</v>
      </c>
      <c r="H13" s="3">
        <v>0.39468637215339386</v>
      </c>
      <c r="I13" s="3">
        <v>0.25176181585375257</v>
      </c>
      <c r="J13" s="4">
        <v>46.497766916595978</v>
      </c>
      <c r="K13" s="6">
        <v>0.71243428659657337</v>
      </c>
    </row>
    <row r="14" spans="1:11">
      <c r="A14" s="1" t="s">
        <v>18</v>
      </c>
      <c r="B14" s="1" t="s">
        <v>2</v>
      </c>
      <c r="C14" s="2">
        <v>65</v>
      </c>
      <c r="D14" s="1" t="s">
        <v>3</v>
      </c>
      <c r="E14" s="1">
        <v>114</v>
      </c>
      <c r="F14" s="3">
        <v>31.076575128141137</v>
      </c>
      <c r="G14" s="3">
        <v>3.3787197806560396</v>
      </c>
      <c r="H14" s="3">
        <v>0.60969870966919804</v>
      </c>
      <c r="I14" s="3">
        <v>0.41907246193475212</v>
      </c>
      <c r="J14" s="4">
        <v>46.282475220188402</v>
      </c>
      <c r="K14" s="6">
        <v>0.91162414763135402</v>
      </c>
    </row>
    <row r="15" spans="1:11">
      <c r="A15" s="1" t="s">
        <v>18</v>
      </c>
      <c r="B15" s="1" t="s">
        <v>2</v>
      </c>
      <c r="C15" s="2">
        <v>66</v>
      </c>
      <c r="D15" s="1" t="s">
        <v>3</v>
      </c>
      <c r="E15" s="1">
        <v>114</v>
      </c>
      <c r="F15" s="3">
        <v>13.872356252751173</v>
      </c>
      <c r="G15" s="3">
        <v>1.8443265400784954</v>
      </c>
      <c r="H15" s="3">
        <v>0.33867437132014944</v>
      </c>
      <c r="I15" s="3">
        <v>0.23848870431759997</v>
      </c>
      <c r="J15" s="4">
        <v>48.037675483892897</v>
      </c>
      <c r="K15" s="6">
        <v>1.0042442858164304</v>
      </c>
    </row>
    <row r="16" spans="1:11">
      <c r="A16" s="1" t="s">
        <v>18</v>
      </c>
      <c r="B16" s="1" t="s">
        <v>2</v>
      </c>
      <c r="C16" s="2">
        <v>68</v>
      </c>
      <c r="D16" s="1" t="s">
        <v>3</v>
      </c>
      <c r="E16" s="1">
        <v>114</v>
      </c>
      <c r="F16" s="3">
        <v>16.811436546003133</v>
      </c>
      <c r="G16" s="3">
        <v>2.819485610746542</v>
      </c>
      <c r="H16" s="3">
        <v>0.59475177899760001</v>
      </c>
      <c r="I16" s="3">
        <v>0.38119248806790379</v>
      </c>
      <c r="J16" s="4">
        <v>47.627175615579254</v>
      </c>
      <c r="K16" s="6">
        <v>0.97416753875498507</v>
      </c>
    </row>
    <row r="17" spans="1:28">
      <c r="A17" s="1" t="s">
        <v>18</v>
      </c>
      <c r="B17" s="1" t="s">
        <v>2</v>
      </c>
      <c r="C17" s="2">
        <v>70</v>
      </c>
      <c r="D17" s="1" t="s">
        <v>3</v>
      </c>
      <c r="E17" s="1">
        <v>114</v>
      </c>
      <c r="F17" s="3">
        <v>25.857057078151552</v>
      </c>
      <c r="G17" s="3">
        <v>2.2960522215528814</v>
      </c>
      <c r="H17" s="3">
        <v>0.54195364257351308</v>
      </c>
      <c r="I17" s="3">
        <v>0.29103243905047194</v>
      </c>
      <c r="J17" s="6">
        <v>46.070560529375491</v>
      </c>
      <c r="K17" s="6">
        <v>0.64332910430048074</v>
      </c>
    </row>
    <row r="18" spans="1:28">
      <c r="A18" s="1" t="s">
        <v>35</v>
      </c>
      <c r="B18" s="1" t="s">
        <v>2</v>
      </c>
      <c r="C18" s="2">
        <v>87</v>
      </c>
      <c r="D18" s="1" t="s">
        <v>3</v>
      </c>
      <c r="E18" s="1">
        <v>121</v>
      </c>
      <c r="F18" s="3">
        <v>17.84633878428118</v>
      </c>
      <c r="G18" s="3">
        <v>2.4466303966602245</v>
      </c>
      <c r="H18" s="3">
        <v>0.44361793837785163</v>
      </c>
      <c r="I18" s="3">
        <v>0.28639585847838173</v>
      </c>
      <c r="J18" s="4">
        <v>47.049477346332623</v>
      </c>
      <c r="K18" s="6">
        <v>0.49446338097070264</v>
      </c>
      <c r="L18" t="s">
        <v>32</v>
      </c>
      <c r="P18" t="s">
        <v>32</v>
      </c>
      <c r="T18" t="s">
        <v>32</v>
      </c>
      <c r="AB18" t="s">
        <v>32</v>
      </c>
    </row>
    <row r="19" spans="1:28">
      <c r="A19" s="1" t="s">
        <v>35</v>
      </c>
      <c r="B19" s="1" t="s">
        <v>2</v>
      </c>
      <c r="C19" s="2">
        <v>90</v>
      </c>
      <c r="D19" s="1" t="s">
        <v>3</v>
      </c>
      <c r="E19" s="1">
        <v>121</v>
      </c>
      <c r="F19" s="3">
        <v>22.464565958220746</v>
      </c>
      <c r="G19" s="3">
        <v>1.772689398029736</v>
      </c>
      <c r="H19" s="3">
        <v>0.36151714867588347</v>
      </c>
      <c r="I19" s="3">
        <v>0.28148553479931787</v>
      </c>
      <c r="J19" s="4">
        <v>47.453795168205673</v>
      </c>
      <c r="K19" s="6">
        <v>0.59894547039179358</v>
      </c>
    </row>
    <row r="20" spans="1:28">
      <c r="A20" s="31" t="s">
        <v>35</v>
      </c>
      <c r="B20" s="31" t="s">
        <v>2</v>
      </c>
      <c r="C20" s="32">
        <v>93</v>
      </c>
      <c r="D20" s="31" t="s">
        <v>3</v>
      </c>
      <c r="E20" s="31">
        <v>121</v>
      </c>
      <c r="F20" s="61">
        <v>22.182738140175491</v>
      </c>
      <c r="G20" s="61">
        <v>1.8214126215852326</v>
      </c>
      <c r="H20" s="35">
        <v>0.32104884678385942</v>
      </c>
      <c r="I20" s="33">
        <v>0.28658957427522491</v>
      </c>
      <c r="J20" s="25">
        <v>43.659208471057468</v>
      </c>
      <c r="K20" s="6">
        <v>0.71208394939803088</v>
      </c>
    </row>
    <row r="21" spans="1:28">
      <c r="A21" s="37" t="s">
        <v>35</v>
      </c>
      <c r="B21" s="37" t="s">
        <v>2</v>
      </c>
      <c r="C21" s="48">
        <v>94</v>
      </c>
      <c r="D21" s="37" t="s">
        <v>36</v>
      </c>
      <c r="E21" s="37">
        <v>121</v>
      </c>
      <c r="F21" s="40">
        <v>12.691676600000001</v>
      </c>
      <c r="G21" s="40">
        <v>1.4378525030000002</v>
      </c>
      <c r="H21" s="40">
        <v>0.23623961439999999</v>
      </c>
      <c r="I21" s="40">
        <v>0.16916889074999999</v>
      </c>
      <c r="J21" s="41">
        <v>46.542220875563466</v>
      </c>
      <c r="K21" s="40">
        <v>0.81192995892877429</v>
      </c>
    </row>
    <row r="22" spans="1:28">
      <c r="A22" s="1" t="s">
        <v>35</v>
      </c>
      <c r="B22" s="1" t="s">
        <v>2</v>
      </c>
      <c r="C22" s="2">
        <v>95</v>
      </c>
      <c r="D22" s="1" t="s">
        <v>3</v>
      </c>
      <c r="E22" s="1">
        <v>121</v>
      </c>
      <c r="F22" s="3">
        <v>22.70338491</v>
      </c>
      <c r="G22" s="3">
        <v>2.810536935</v>
      </c>
      <c r="H22" s="3">
        <v>0.49603587189999998</v>
      </c>
      <c r="I22" s="3">
        <v>0.35894673849999997</v>
      </c>
      <c r="J22" s="4">
        <v>45.290352775389877</v>
      </c>
      <c r="K22" s="6">
        <v>0.86814946888286948</v>
      </c>
    </row>
    <row r="23" spans="1:28">
      <c r="A23" s="1" t="s">
        <v>11</v>
      </c>
      <c r="B23" s="1" t="s">
        <v>2</v>
      </c>
      <c r="C23" s="2">
        <v>23</v>
      </c>
      <c r="D23" s="1" t="s">
        <v>4</v>
      </c>
      <c r="E23" s="1">
        <v>14</v>
      </c>
      <c r="F23" s="3">
        <v>4.1690282099999996</v>
      </c>
      <c r="G23" s="3">
        <v>2.7626292187499999</v>
      </c>
      <c r="H23" s="3">
        <v>0.38998132424999998</v>
      </c>
      <c r="I23" s="3">
        <v>0.29093224950000002</v>
      </c>
      <c r="J23" s="6">
        <v>47.859935127336371</v>
      </c>
      <c r="K23" s="6">
        <v>0.1423375673644332</v>
      </c>
    </row>
    <row r="24" spans="1:28">
      <c r="A24" s="1" t="s">
        <v>11</v>
      </c>
      <c r="B24" s="1" t="s">
        <v>2</v>
      </c>
      <c r="C24" s="2">
        <v>29</v>
      </c>
      <c r="D24" s="1" t="s">
        <v>4</v>
      </c>
      <c r="E24" s="1">
        <v>14</v>
      </c>
      <c r="F24" s="3">
        <v>4.2862331119047621</v>
      </c>
      <c r="G24" s="3">
        <v>1.6784847595238097</v>
      </c>
      <c r="H24" s="3">
        <v>0.39743231666666667</v>
      </c>
      <c r="I24" s="3">
        <v>0.24760500166666666</v>
      </c>
      <c r="J24" s="6">
        <v>46.917197674957528</v>
      </c>
      <c r="K24" s="6">
        <v>0.12410529085656261</v>
      </c>
    </row>
    <row r="25" spans="1:28">
      <c r="A25" s="1" t="s">
        <v>11</v>
      </c>
      <c r="B25" s="1" t="s">
        <v>2</v>
      </c>
      <c r="C25" s="2">
        <v>30</v>
      </c>
      <c r="D25" s="1" t="s">
        <v>4</v>
      </c>
      <c r="E25" s="1">
        <v>14</v>
      </c>
      <c r="F25" s="3">
        <v>3.2391362194055882</v>
      </c>
      <c r="G25" s="3">
        <v>2.1944994580431954</v>
      </c>
      <c r="H25" s="3">
        <v>0.29447269159300365</v>
      </c>
      <c r="I25" s="3">
        <v>0.25866846893787365</v>
      </c>
      <c r="J25" s="6">
        <v>44.742880834539662</v>
      </c>
      <c r="K25" s="6">
        <v>0.14148662572517962</v>
      </c>
    </row>
    <row r="26" spans="1:28">
      <c r="A26" s="1" t="s">
        <v>14</v>
      </c>
      <c r="B26" s="1" t="s">
        <v>2</v>
      </c>
      <c r="C26" s="2">
        <v>37</v>
      </c>
      <c r="D26" s="1" t="s">
        <v>4</v>
      </c>
      <c r="E26" s="1">
        <v>16</v>
      </c>
      <c r="F26" s="3">
        <v>3.1581372935177332</v>
      </c>
      <c r="G26" s="3">
        <v>1.8992137612252247</v>
      </c>
      <c r="H26" s="3">
        <v>0.42635174052027019</v>
      </c>
      <c r="I26" s="3">
        <v>0.27786234638945689</v>
      </c>
      <c r="J26" s="6">
        <v>49.182924478086989</v>
      </c>
      <c r="K26" s="6">
        <v>0.15310875442936731</v>
      </c>
    </row>
    <row r="27" spans="1:28">
      <c r="A27" s="1" t="s">
        <v>14</v>
      </c>
      <c r="B27" s="1" t="s">
        <v>2</v>
      </c>
      <c r="C27" s="2">
        <v>38</v>
      </c>
      <c r="D27" s="1" t="s">
        <v>4</v>
      </c>
      <c r="E27" s="1">
        <v>16</v>
      </c>
      <c r="F27" s="3">
        <v>3.1623200807692307</v>
      </c>
      <c r="G27" s="3">
        <v>2.2062885320512824</v>
      </c>
      <c r="H27" s="3">
        <v>0.42953375410256411</v>
      </c>
      <c r="I27" s="3">
        <v>0.21920080910256412</v>
      </c>
      <c r="J27" s="8">
        <v>38.517499999999998</v>
      </c>
      <c r="K27" s="6">
        <v>0.25700000000000001</v>
      </c>
    </row>
    <row r="28" spans="1:28">
      <c r="A28" s="1" t="s">
        <v>14</v>
      </c>
      <c r="B28" s="1" t="s">
        <v>2</v>
      </c>
      <c r="C28" s="2">
        <v>39</v>
      </c>
      <c r="D28" s="1" t="s">
        <v>4</v>
      </c>
      <c r="E28" s="1">
        <v>16</v>
      </c>
      <c r="F28" s="3">
        <v>2.5974975511627911</v>
      </c>
      <c r="G28" s="3">
        <v>2.2717142372093027</v>
      </c>
      <c r="H28" s="3">
        <v>0.42284607011627906</v>
      </c>
      <c r="I28" s="3">
        <v>0.27519217000000001</v>
      </c>
      <c r="J28" s="8">
        <v>47.729500000000002</v>
      </c>
      <c r="K28" s="6">
        <v>0.34450000000000003</v>
      </c>
    </row>
    <row r="29" spans="1:28">
      <c r="A29" s="31" t="s">
        <v>17</v>
      </c>
      <c r="B29" s="31" t="s">
        <v>2</v>
      </c>
      <c r="C29" s="32">
        <v>46</v>
      </c>
      <c r="D29" s="31" t="s">
        <v>4</v>
      </c>
      <c r="E29" s="31">
        <v>26</v>
      </c>
      <c r="F29" s="62">
        <v>5.5297213528496734</v>
      </c>
      <c r="G29" s="33">
        <v>1.507803304451131</v>
      </c>
      <c r="H29" s="62">
        <v>0.33078639120321501</v>
      </c>
      <c r="I29" s="62">
        <v>0.1943228311998795</v>
      </c>
      <c r="J29" s="8">
        <v>52.192</v>
      </c>
      <c r="K29" s="6">
        <v>0.47050000000000003</v>
      </c>
    </row>
    <row r="30" spans="1:28">
      <c r="A30" s="1" t="s">
        <v>17</v>
      </c>
      <c r="B30" s="1" t="s">
        <v>2</v>
      </c>
      <c r="C30" s="2">
        <v>56</v>
      </c>
      <c r="D30" s="1" t="s">
        <v>4</v>
      </c>
      <c r="E30" s="1">
        <v>26</v>
      </c>
      <c r="F30" s="3">
        <v>3.8642888325000002</v>
      </c>
      <c r="G30" s="3">
        <v>1.67789833375</v>
      </c>
      <c r="H30" s="3">
        <v>0.442962170125</v>
      </c>
      <c r="I30" s="3">
        <v>0.20439755000000004</v>
      </c>
      <c r="J30" s="8">
        <v>46.296999999999997</v>
      </c>
      <c r="K30" s="6">
        <v>0.13950000000000001</v>
      </c>
    </row>
    <row r="31" spans="1:28">
      <c r="A31" s="1" t="s">
        <v>17</v>
      </c>
      <c r="B31" s="1" t="s">
        <v>2</v>
      </c>
      <c r="C31" s="2">
        <v>60</v>
      </c>
      <c r="D31" s="1" t="s">
        <v>4</v>
      </c>
      <c r="E31" s="1">
        <v>26</v>
      </c>
      <c r="F31" s="3">
        <v>3.6250250601720921</v>
      </c>
      <c r="G31" s="3">
        <v>1.5489595647191192</v>
      </c>
      <c r="H31" s="3">
        <v>0.46253319507379165</v>
      </c>
      <c r="I31" s="3">
        <v>0.17448435503567242</v>
      </c>
      <c r="J31" s="6">
        <v>38.1235</v>
      </c>
      <c r="K31" s="6">
        <v>0.24349999999999999</v>
      </c>
    </row>
    <row r="32" spans="1:28">
      <c r="A32" s="1" t="s">
        <v>1</v>
      </c>
      <c r="B32" s="1" t="s">
        <v>2</v>
      </c>
      <c r="C32" s="2">
        <v>3</v>
      </c>
      <c r="D32" s="1" t="s">
        <v>4</v>
      </c>
      <c r="E32" s="1">
        <v>29</v>
      </c>
      <c r="F32" s="3">
        <v>3.7947558882978729</v>
      </c>
      <c r="G32" s="3">
        <v>1.5297590244680852</v>
      </c>
      <c r="H32" s="3">
        <v>0.37902843000000008</v>
      </c>
      <c r="I32" s="3">
        <v>0.16400906563829787</v>
      </c>
      <c r="J32" s="6">
        <v>44.948426178696977</v>
      </c>
      <c r="K32" s="6">
        <v>0.26743709593687376</v>
      </c>
    </row>
    <row r="33" spans="1:11">
      <c r="A33" s="1" t="s">
        <v>1</v>
      </c>
      <c r="B33" s="1" t="s">
        <v>2</v>
      </c>
      <c r="C33" s="2">
        <v>4</v>
      </c>
      <c r="D33" s="1" t="s">
        <v>4</v>
      </c>
      <c r="E33" s="1">
        <v>29</v>
      </c>
      <c r="F33" s="3">
        <v>5.9601321802631571</v>
      </c>
      <c r="G33" s="3">
        <v>1.3593928315789474</v>
      </c>
      <c r="H33" s="3">
        <v>0.24279750131578948</v>
      </c>
      <c r="I33" s="3">
        <v>0.21730277828947372</v>
      </c>
      <c r="J33" s="6">
        <v>43.634638272791094</v>
      </c>
      <c r="K33" s="6">
        <v>0.27259733621925736</v>
      </c>
    </row>
    <row r="34" spans="1:11">
      <c r="A34" s="1" t="s">
        <v>11</v>
      </c>
      <c r="B34" s="1" t="s">
        <v>2</v>
      </c>
      <c r="C34" s="10">
        <v>23</v>
      </c>
      <c r="D34" s="1" t="s">
        <v>7</v>
      </c>
      <c r="E34" s="1">
        <v>14</v>
      </c>
      <c r="F34" s="3">
        <v>6.0588888888888892</v>
      </c>
      <c r="G34" s="3">
        <v>8.07</v>
      </c>
      <c r="H34" s="3">
        <v>0.93566666666666665</v>
      </c>
      <c r="I34" s="3">
        <v>1.038888888888889</v>
      </c>
      <c r="J34" s="6">
        <v>48.108878422821277</v>
      </c>
      <c r="K34" s="6">
        <v>1.981865952151759</v>
      </c>
    </row>
    <row r="35" spans="1:11">
      <c r="A35" s="1" t="s">
        <v>11</v>
      </c>
      <c r="B35" s="1" t="s">
        <v>2</v>
      </c>
      <c r="C35" s="10">
        <v>29</v>
      </c>
      <c r="D35" s="1" t="s">
        <v>7</v>
      </c>
      <c r="E35" s="1">
        <v>14</v>
      </c>
      <c r="F35" s="3">
        <v>4.905555555555555</v>
      </c>
      <c r="G35" s="3">
        <v>8.2537037037037031</v>
      </c>
      <c r="H35" s="3">
        <v>1.1000000000000001</v>
      </c>
      <c r="I35" s="3">
        <v>1.0546296296296296</v>
      </c>
      <c r="J35" s="6">
        <v>47.747234719188285</v>
      </c>
      <c r="K35" s="6">
        <v>1.7345000000000002</v>
      </c>
    </row>
    <row r="36" spans="1:11">
      <c r="A36" s="1" t="s">
        <v>11</v>
      </c>
      <c r="B36" s="1" t="s">
        <v>2</v>
      </c>
      <c r="C36" s="10">
        <v>30</v>
      </c>
      <c r="D36" s="1" t="s">
        <v>7</v>
      </c>
      <c r="E36" s="1">
        <v>14</v>
      </c>
      <c r="F36" s="3">
        <v>4.6796296296296296</v>
      </c>
      <c r="G36" s="3">
        <v>9.2111111111111104</v>
      </c>
      <c r="H36" s="3">
        <v>1.0833333333333333</v>
      </c>
      <c r="I36" s="3">
        <v>0.87537037037037058</v>
      </c>
      <c r="J36" s="6">
        <v>47.066910251128505</v>
      </c>
      <c r="K36" s="6">
        <v>1.9935</v>
      </c>
    </row>
    <row r="37" spans="1:11">
      <c r="A37" s="1" t="s">
        <v>14</v>
      </c>
      <c r="B37" s="1" t="s">
        <v>2</v>
      </c>
      <c r="C37" s="10">
        <v>37</v>
      </c>
      <c r="D37" s="1" t="s">
        <v>7</v>
      </c>
      <c r="E37" s="1">
        <v>16</v>
      </c>
      <c r="F37" s="3">
        <v>4.8551724137931043</v>
      </c>
      <c r="G37" s="3">
        <v>9.6310344827586221</v>
      </c>
      <c r="H37" s="3">
        <v>1.5394827586206898</v>
      </c>
      <c r="I37" s="3">
        <v>0.89672413793103445</v>
      </c>
      <c r="J37" s="6">
        <v>46.922864131580837</v>
      </c>
      <c r="K37" s="6">
        <v>2.218</v>
      </c>
    </row>
    <row r="38" spans="1:11">
      <c r="A38" s="1" t="s">
        <v>14</v>
      </c>
      <c r="B38" s="1" t="s">
        <v>2</v>
      </c>
      <c r="C38" s="10">
        <v>38</v>
      </c>
      <c r="D38" s="1" t="s">
        <v>7</v>
      </c>
      <c r="E38" s="1">
        <v>16</v>
      </c>
      <c r="F38" s="3">
        <v>5.1120000000000001</v>
      </c>
      <c r="G38" s="3">
        <v>8.6180000000000003</v>
      </c>
      <c r="H38" s="3">
        <v>1.4582000000000002</v>
      </c>
      <c r="I38" s="3">
        <v>0.95850000000000002</v>
      </c>
      <c r="J38" s="6">
        <v>47.989941328135359</v>
      </c>
      <c r="K38" s="6">
        <v>2.2654999999999998</v>
      </c>
    </row>
    <row r="39" spans="1:11">
      <c r="A39" s="1" t="s">
        <v>14</v>
      </c>
      <c r="B39" s="1" t="s">
        <v>2</v>
      </c>
      <c r="C39" s="10">
        <v>39</v>
      </c>
      <c r="D39" s="1" t="s">
        <v>7</v>
      </c>
      <c r="E39" s="1">
        <v>16</v>
      </c>
      <c r="F39" s="3">
        <v>5.9</v>
      </c>
      <c r="G39" s="3">
        <v>9.3866666666666685</v>
      </c>
      <c r="H39" s="3">
        <v>1.4238333333333333</v>
      </c>
      <c r="I39" s="3">
        <v>1.1843333333333335</v>
      </c>
      <c r="J39" s="6">
        <v>47.489120709358929</v>
      </c>
      <c r="K39" s="6">
        <v>1.9706331638006334</v>
      </c>
    </row>
    <row r="40" spans="1:11">
      <c r="A40" s="1" t="s">
        <v>17</v>
      </c>
      <c r="B40" s="1" t="s">
        <v>2</v>
      </c>
      <c r="C40" s="10">
        <v>46</v>
      </c>
      <c r="D40" s="1" t="s">
        <v>7</v>
      </c>
      <c r="E40" s="1">
        <v>26</v>
      </c>
      <c r="F40" s="3">
        <v>6.0453124999999996</v>
      </c>
      <c r="G40" s="3">
        <v>8.3312500000000007</v>
      </c>
      <c r="H40" s="3">
        <v>1.0449999999999999</v>
      </c>
      <c r="I40" s="3">
        <v>0.73796874999999995</v>
      </c>
      <c r="J40" s="6">
        <v>47.082944914633757</v>
      </c>
      <c r="K40" s="6">
        <v>2.222</v>
      </c>
    </row>
    <row r="41" spans="1:11">
      <c r="A41" s="1" t="s">
        <v>17</v>
      </c>
      <c r="B41" s="1" t="s">
        <v>2</v>
      </c>
      <c r="C41" s="10">
        <v>56</v>
      </c>
      <c r="D41" s="1" t="s">
        <v>7</v>
      </c>
      <c r="E41" s="1">
        <v>26</v>
      </c>
      <c r="F41" s="43">
        <v>5.4472022410714285</v>
      </c>
      <c r="G41" s="43">
        <v>9.7712572633928563</v>
      </c>
      <c r="H41" s="43">
        <v>1.5734621154464286</v>
      </c>
      <c r="I41" s="43">
        <v>0.93768349589285716</v>
      </c>
      <c r="J41" s="6">
        <v>43.962939863922742</v>
      </c>
      <c r="K41" s="6">
        <v>2.0045747997767895</v>
      </c>
    </row>
    <row r="42" spans="1:11">
      <c r="A42" s="1" t="s">
        <v>17</v>
      </c>
      <c r="B42" s="1" t="s">
        <v>2</v>
      </c>
      <c r="C42" s="10">
        <v>60</v>
      </c>
      <c r="D42" s="1" t="s">
        <v>7</v>
      </c>
      <c r="E42" s="1">
        <v>26</v>
      </c>
      <c r="F42" s="3">
        <v>7.5846153846153852</v>
      </c>
      <c r="G42" s="3">
        <v>9.9294871794871806</v>
      </c>
      <c r="H42" s="3">
        <v>1.9987179487179492</v>
      </c>
      <c r="I42" s="3">
        <v>1.0770512820512821</v>
      </c>
      <c r="J42" s="6">
        <v>37.162887171088222</v>
      </c>
      <c r="K42" s="6">
        <v>1.6972562485321632</v>
      </c>
    </row>
    <row r="43" spans="1:11">
      <c r="A43" s="1" t="s">
        <v>1</v>
      </c>
      <c r="B43" s="1" t="s">
        <v>2</v>
      </c>
      <c r="C43" s="10">
        <v>3</v>
      </c>
      <c r="D43" s="1" t="s">
        <v>7</v>
      </c>
      <c r="E43" s="1">
        <v>29</v>
      </c>
      <c r="F43" s="3">
        <v>5.0925000000000002</v>
      </c>
      <c r="G43" s="3">
        <v>9.4024999999999999</v>
      </c>
      <c r="H43" s="3">
        <v>1.1581250000000001</v>
      </c>
      <c r="I43" s="3">
        <v>1.0026250000000001</v>
      </c>
      <c r="J43" s="6">
        <v>47.707703581060045</v>
      </c>
      <c r="K43" s="6">
        <v>2.2087852321337138</v>
      </c>
    </row>
    <row r="44" spans="1:11">
      <c r="A44" s="1" t="s">
        <v>1</v>
      </c>
      <c r="B44" s="1" t="s">
        <v>2</v>
      </c>
      <c r="C44" s="10">
        <v>4</v>
      </c>
      <c r="D44" s="1" t="s">
        <v>7</v>
      </c>
      <c r="E44" s="1">
        <v>29</v>
      </c>
      <c r="F44" s="3">
        <v>7.375</v>
      </c>
      <c r="G44" s="3">
        <v>10.453333333333335</v>
      </c>
      <c r="H44" s="3">
        <v>1.3558333333333334</v>
      </c>
      <c r="I44" s="3">
        <v>1.403</v>
      </c>
      <c r="J44" s="6">
        <v>47.939633424432117</v>
      </c>
      <c r="K44" s="6">
        <v>2.2807096803642279</v>
      </c>
    </row>
    <row r="45" spans="1:11">
      <c r="A45" s="1" t="s">
        <v>18</v>
      </c>
      <c r="B45" s="1" t="s">
        <v>2</v>
      </c>
      <c r="C45" s="10">
        <v>61</v>
      </c>
      <c r="D45" s="1" t="s">
        <v>7</v>
      </c>
      <c r="E45" s="1">
        <v>114</v>
      </c>
      <c r="F45" s="3">
        <v>4.3106590549999995</v>
      </c>
      <c r="G45" s="3">
        <v>9.3325541109999985</v>
      </c>
      <c r="H45" s="3">
        <v>1.6064899300000002</v>
      </c>
      <c r="I45" s="3">
        <v>1.2306688140000002</v>
      </c>
      <c r="J45" s="4">
        <v>49.255202243479289</v>
      </c>
      <c r="K45" s="6">
        <v>2.4709621411925871</v>
      </c>
    </row>
    <row r="46" spans="1:11">
      <c r="A46" s="1" t="s">
        <v>18</v>
      </c>
      <c r="B46" s="1" t="s">
        <v>2</v>
      </c>
      <c r="C46" s="10">
        <v>65</v>
      </c>
      <c r="D46" s="1" t="s">
        <v>7</v>
      </c>
      <c r="E46" s="1">
        <v>114</v>
      </c>
      <c r="F46" s="3">
        <v>6.7232344269999995</v>
      </c>
      <c r="G46" s="3">
        <v>12.070658450000003</v>
      </c>
      <c r="H46" s="3">
        <v>1.7711327370000003</v>
      </c>
      <c r="I46" s="3">
        <v>1.5353200930000002</v>
      </c>
      <c r="J46" s="4">
        <v>49.078599019928639</v>
      </c>
      <c r="K46" s="6">
        <v>2.4549385842628517</v>
      </c>
    </row>
    <row r="47" spans="1:11">
      <c r="A47" s="12" t="s">
        <v>18</v>
      </c>
      <c r="B47" s="12" t="s">
        <v>2</v>
      </c>
      <c r="C47" s="29">
        <v>66</v>
      </c>
      <c r="D47" s="12" t="s">
        <v>7</v>
      </c>
      <c r="E47" s="12">
        <v>114</v>
      </c>
      <c r="F47" s="17">
        <v>8.5504501189594251</v>
      </c>
      <c r="G47" s="17">
        <v>8.2062762094442476</v>
      </c>
      <c r="H47" s="62">
        <v>1.9944872038318548</v>
      </c>
      <c r="I47" s="62">
        <v>1.297389261547222</v>
      </c>
      <c r="J47" s="4">
        <v>48.751591911897904</v>
      </c>
      <c r="K47" s="6">
        <v>2.390412809063299</v>
      </c>
    </row>
    <row r="48" spans="1:11">
      <c r="A48" s="1" t="s">
        <v>18</v>
      </c>
      <c r="B48" s="1" t="s">
        <v>2</v>
      </c>
      <c r="C48" s="10">
        <v>68</v>
      </c>
      <c r="D48" s="1" t="s">
        <v>7</v>
      </c>
      <c r="E48" s="1">
        <v>114</v>
      </c>
      <c r="F48" s="3">
        <v>7.972413605076321</v>
      </c>
      <c r="G48" s="3">
        <v>8.2313607878100044</v>
      </c>
      <c r="H48" s="3">
        <v>1.6849936268272803</v>
      </c>
      <c r="I48" s="3">
        <v>1.2835358037018403</v>
      </c>
      <c r="J48" s="4">
        <v>48.305336097632811</v>
      </c>
      <c r="K48" s="6">
        <v>2.5911594576758739</v>
      </c>
    </row>
    <row r="49" spans="1:11">
      <c r="A49" s="1" t="s">
        <v>18</v>
      </c>
      <c r="B49" s="1" t="s">
        <v>2</v>
      </c>
      <c r="C49" s="10">
        <v>70</v>
      </c>
      <c r="D49" s="1" t="s">
        <v>7</v>
      </c>
      <c r="E49" s="1">
        <v>114</v>
      </c>
      <c r="F49" s="3">
        <v>7.3938075263836893</v>
      </c>
      <c r="G49" s="3">
        <v>9.0023787098545505</v>
      </c>
      <c r="H49" s="3">
        <v>1.8964990870067902</v>
      </c>
      <c r="I49" s="3">
        <v>1.5532762783387564</v>
      </c>
      <c r="J49" s="4">
        <v>48.44755001401964</v>
      </c>
      <c r="K49" s="6">
        <v>2.4165633883177495</v>
      </c>
    </row>
    <row r="50" spans="1:11">
      <c r="A50" s="31" t="s">
        <v>35</v>
      </c>
      <c r="B50" s="31" t="s">
        <v>2</v>
      </c>
      <c r="C50" s="50">
        <v>87</v>
      </c>
      <c r="D50" s="31" t="s">
        <v>7</v>
      </c>
      <c r="E50" s="31">
        <v>121</v>
      </c>
      <c r="F50" s="33">
        <v>5.5198848658804502</v>
      </c>
      <c r="G50" s="62">
        <v>10.089458819509524</v>
      </c>
      <c r="H50" s="33">
        <v>1.8687838213594745</v>
      </c>
      <c r="I50" s="33">
        <v>1.4622972809773311</v>
      </c>
      <c r="J50" s="25">
        <v>49.007624098709371</v>
      </c>
      <c r="K50" s="6">
        <v>2.3705553640729193</v>
      </c>
    </row>
    <row r="51" spans="1:11">
      <c r="A51" s="1" t="s">
        <v>35</v>
      </c>
      <c r="B51" s="1" t="s">
        <v>2</v>
      </c>
      <c r="C51" s="10">
        <v>90</v>
      </c>
      <c r="D51" s="1" t="s">
        <v>7</v>
      </c>
      <c r="E51" s="1">
        <v>121</v>
      </c>
      <c r="F51" s="3">
        <v>5.7677926930000005</v>
      </c>
      <c r="G51" s="3">
        <v>11.098512810000001</v>
      </c>
      <c r="H51" s="3">
        <v>1.7702097349999999</v>
      </c>
      <c r="I51" s="3">
        <v>1.5313658950000004</v>
      </c>
      <c r="J51" s="4">
        <v>50.62444744527707</v>
      </c>
      <c r="K51" s="6">
        <v>2.1600663055086557</v>
      </c>
    </row>
    <row r="52" spans="1:11">
      <c r="A52" s="1" t="s">
        <v>35</v>
      </c>
      <c r="B52" s="1" t="s">
        <v>2</v>
      </c>
      <c r="C52" s="10">
        <v>93</v>
      </c>
      <c r="D52" s="1" t="s">
        <v>7</v>
      </c>
      <c r="E52" s="1">
        <v>121</v>
      </c>
      <c r="F52" s="3">
        <v>7.4464930358408257</v>
      </c>
      <c r="G52" s="3">
        <v>9.8081560081215997</v>
      </c>
      <c r="H52" s="3">
        <v>2.0679454577459002</v>
      </c>
      <c r="I52" s="3">
        <v>1.4892430772783998</v>
      </c>
      <c r="J52" s="4">
        <v>48.870459783432985</v>
      </c>
      <c r="K52" s="6">
        <v>2.0724047205839291</v>
      </c>
    </row>
    <row r="53" spans="1:11">
      <c r="A53" s="1" t="s">
        <v>35</v>
      </c>
      <c r="B53" s="1" t="s">
        <v>2</v>
      </c>
      <c r="C53" s="10">
        <v>94</v>
      </c>
      <c r="D53" s="1" t="s">
        <v>7</v>
      </c>
      <c r="E53" s="1">
        <v>121</v>
      </c>
      <c r="F53" s="3">
        <v>5.8153386880000006</v>
      </c>
      <c r="G53" s="3">
        <v>8.000423339000001</v>
      </c>
      <c r="H53" s="3">
        <v>1.4197036190000001</v>
      </c>
      <c r="I53" s="3">
        <v>1.2764963530000002</v>
      </c>
      <c r="J53" s="4">
        <v>47.773931136543524</v>
      </c>
      <c r="K53" s="6">
        <v>2.017956326048334</v>
      </c>
    </row>
    <row r="54" spans="1:11">
      <c r="A54" s="1" t="s">
        <v>35</v>
      </c>
      <c r="B54" s="1" t="s">
        <v>2</v>
      </c>
      <c r="C54" s="10">
        <v>95</v>
      </c>
      <c r="D54" s="1" t="s">
        <v>7</v>
      </c>
      <c r="E54" s="1">
        <v>121</v>
      </c>
      <c r="F54" s="3">
        <v>6.5963248810358905</v>
      </c>
      <c r="G54" s="3">
        <v>8.7019455550424407</v>
      </c>
      <c r="H54" s="3">
        <v>1.566135332557048</v>
      </c>
      <c r="I54" s="3">
        <v>1.148179638480505</v>
      </c>
      <c r="J54" s="4">
        <v>48.289929803288231</v>
      </c>
      <c r="K54" s="6">
        <v>1.7117207866282413</v>
      </c>
    </row>
    <row r="55" spans="1:11">
      <c r="A55" s="1" t="s">
        <v>11</v>
      </c>
      <c r="B55" s="1" t="s">
        <v>2</v>
      </c>
      <c r="C55" s="15">
        <v>23</v>
      </c>
      <c r="D55" s="1" t="s">
        <v>5</v>
      </c>
      <c r="E55" s="1">
        <v>14</v>
      </c>
      <c r="F55" s="3">
        <v>0.84525429636363647</v>
      </c>
      <c r="G55" s="3">
        <v>1.3098530318181818</v>
      </c>
      <c r="H55" s="3">
        <v>8.88055965E-2</v>
      </c>
      <c r="I55" s="3">
        <v>9.1958925590909096E-2</v>
      </c>
      <c r="J55" s="6">
        <v>33.739511666148921</v>
      </c>
      <c r="K55" s="6">
        <v>0.19551564740562155</v>
      </c>
    </row>
    <row r="56" spans="1:11">
      <c r="A56" s="1" t="s">
        <v>11</v>
      </c>
      <c r="B56" s="1" t="s">
        <v>2</v>
      </c>
      <c r="C56" s="15">
        <v>29</v>
      </c>
      <c r="D56" s="1" t="s">
        <v>5</v>
      </c>
      <c r="E56" s="1">
        <v>14</v>
      </c>
      <c r="F56" s="3">
        <v>0.98416703010869577</v>
      </c>
      <c r="G56" s="3">
        <v>1.1129271586956522</v>
      </c>
      <c r="H56" s="3">
        <v>0.19683208641304348</v>
      </c>
      <c r="I56" s="3">
        <v>9.3487555630434788E-2</v>
      </c>
      <c r="J56" s="6">
        <v>52.05621293433903</v>
      </c>
      <c r="K56" s="6">
        <v>0.27661147165674005</v>
      </c>
    </row>
    <row r="57" spans="1:11">
      <c r="A57" s="1" t="s">
        <v>11</v>
      </c>
      <c r="B57" s="1" t="s">
        <v>2</v>
      </c>
      <c r="C57" s="15">
        <v>30</v>
      </c>
      <c r="D57" s="1" t="s">
        <v>5</v>
      </c>
      <c r="E57" s="1">
        <v>14</v>
      </c>
      <c r="F57" s="3">
        <v>0.95472811065789487</v>
      </c>
      <c r="G57" s="3">
        <v>1.1404580655263159</v>
      </c>
      <c r="H57" s="3">
        <v>0.11283067039473683</v>
      </c>
      <c r="I57" s="3">
        <v>0.10011787606578949</v>
      </c>
      <c r="J57" s="18">
        <v>45.344627380371094</v>
      </c>
      <c r="K57" s="24">
        <v>0.18877019733190536</v>
      </c>
    </row>
    <row r="58" spans="1:11">
      <c r="A58" s="1" t="s">
        <v>14</v>
      </c>
      <c r="B58" s="1" t="s">
        <v>2</v>
      </c>
      <c r="C58" s="15">
        <v>38</v>
      </c>
      <c r="D58" s="1" t="s">
        <v>5</v>
      </c>
      <c r="E58" s="1">
        <v>16</v>
      </c>
      <c r="F58" s="3">
        <v>1.3062911500000003</v>
      </c>
      <c r="G58" s="3">
        <v>1.8003777525641027</v>
      </c>
      <c r="H58" s="3">
        <v>0.28128872012820516</v>
      </c>
      <c r="I58" s="3">
        <v>0.1102482566025641</v>
      </c>
      <c r="J58" s="6">
        <v>43.785225794888134</v>
      </c>
      <c r="K58" s="6">
        <v>0.10168437682405392</v>
      </c>
    </row>
    <row r="59" spans="1:11">
      <c r="A59" s="1" t="s">
        <v>14</v>
      </c>
      <c r="B59" s="1" t="s">
        <v>2</v>
      </c>
      <c r="C59" s="15">
        <v>39</v>
      </c>
      <c r="D59" s="1" t="s">
        <v>5</v>
      </c>
      <c r="E59" s="1">
        <v>16</v>
      </c>
      <c r="F59" s="3">
        <v>0.52119790962500001</v>
      </c>
      <c r="G59" s="3">
        <v>0.586574906625</v>
      </c>
      <c r="H59" s="3">
        <v>9.4426845162500009E-2</v>
      </c>
      <c r="I59" s="3">
        <v>6.6333378112499994E-2</v>
      </c>
      <c r="J59" s="6">
        <v>38.649269782725995</v>
      </c>
      <c r="K59" s="6">
        <v>0.21845074208776954</v>
      </c>
    </row>
    <row r="60" spans="1:11">
      <c r="A60" s="31" t="s">
        <v>17</v>
      </c>
      <c r="B60" s="31" t="s">
        <v>2</v>
      </c>
      <c r="C60" s="34">
        <v>46</v>
      </c>
      <c r="D60" s="31" t="s">
        <v>5</v>
      </c>
      <c r="E60" s="31">
        <v>26</v>
      </c>
      <c r="F60" s="33">
        <v>2.096661274430454</v>
      </c>
      <c r="G60" s="60">
        <v>1.2759435188808208</v>
      </c>
      <c r="H60" s="33">
        <v>0.25149078561426264</v>
      </c>
      <c r="I60" s="33">
        <v>0.12180168958642676</v>
      </c>
      <c r="J60" s="6">
        <v>43.824833646881046</v>
      </c>
      <c r="K60" s="6">
        <v>0.27552242079535755</v>
      </c>
    </row>
    <row r="61" spans="1:11">
      <c r="A61" s="1" t="s">
        <v>17</v>
      </c>
      <c r="B61" s="1" t="s">
        <v>2</v>
      </c>
      <c r="C61" s="15">
        <v>56</v>
      </c>
      <c r="D61" s="1" t="s">
        <v>5</v>
      </c>
      <c r="E61" s="1">
        <v>26</v>
      </c>
      <c r="F61" s="3">
        <v>0.99954905655555559</v>
      </c>
      <c r="G61" s="3">
        <v>0.69698796966666676</v>
      </c>
      <c r="H61" s="3">
        <v>0.17946313577777784</v>
      </c>
      <c r="I61" s="3">
        <v>6.5603257588888894E-2</v>
      </c>
      <c r="J61" s="6">
        <v>47.253</v>
      </c>
      <c r="K61" s="6">
        <v>0.14050000000000001</v>
      </c>
    </row>
    <row r="62" spans="1:11">
      <c r="A62" s="1" t="s">
        <v>17</v>
      </c>
      <c r="B62" s="1" t="s">
        <v>2</v>
      </c>
      <c r="C62" s="15">
        <v>60</v>
      </c>
      <c r="D62" s="1" t="s">
        <v>5</v>
      </c>
      <c r="E62" s="1">
        <v>26</v>
      </c>
      <c r="F62" s="3">
        <v>1.2593390891428573</v>
      </c>
      <c r="G62" s="3">
        <v>0.95458066485714299</v>
      </c>
      <c r="H62" s="3">
        <v>0.24992490742857146</v>
      </c>
      <c r="I62" s="3">
        <v>6.20584756857143E-2</v>
      </c>
      <c r="J62" s="6">
        <v>43.091244840546992</v>
      </c>
      <c r="K62" s="6">
        <v>0.12567485936391687</v>
      </c>
    </row>
    <row r="63" spans="1:11">
      <c r="A63" s="1" t="s">
        <v>1</v>
      </c>
      <c r="B63" s="1" t="s">
        <v>2</v>
      </c>
      <c r="C63" s="2">
        <v>3</v>
      </c>
      <c r="D63" s="1" t="s">
        <v>5</v>
      </c>
      <c r="E63" s="1">
        <v>29</v>
      </c>
      <c r="F63" s="3">
        <v>0.67642872479166671</v>
      </c>
      <c r="G63" s="3">
        <v>0.8864710696875</v>
      </c>
      <c r="H63" s="3">
        <v>0.11732950312500001</v>
      </c>
      <c r="I63" s="3">
        <v>6.3008303072916674E-2</v>
      </c>
      <c r="J63" s="6">
        <v>54.403886602255994</v>
      </c>
      <c r="K63" s="6">
        <v>0.13869051873502597</v>
      </c>
    </row>
    <row r="64" spans="1:11">
      <c r="A64" s="1" t="s">
        <v>1</v>
      </c>
      <c r="B64" s="1" t="s">
        <v>2</v>
      </c>
      <c r="C64" s="2">
        <v>4</v>
      </c>
      <c r="D64" s="1" t="s">
        <v>5</v>
      </c>
      <c r="E64" s="1">
        <v>29</v>
      </c>
      <c r="F64" s="3">
        <v>1.3494170633333336</v>
      </c>
      <c r="G64" s="3">
        <v>0.8006310969999999</v>
      </c>
      <c r="H64" s="3">
        <v>0.19049408377777777</v>
      </c>
      <c r="I64" s="3">
        <v>0.10774674825555555</v>
      </c>
      <c r="J64" s="6">
        <v>53.716878844308468</v>
      </c>
      <c r="K64" s="6">
        <v>0.25225702789208032</v>
      </c>
    </row>
    <row r="65" spans="1:12">
      <c r="A65" s="1" t="s">
        <v>1</v>
      </c>
      <c r="B65" s="1" t="s">
        <v>2</v>
      </c>
      <c r="C65" s="15">
        <v>37</v>
      </c>
      <c r="D65" s="1" t="s">
        <v>5</v>
      </c>
      <c r="E65" s="1">
        <v>29</v>
      </c>
      <c r="F65" s="3">
        <v>1.0668016851166044</v>
      </c>
      <c r="G65" s="3">
        <v>0.87550094623401442</v>
      </c>
      <c r="H65" s="3">
        <v>0.17797052725354726</v>
      </c>
      <c r="I65" s="3">
        <v>0.11390718005462401</v>
      </c>
      <c r="J65" s="6">
        <v>46.05638782731188</v>
      </c>
      <c r="K65" s="6">
        <v>0.14925138439022662</v>
      </c>
    </row>
    <row r="66" spans="1:12">
      <c r="A66" s="46" t="s">
        <v>18</v>
      </c>
      <c r="B66" s="1" t="s">
        <v>2</v>
      </c>
      <c r="C66" s="2">
        <v>61</v>
      </c>
      <c r="D66" s="1" t="s">
        <v>5</v>
      </c>
      <c r="E66" s="1">
        <v>114</v>
      </c>
      <c r="F66" s="3">
        <v>0.89690475247187196</v>
      </c>
      <c r="G66" s="3">
        <v>0.62670089379474947</v>
      </c>
      <c r="H66" s="3">
        <v>0.2241610231844528</v>
      </c>
      <c r="I66" s="3">
        <v>2.7899614047050797E-2</v>
      </c>
      <c r="J66" s="67"/>
      <c r="K66" s="6">
        <v>0.11718201434908511</v>
      </c>
    </row>
    <row r="67" spans="1:12">
      <c r="A67" s="46" t="s">
        <v>18</v>
      </c>
      <c r="B67" s="1" t="s">
        <v>2</v>
      </c>
      <c r="C67" s="2">
        <v>65</v>
      </c>
      <c r="D67" s="1" t="s">
        <v>5</v>
      </c>
      <c r="E67" s="1">
        <v>114</v>
      </c>
      <c r="F67" s="8">
        <v>0.89195694628167066</v>
      </c>
      <c r="G67" s="8">
        <v>1.0029812752513394</v>
      </c>
      <c r="H67" s="8">
        <v>0.11207740705214783</v>
      </c>
      <c r="I67" s="8">
        <v>5.0613916271715367E-2</v>
      </c>
      <c r="J67" s="63"/>
      <c r="K67" s="6">
        <v>0.11478189762503101</v>
      </c>
    </row>
    <row r="68" spans="1:12">
      <c r="A68" s="46" t="s">
        <v>18</v>
      </c>
      <c r="B68" s="1" t="s">
        <v>2</v>
      </c>
      <c r="C68" s="2">
        <v>66</v>
      </c>
      <c r="D68" s="1" t="s">
        <v>5</v>
      </c>
      <c r="E68" s="1">
        <v>114</v>
      </c>
      <c r="F68" s="3">
        <v>0.65605029024228356</v>
      </c>
      <c r="G68" s="3">
        <v>0.8804606583139728</v>
      </c>
      <c r="H68" s="3">
        <v>0.12311231946564885</v>
      </c>
      <c r="I68" s="3">
        <v>3.2608688981081976E-2</v>
      </c>
      <c r="J68" s="67"/>
      <c r="K68" s="6">
        <v>0.10436887641280999</v>
      </c>
    </row>
    <row r="69" spans="1:12">
      <c r="A69" s="47" t="s">
        <v>18</v>
      </c>
      <c r="B69" s="31" t="s">
        <v>2</v>
      </c>
      <c r="C69" s="32">
        <v>68</v>
      </c>
      <c r="D69" s="31" t="s">
        <v>5</v>
      </c>
      <c r="E69" s="31">
        <v>114</v>
      </c>
      <c r="F69" s="35">
        <v>0.69611674824473413</v>
      </c>
      <c r="G69" s="35">
        <v>1.8560801420929456</v>
      </c>
      <c r="H69" s="35">
        <v>0.22883527766633235</v>
      </c>
      <c r="I69" s="35">
        <v>5.2190980892678041E-2</v>
      </c>
      <c r="J69" s="6">
        <v>46.84815788269043</v>
      </c>
      <c r="K69" s="4">
        <v>0.15033325552940369</v>
      </c>
    </row>
    <row r="70" spans="1:12">
      <c r="A70" s="46" t="s">
        <v>18</v>
      </c>
      <c r="B70" s="1" t="s">
        <v>2</v>
      </c>
      <c r="C70" s="2">
        <v>70</v>
      </c>
      <c r="D70" s="1" t="s">
        <v>5</v>
      </c>
      <c r="E70" s="1">
        <v>114</v>
      </c>
      <c r="F70" s="8">
        <v>0.62751048507165652</v>
      </c>
      <c r="G70" s="8">
        <v>0.72303897613138568</v>
      </c>
      <c r="H70" s="8">
        <v>0.15821334490903133</v>
      </c>
      <c r="I70" s="8">
        <v>4.6197840196136458E-2</v>
      </c>
      <c r="J70" s="67"/>
      <c r="K70" s="6">
        <v>0.113938137963601</v>
      </c>
    </row>
    <row r="71" spans="1:12">
      <c r="A71" s="46" t="s">
        <v>35</v>
      </c>
      <c r="B71" s="1" t="s">
        <v>2</v>
      </c>
      <c r="C71" s="2">
        <v>87</v>
      </c>
      <c r="D71" s="1" t="s">
        <v>5</v>
      </c>
      <c r="E71" s="1">
        <v>121</v>
      </c>
      <c r="F71" s="8">
        <v>0.63221837259686775</v>
      </c>
      <c r="G71" s="8">
        <v>0.87488492812556462</v>
      </c>
      <c r="H71" s="8">
        <v>0.1117461386359437</v>
      </c>
      <c r="I71" s="8">
        <v>0.17203413405432558</v>
      </c>
      <c r="J71" s="65"/>
      <c r="K71" s="8">
        <v>9.0225318696243395E-2</v>
      </c>
    </row>
    <row r="72" spans="1:12">
      <c r="A72" s="47" t="s">
        <v>35</v>
      </c>
      <c r="B72" s="31" t="s">
        <v>2</v>
      </c>
      <c r="C72" s="32">
        <v>90</v>
      </c>
      <c r="D72" s="31" t="s">
        <v>5</v>
      </c>
      <c r="E72" s="31">
        <v>121</v>
      </c>
      <c r="F72" s="35">
        <v>0.82587119636388906</v>
      </c>
      <c r="G72" s="35">
        <v>0.77047195801369184</v>
      </c>
      <c r="H72" s="35">
        <v>0.16016949744917039</v>
      </c>
      <c r="I72" s="35">
        <v>0.21810811360323804</v>
      </c>
      <c r="J72" s="6">
        <v>46.845381736755371</v>
      </c>
      <c r="K72" s="4">
        <v>0.13867446035146713</v>
      </c>
    </row>
    <row r="73" spans="1:12">
      <c r="A73" s="46" t="s">
        <v>35</v>
      </c>
      <c r="B73" s="1" t="s">
        <v>2</v>
      </c>
      <c r="C73" s="2">
        <v>93</v>
      </c>
      <c r="D73" s="1" t="s">
        <v>5</v>
      </c>
      <c r="E73" s="1">
        <v>121</v>
      </c>
      <c r="F73" s="8">
        <v>0.91109038318972291</v>
      </c>
      <c r="G73" s="8">
        <v>0.82533813484538499</v>
      </c>
      <c r="H73" s="8">
        <v>0.13372198813213448</v>
      </c>
      <c r="I73" s="8">
        <v>0.12949316331999111</v>
      </c>
      <c r="J73" s="6">
        <v>44.751272201538086</v>
      </c>
      <c r="K73" s="75">
        <v>0.116135627031326</v>
      </c>
      <c r="L73" t="s">
        <v>33</v>
      </c>
    </row>
    <row r="74" spans="1:12">
      <c r="A74" s="46" t="s">
        <v>35</v>
      </c>
      <c r="B74" s="1" t="s">
        <v>2</v>
      </c>
      <c r="C74" s="2">
        <v>94</v>
      </c>
      <c r="D74" s="1" t="s">
        <v>5</v>
      </c>
      <c r="E74" s="1">
        <v>121</v>
      </c>
      <c r="F74" s="8">
        <v>0.89563893054305033</v>
      </c>
      <c r="G74" s="8">
        <v>0.96043994137476463</v>
      </c>
      <c r="H74" s="8">
        <v>0.12392018130430722</v>
      </c>
      <c r="I74" s="8">
        <v>0.15066517353398526</v>
      </c>
      <c r="J74" s="63"/>
      <c r="K74" s="6">
        <v>0.1125</v>
      </c>
    </row>
    <row r="75" spans="1:12">
      <c r="A75" s="46" t="s">
        <v>35</v>
      </c>
      <c r="B75" s="1" t="s">
        <v>2</v>
      </c>
      <c r="C75" s="2">
        <v>95</v>
      </c>
      <c r="D75" s="1" t="s">
        <v>5</v>
      </c>
      <c r="E75" s="1">
        <v>121</v>
      </c>
      <c r="F75" s="8">
        <v>0.86188023938086222</v>
      </c>
      <c r="G75" s="8">
        <v>1.0207930388435138</v>
      </c>
      <c r="H75" s="8">
        <v>0.12574761576026283</v>
      </c>
      <c r="I75" s="8">
        <v>0.11821926798366454</v>
      </c>
      <c r="J75" s="63"/>
      <c r="K75" s="6">
        <v>0.13527975888156901</v>
      </c>
    </row>
    <row r="76" spans="1:12">
      <c r="A76" s="1" t="s">
        <v>11</v>
      </c>
      <c r="B76" s="1" t="s">
        <v>8</v>
      </c>
      <c r="C76" s="2">
        <v>20</v>
      </c>
      <c r="D76" s="1" t="s">
        <v>3</v>
      </c>
      <c r="E76" s="1">
        <v>14</v>
      </c>
      <c r="F76" s="3">
        <v>9.8309243742857166</v>
      </c>
      <c r="G76" s="3">
        <v>2.0434563342857146</v>
      </c>
      <c r="H76" s="3">
        <v>0.53791797585714285</v>
      </c>
      <c r="I76" s="3">
        <v>0.38902406342857143</v>
      </c>
      <c r="J76" s="8">
        <v>53.402500000000003</v>
      </c>
      <c r="K76" s="6">
        <v>0.46200000000000002</v>
      </c>
    </row>
    <row r="77" spans="1:12">
      <c r="A77" s="1" t="s">
        <v>11</v>
      </c>
      <c r="B77" s="1" t="s">
        <v>8</v>
      </c>
      <c r="C77" s="2">
        <v>25</v>
      </c>
      <c r="D77" s="1" t="s">
        <v>3</v>
      </c>
      <c r="E77" s="1">
        <v>14</v>
      </c>
      <c r="F77" s="3">
        <v>8.497461964143989</v>
      </c>
      <c r="G77" s="3">
        <v>2.1751839994477771</v>
      </c>
      <c r="H77" s="3">
        <v>0.33052530830217913</v>
      </c>
      <c r="I77" s="3">
        <v>0.35575592481202611</v>
      </c>
      <c r="J77" s="8">
        <v>53.05</v>
      </c>
      <c r="K77" s="6">
        <v>0.58499999999999996</v>
      </c>
    </row>
    <row r="78" spans="1:12">
      <c r="A78" s="1" t="s">
        <v>14</v>
      </c>
      <c r="B78" s="1" t="s">
        <v>8</v>
      </c>
      <c r="C78" s="2">
        <v>31</v>
      </c>
      <c r="D78" s="1" t="s">
        <v>3</v>
      </c>
      <c r="E78" s="1">
        <v>16</v>
      </c>
      <c r="F78" s="3">
        <v>10.736758365384617</v>
      </c>
      <c r="G78" s="3">
        <v>2.146145301923077</v>
      </c>
      <c r="H78" s="3">
        <v>0.54809465730769225</v>
      </c>
      <c r="I78" s="3">
        <v>0.41465170307692306</v>
      </c>
      <c r="J78" s="8">
        <v>44.703500000000005</v>
      </c>
      <c r="K78" s="6">
        <v>0.46450000000000002</v>
      </c>
    </row>
    <row r="79" spans="1:12">
      <c r="A79" s="1" t="s">
        <v>14</v>
      </c>
      <c r="B79" s="1" t="s">
        <v>8</v>
      </c>
      <c r="C79" s="2">
        <v>32</v>
      </c>
      <c r="D79" s="1" t="s">
        <v>3</v>
      </c>
      <c r="E79" s="1">
        <v>16</v>
      </c>
      <c r="F79" s="3">
        <v>8.6989521171428574</v>
      </c>
      <c r="G79" s="3">
        <v>1.216821543</v>
      </c>
      <c r="H79" s="3">
        <v>0.34931644614285717</v>
      </c>
      <c r="I79" s="3">
        <v>0.28449133985714287</v>
      </c>
      <c r="J79" s="8">
        <v>48.245500000000007</v>
      </c>
      <c r="K79" s="6">
        <v>0.62250000000000005</v>
      </c>
    </row>
    <row r="80" spans="1:12">
      <c r="A80" s="1" t="s">
        <v>14</v>
      </c>
      <c r="B80" s="1" t="s">
        <v>8</v>
      </c>
      <c r="C80" s="2">
        <v>33</v>
      </c>
      <c r="D80" s="1" t="s">
        <v>3</v>
      </c>
      <c r="E80" s="1">
        <v>16</v>
      </c>
      <c r="F80" s="3">
        <v>8.644148004844995</v>
      </c>
      <c r="G80" s="3">
        <v>1.6507496455972652</v>
      </c>
      <c r="H80" s="3">
        <v>0.50265139586516627</v>
      </c>
      <c r="I80" s="3">
        <v>0.33687535044383998</v>
      </c>
      <c r="J80" s="8">
        <v>51.612499999999997</v>
      </c>
      <c r="K80" s="6">
        <v>0.44500000000000001</v>
      </c>
    </row>
    <row r="81" spans="1:11" ht="15">
      <c r="A81" s="37" t="s">
        <v>17</v>
      </c>
      <c r="B81" s="37" t="s">
        <v>8</v>
      </c>
      <c r="C81" s="38">
        <v>49</v>
      </c>
      <c r="D81" s="37" t="s">
        <v>3</v>
      </c>
      <c r="E81" s="37">
        <v>26</v>
      </c>
      <c r="F81" s="62">
        <v>6.0353220058891601</v>
      </c>
      <c r="G81" s="39">
        <v>1.4526479176126328</v>
      </c>
      <c r="H81" s="62">
        <v>0.49937134601230204</v>
      </c>
      <c r="I81" s="62">
        <v>0.36190198397894102</v>
      </c>
      <c r="J81" s="40">
        <v>55.037500000000001</v>
      </c>
      <c r="K81" s="74">
        <v>0.71264231204986572</v>
      </c>
    </row>
    <row r="82" spans="1:11">
      <c r="A82" s="1" t="s">
        <v>17</v>
      </c>
      <c r="B82" s="1" t="s">
        <v>8</v>
      </c>
      <c r="C82" s="2">
        <v>55</v>
      </c>
      <c r="D82" s="1" t="s">
        <v>3</v>
      </c>
      <c r="E82" s="1">
        <v>26</v>
      </c>
      <c r="F82" s="3">
        <v>7.7105026485990624</v>
      </c>
      <c r="G82" s="3">
        <v>1.3723746619764623</v>
      </c>
      <c r="H82" s="3">
        <v>0.4907854307088656</v>
      </c>
      <c r="I82" s="3">
        <v>0.3029272532431625</v>
      </c>
      <c r="J82" s="6">
        <v>57.014499999999998</v>
      </c>
      <c r="K82" s="8">
        <v>0.501</v>
      </c>
    </row>
    <row r="83" spans="1:11" ht="15">
      <c r="A83" s="1" t="s">
        <v>17</v>
      </c>
      <c r="B83" s="1" t="s">
        <v>8</v>
      </c>
      <c r="C83" s="2">
        <v>58</v>
      </c>
      <c r="D83" s="1" t="s">
        <v>3</v>
      </c>
      <c r="E83" s="1">
        <v>26</v>
      </c>
      <c r="F83" s="3">
        <v>3.3461321172003577</v>
      </c>
      <c r="G83" s="3">
        <v>1.34823702628174</v>
      </c>
      <c r="H83" s="3">
        <v>0.46056397376642977</v>
      </c>
      <c r="I83" s="3">
        <v>0.30705112091331499</v>
      </c>
      <c r="J83" s="4">
        <v>48.335954481520957</v>
      </c>
      <c r="K83" s="74">
        <v>0.53296971321105957</v>
      </c>
    </row>
    <row r="84" spans="1:11">
      <c r="A84" s="1" t="s">
        <v>1</v>
      </c>
      <c r="B84" s="1" t="s">
        <v>8</v>
      </c>
      <c r="C84" s="2">
        <v>5</v>
      </c>
      <c r="D84" s="1" t="s">
        <v>3</v>
      </c>
      <c r="E84" s="1">
        <v>29</v>
      </c>
      <c r="F84" s="3">
        <v>8.9189423341256191</v>
      </c>
      <c r="G84" s="3">
        <v>1.9865725778470156</v>
      </c>
      <c r="H84" s="3">
        <v>0.74080402138287205</v>
      </c>
      <c r="I84" s="3">
        <v>0.45201930126420919</v>
      </c>
      <c r="J84" s="8">
        <v>57.42</v>
      </c>
      <c r="K84" s="6">
        <v>0.65549999999999997</v>
      </c>
    </row>
    <row r="85" spans="1:11">
      <c r="A85" s="1" t="s">
        <v>1</v>
      </c>
      <c r="B85" s="1" t="s">
        <v>8</v>
      </c>
      <c r="C85" s="2">
        <v>13</v>
      </c>
      <c r="D85" s="1" t="s">
        <v>3</v>
      </c>
      <c r="E85" s="1">
        <v>29</v>
      </c>
      <c r="F85" s="3">
        <v>7.3099893280334625</v>
      </c>
      <c r="G85" s="3">
        <v>1.2383654844682801</v>
      </c>
      <c r="H85" s="3">
        <v>0.50210857767988748</v>
      </c>
      <c r="I85" s="3">
        <v>0.29742923742756</v>
      </c>
      <c r="J85" s="8">
        <v>49.236000000000004</v>
      </c>
      <c r="K85" s="6">
        <v>0.38750000000000001</v>
      </c>
    </row>
    <row r="86" spans="1:11">
      <c r="A86" s="1" t="s">
        <v>1</v>
      </c>
      <c r="B86" s="1" t="s">
        <v>8</v>
      </c>
      <c r="C86" s="2">
        <v>15</v>
      </c>
      <c r="D86" s="1" t="s">
        <v>3</v>
      </c>
      <c r="E86" s="1">
        <v>29</v>
      </c>
      <c r="F86" s="3">
        <v>7.4964413513513515</v>
      </c>
      <c r="G86" s="3">
        <v>1.2770869917567569</v>
      </c>
      <c r="H86" s="3">
        <v>0.61100240756756752</v>
      </c>
      <c r="I86" s="3">
        <v>0.33401609364864865</v>
      </c>
      <c r="J86" s="8">
        <v>51.028500000000001</v>
      </c>
      <c r="K86" s="6">
        <v>0.63200000000000001</v>
      </c>
    </row>
    <row r="87" spans="1:11">
      <c r="A87" s="12" t="s">
        <v>1</v>
      </c>
      <c r="B87" s="12" t="s">
        <v>8</v>
      </c>
      <c r="C87" s="13">
        <v>16</v>
      </c>
      <c r="D87" s="12" t="s">
        <v>3</v>
      </c>
      <c r="E87" s="12">
        <v>29</v>
      </c>
      <c r="F87" s="14">
        <v>11.61514304444681</v>
      </c>
      <c r="G87" s="17">
        <v>1.3739683582092348</v>
      </c>
      <c r="H87" s="14">
        <v>0.70653372187555097</v>
      </c>
      <c r="I87" s="17">
        <v>0.34869785682250687</v>
      </c>
      <c r="J87" s="8">
        <v>49.03</v>
      </c>
      <c r="K87" s="6">
        <v>0.46699999999999997</v>
      </c>
    </row>
    <row r="88" spans="1:11">
      <c r="A88" s="1" t="s">
        <v>11</v>
      </c>
      <c r="B88" s="1" t="s">
        <v>8</v>
      </c>
      <c r="C88" s="2">
        <v>16</v>
      </c>
      <c r="D88" s="1" t="s">
        <v>4</v>
      </c>
      <c r="E88" s="1">
        <v>14</v>
      </c>
      <c r="F88" s="3">
        <v>3.2152847681818186</v>
      </c>
      <c r="G88" s="3">
        <v>1.0207337583333334</v>
      </c>
      <c r="H88" s="3">
        <v>0.2821974910606061</v>
      </c>
      <c r="I88" s="3">
        <v>0.21720232348484847</v>
      </c>
      <c r="J88" s="6">
        <v>55.117127292321172</v>
      </c>
      <c r="K88" s="6">
        <v>0.37193669602725282</v>
      </c>
    </row>
    <row r="89" spans="1:11">
      <c r="A89" s="1" t="s">
        <v>11</v>
      </c>
      <c r="B89" s="1" t="s">
        <v>8</v>
      </c>
      <c r="C89" s="2">
        <v>20</v>
      </c>
      <c r="D89" s="1" t="s">
        <v>4</v>
      </c>
      <c r="E89" s="1">
        <v>14</v>
      </c>
      <c r="F89" s="3">
        <v>3.4583521910714281</v>
      </c>
      <c r="G89" s="3">
        <v>1.3356150885714286</v>
      </c>
      <c r="H89" s="3">
        <v>0.30448264249999996</v>
      </c>
      <c r="I89" s="3">
        <v>0.21102887535714288</v>
      </c>
      <c r="J89" s="6">
        <v>36.078438685116851</v>
      </c>
      <c r="K89" s="6">
        <v>0.16948775355468337</v>
      </c>
    </row>
    <row r="90" spans="1:11">
      <c r="A90" s="1" t="s">
        <v>11</v>
      </c>
      <c r="B90" s="1" t="s">
        <v>8</v>
      </c>
      <c r="C90" s="2">
        <v>25</v>
      </c>
      <c r="D90" s="1" t="s">
        <v>4</v>
      </c>
      <c r="E90" s="1">
        <v>14</v>
      </c>
      <c r="F90" s="3">
        <v>5.5464315176470596</v>
      </c>
      <c r="G90" s="3">
        <v>1.6411159044117647</v>
      </c>
      <c r="H90" s="3">
        <v>0.31632733014705883</v>
      </c>
      <c r="I90" s="3">
        <v>0.2768864325</v>
      </c>
      <c r="J90" s="6">
        <v>46.348204328842762</v>
      </c>
      <c r="K90" s="6">
        <v>0.1147977461711851</v>
      </c>
    </row>
    <row r="91" spans="1:11">
      <c r="A91" s="1" t="s">
        <v>11</v>
      </c>
      <c r="B91" s="1" t="s">
        <v>8</v>
      </c>
      <c r="C91" s="2">
        <v>32</v>
      </c>
      <c r="D91" s="1" t="s">
        <v>4</v>
      </c>
      <c r="E91" s="1">
        <v>14</v>
      </c>
      <c r="F91" s="3">
        <v>5.0331302424999986</v>
      </c>
      <c r="G91" s="3">
        <v>1.022061776875</v>
      </c>
      <c r="H91" s="3">
        <v>0.26745285624999998</v>
      </c>
      <c r="I91" s="3">
        <v>0.17105014287500001</v>
      </c>
      <c r="J91" s="6">
        <v>48.784811711574356</v>
      </c>
      <c r="K91" s="6">
        <v>0.26326717605180394</v>
      </c>
    </row>
    <row r="92" spans="1:11">
      <c r="A92" s="1" t="s">
        <v>14</v>
      </c>
      <c r="B92" s="1" t="s">
        <v>8</v>
      </c>
      <c r="C92" s="2">
        <v>31</v>
      </c>
      <c r="D92" s="1" t="s">
        <v>4</v>
      </c>
      <c r="E92" s="1">
        <v>16</v>
      </c>
      <c r="F92" s="3">
        <v>4.0803695578148806</v>
      </c>
      <c r="G92" s="3">
        <v>0.95007395624662561</v>
      </c>
      <c r="H92" s="3">
        <v>0.23202367227283199</v>
      </c>
      <c r="I92" s="3">
        <v>0.17233864514278882</v>
      </c>
      <c r="J92" s="6">
        <v>47.163799973873225</v>
      </c>
      <c r="K92" s="6">
        <v>0.16606158737232155</v>
      </c>
    </row>
    <row r="93" spans="1:11">
      <c r="A93" s="1" t="s">
        <v>14</v>
      </c>
      <c r="B93" s="1" t="s">
        <v>8</v>
      </c>
      <c r="C93" s="2">
        <v>33</v>
      </c>
      <c r="D93" s="1" t="s">
        <v>4</v>
      </c>
      <c r="E93" s="1">
        <v>16</v>
      </c>
      <c r="F93" s="3">
        <v>4.2547344986111115</v>
      </c>
      <c r="G93" s="3">
        <v>1.40728915</v>
      </c>
      <c r="H93" s="3">
        <v>0.374683145</v>
      </c>
      <c r="I93" s="3">
        <v>0.19477383861111114</v>
      </c>
      <c r="J93" s="6">
        <v>36.0610275061482</v>
      </c>
      <c r="K93" s="6">
        <v>0.17594276806075826</v>
      </c>
    </row>
    <row r="94" spans="1:11">
      <c r="A94" s="1" t="s">
        <v>17</v>
      </c>
      <c r="B94" s="1" t="s">
        <v>8</v>
      </c>
      <c r="C94" s="2">
        <v>49</v>
      </c>
      <c r="D94" s="1" t="s">
        <v>4</v>
      </c>
      <c r="E94" s="1">
        <v>26</v>
      </c>
      <c r="F94" s="43">
        <v>3.3311219513741488</v>
      </c>
      <c r="G94" s="43">
        <v>0.77226869532004694</v>
      </c>
      <c r="H94" s="43">
        <v>0.23909471093429568</v>
      </c>
      <c r="I94" s="43">
        <v>0.17350048992685715</v>
      </c>
      <c r="J94" s="8">
        <v>51.028999999999996</v>
      </c>
      <c r="K94" s="6">
        <v>0.254</v>
      </c>
    </row>
    <row r="95" spans="1:11">
      <c r="A95" s="1" t="s">
        <v>17</v>
      </c>
      <c r="B95" s="1" t="s">
        <v>8</v>
      </c>
      <c r="C95" s="2">
        <v>55</v>
      </c>
      <c r="D95" s="1" t="s">
        <v>4</v>
      </c>
      <c r="E95" s="1">
        <v>26</v>
      </c>
      <c r="F95" s="3">
        <v>2.8627717888358699</v>
      </c>
      <c r="G95" s="3">
        <v>0.8828596445074034</v>
      </c>
      <c r="H95" s="3">
        <v>0.23693973723613682</v>
      </c>
      <c r="I95" s="3">
        <v>0.14077642982828112</v>
      </c>
      <c r="J95" s="18">
        <v>48.17045783996582</v>
      </c>
      <c r="K95" s="24">
        <v>0.34596823155879974</v>
      </c>
    </row>
    <row r="96" spans="1:11">
      <c r="A96" s="1" t="s">
        <v>17</v>
      </c>
      <c r="B96" s="1" t="s">
        <v>8</v>
      </c>
      <c r="C96" s="2">
        <v>58</v>
      </c>
      <c r="D96" s="1" t="s">
        <v>4</v>
      </c>
      <c r="E96" s="1">
        <v>26</v>
      </c>
      <c r="F96" s="3">
        <v>3.2992768856188897</v>
      </c>
      <c r="G96" s="3">
        <v>1.2592586700303783</v>
      </c>
      <c r="H96" s="3">
        <v>0.40158250237516702</v>
      </c>
      <c r="I96" s="3">
        <v>0.20477457841606247</v>
      </c>
      <c r="J96" s="6">
        <v>51.533500000000004</v>
      </c>
      <c r="K96" s="6">
        <v>0.34199999999999997</v>
      </c>
    </row>
    <row r="97" spans="1:11">
      <c r="A97" s="1" t="s">
        <v>1</v>
      </c>
      <c r="B97" s="1" t="s">
        <v>8</v>
      </c>
      <c r="C97" s="2">
        <v>5</v>
      </c>
      <c r="D97" s="1" t="s">
        <v>4</v>
      </c>
      <c r="E97" s="1">
        <v>29</v>
      </c>
      <c r="F97" s="3">
        <v>3.2588888888888885</v>
      </c>
      <c r="G97" s="3">
        <v>0.9372222222222224</v>
      </c>
      <c r="H97" s="3">
        <v>0.3</v>
      </c>
      <c r="I97" s="3">
        <v>0.18755555555555556</v>
      </c>
      <c r="J97" s="6">
        <v>43.000127927163589</v>
      </c>
      <c r="K97" s="6">
        <v>0.20885938431366449</v>
      </c>
    </row>
    <row r="98" spans="1:11">
      <c r="A98" s="1" t="s">
        <v>1</v>
      </c>
      <c r="B98" s="1" t="s">
        <v>8</v>
      </c>
      <c r="C98" s="2">
        <v>13</v>
      </c>
      <c r="D98" s="1" t="s">
        <v>4</v>
      </c>
      <c r="E98" s="1">
        <v>29</v>
      </c>
      <c r="F98" s="3">
        <v>3.3636364216216217</v>
      </c>
      <c r="G98" s="3">
        <v>0.77967834405405401</v>
      </c>
      <c r="H98" s="3">
        <v>0.25536813459459462</v>
      </c>
      <c r="I98" s="3">
        <v>0.17684328648648651</v>
      </c>
      <c r="J98" s="6">
        <v>43.83690328393115</v>
      </c>
      <c r="K98" s="6">
        <v>0.1081321106965068</v>
      </c>
    </row>
    <row r="99" spans="1:11">
      <c r="A99" s="1" t="s">
        <v>1</v>
      </c>
      <c r="B99" s="1" t="s">
        <v>8</v>
      </c>
      <c r="C99" s="2">
        <v>15</v>
      </c>
      <c r="D99" s="1" t="s">
        <v>4</v>
      </c>
      <c r="E99" s="1">
        <v>29</v>
      </c>
      <c r="F99" s="3">
        <v>3.6469521944444443</v>
      </c>
      <c r="G99" s="3">
        <v>1.2046311670370371</v>
      </c>
      <c r="H99" s="3">
        <v>0.34957172111111107</v>
      </c>
      <c r="I99" s="3">
        <v>0.2201383011111111</v>
      </c>
      <c r="J99" s="6">
        <v>46.486416990837029</v>
      </c>
      <c r="K99" s="6">
        <v>0.32110136532297506</v>
      </c>
    </row>
    <row r="100" spans="1:11">
      <c r="A100" s="1" t="s">
        <v>11</v>
      </c>
      <c r="B100" s="1" t="s">
        <v>8</v>
      </c>
      <c r="C100" s="10">
        <v>16</v>
      </c>
      <c r="D100" s="1" t="s">
        <v>7</v>
      </c>
      <c r="E100" s="1">
        <v>14</v>
      </c>
      <c r="F100" s="3">
        <v>6.8166666666666664</v>
      </c>
      <c r="G100" s="3">
        <v>10.203846153846154</v>
      </c>
      <c r="H100" s="3">
        <v>2.3141025641025643</v>
      </c>
      <c r="I100" s="3">
        <v>1.1017948717948718</v>
      </c>
      <c r="J100" s="6">
        <v>48.001176168865634</v>
      </c>
      <c r="K100" s="6">
        <v>2.4290134484561543</v>
      </c>
    </row>
    <row r="101" spans="1:11">
      <c r="A101" s="1" t="s">
        <v>11</v>
      </c>
      <c r="B101" s="1" t="s">
        <v>8</v>
      </c>
      <c r="C101" s="10">
        <v>20</v>
      </c>
      <c r="D101" s="1" t="s">
        <v>7</v>
      </c>
      <c r="E101" s="1">
        <v>14</v>
      </c>
      <c r="F101" s="3">
        <v>8.3034090909090903</v>
      </c>
      <c r="G101" s="3">
        <v>12.65909090909091</v>
      </c>
      <c r="H101" s="3">
        <v>2.5397727272727275</v>
      </c>
      <c r="I101" s="3">
        <v>1.2477272727272728</v>
      </c>
      <c r="J101" s="6">
        <v>48.102737032774442</v>
      </c>
      <c r="K101" s="6">
        <v>1.9776677943681906</v>
      </c>
    </row>
    <row r="102" spans="1:11">
      <c r="A102" s="1" t="s">
        <v>11</v>
      </c>
      <c r="B102" s="1" t="s">
        <v>8</v>
      </c>
      <c r="C102" s="10">
        <v>25</v>
      </c>
      <c r="D102" s="1" t="s">
        <v>7</v>
      </c>
      <c r="E102" s="1">
        <v>14</v>
      </c>
      <c r="F102" s="3">
        <v>8.1514705882352931</v>
      </c>
      <c r="G102" s="3">
        <v>12.666176470588233</v>
      </c>
      <c r="H102" s="3">
        <v>1.8411764705882352</v>
      </c>
      <c r="I102" s="3">
        <v>1.1901470588235294</v>
      </c>
      <c r="J102" s="6">
        <v>49.452764748538854</v>
      </c>
      <c r="K102" s="6">
        <v>2.14</v>
      </c>
    </row>
    <row r="103" spans="1:11">
      <c r="A103" s="12" t="s">
        <v>14</v>
      </c>
      <c r="B103" s="12" t="s">
        <v>8</v>
      </c>
      <c r="C103" s="29">
        <v>31</v>
      </c>
      <c r="D103" s="12" t="s">
        <v>7</v>
      </c>
      <c r="E103" s="12">
        <v>16</v>
      </c>
      <c r="F103" s="62">
        <v>18.218314987563041</v>
      </c>
      <c r="G103" s="62">
        <v>16.189188839251599</v>
      </c>
      <c r="H103" s="62">
        <v>4.4872802931205396</v>
      </c>
      <c r="I103" s="62">
        <v>1.4945940658183297</v>
      </c>
      <c r="J103" s="6">
        <v>45.838590039051937</v>
      </c>
      <c r="K103" s="6">
        <v>2.0227422623197735</v>
      </c>
    </row>
    <row r="104" spans="1:11">
      <c r="A104" s="1" t="s">
        <v>14</v>
      </c>
      <c r="B104" s="1" t="s">
        <v>8</v>
      </c>
      <c r="C104" s="10">
        <v>32</v>
      </c>
      <c r="D104" s="1" t="s">
        <v>7</v>
      </c>
      <c r="E104" s="1">
        <v>16</v>
      </c>
      <c r="F104" s="3">
        <v>13.535</v>
      </c>
      <c r="G104" s="3">
        <v>12.923333333333336</v>
      </c>
      <c r="H104" s="3">
        <v>3.2383333333333337</v>
      </c>
      <c r="I104" s="3">
        <v>1.3276666666666668</v>
      </c>
      <c r="J104" s="6">
        <v>49.03142000768932</v>
      </c>
      <c r="K104" s="6">
        <v>1.9516719960965494</v>
      </c>
    </row>
    <row r="105" spans="1:11">
      <c r="A105" s="1" t="s">
        <v>14</v>
      </c>
      <c r="B105" s="1" t="s">
        <v>8</v>
      </c>
      <c r="C105" s="10">
        <v>33</v>
      </c>
      <c r="D105" s="1" t="s">
        <v>7</v>
      </c>
      <c r="E105" s="1">
        <v>16</v>
      </c>
      <c r="F105" s="3">
        <v>8.9357142857142868</v>
      </c>
      <c r="G105" s="3">
        <v>16.828571428571433</v>
      </c>
      <c r="H105" s="3">
        <v>2.1971428571428575</v>
      </c>
      <c r="I105" s="3">
        <v>1.3525714285714288</v>
      </c>
      <c r="J105" s="6">
        <v>48.895394656685312</v>
      </c>
      <c r="K105" s="6">
        <v>1.9430000000000001</v>
      </c>
    </row>
    <row r="106" spans="1:11">
      <c r="A106" s="1" t="s">
        <v>17</v>
      </c>
      <c r="B106" s="1" t="s">
        <v>8</v>
      </c>
      <c r="C106" s="10">
        <v>49</v>
      </c>
      <c r="D106" s="1" t="s">
        <v>7</v>
      </c>
      <c r="E106" s="1">
        <v>26</v>
      </c>
      <c r="F106" s="43">
        <v>11.266666666666667</v>
      </c>
      <c r="G106" s="43">
        <v>17.80952380952381</v>
      </c>
      <c r="H106" s="43">
        <v>2.5773809523809526</v>
      </c>
      <c r="I106" s="43">
        <v>1.2428571428571429</v>
      </c>
      <c r="J106" s="6">
        <v>49.729083465489232</v>
      </c>
      <c r="K106" s="6">
        <v>2.6773737355236769</v>
      </c>
    </row>
    <row r="107" spans="1:11">
      <c r="A107" s="12" t="s">
        <v>17</v>
      </c>
      <c r="B107" s="12" t="s">
        <v>8</v>
      </c>
      <c r="C107" s="29">
        <v>55</v>
      </c>
      <c r="D107" s="12" t="s">
        <v>7</v>
      </c>
      <c r="E107" s="12">
        <v>26</v>
      </c>
      <c r="F107" s="62">
        <v>12.147971287612107</v>
      </c>
      <c r="G107" s="17">
        <v>15.080945484812434</v>
      </c>
      <c r="H107" s="17">
        <v>2.8297266300354114</v>
      </c>
      <c r="I107" s="62">
        <v>1.4896795460009393</v>
      </c>
      <c r="J107" s="6">
        <v>37.610648163041034</v>
      </c>
      <c r="K107" s="6">
        <v>1.812412067921005</v>
      </c>
    </row>
    <row r="108" spans="1:11">
      <c r="A108" s="1" t="s">
        <v>17</v>
      </c>
      <c r="B108" s="1" t="s">
        <v>8</v>
      </c>
      <c r="C108" s="10">
        <v>58</v>
      </c>
      <c r="D108" s="1" t="s">
        <v>7</v>
      </c>
      <c r="E108" s="1">
        <v>26</v>
      </c>
      <c r="F108" s="3">
        <v>9.7822580645161299</v>
      </c>
      <c r="G108" s="3">
        <v>15.3241935483871</v>
      </c>
      <c r="H108" s="3">
        <v>3.0903225806451617</v>
      </c>
      <c r="I108" s="3">
        <v>1.838709677419355</v>
      </c>
      <c r="J108" s="6">
        <v>42.846034268665612</v>
      </c>
      <c r="K108" s="6">
        <v>1.9948400720670971</v>
      </c>
    </row>
    <row r="109" spans="1:11">
      <c r="A109" s="1" t="s">
        <v>1</v>
      </c>
      <c r="B109" s="1" t="s">
        <v>8</v>
      </c>
      <c r="C109" s="10">
        <v>5</v>
      </c>
      <c r="D109" s="1" t="s">
        <v>7</v>
      </c>
      <c r="E109" s="1">
        <v>29</v>
      </c>
      <c r="F109" s="3">
        <v>9.8637931034482769</v>
      </c>
      <c r="G109" s="3">
        <v>17.465517241379313</v>
      </c>
      <c r="H109" s="3">
        <v>2.9655172413793105</v>
      </c>
      <c r="I109" s="3">
        <v>2.0017241379310349</v>
      </c>
      <c r="J109" s="6">
        <v>48.203856472547074</v>
      </c>
      <c r="K109" s="6">
        <v>2.6589999999999998</v>
      </c>
    </row>
    <row r="110" spans="1:11">
      <c r="A110" s="1" t="s">
        <v>1</v>
      </c>
      <c r="B110" s="1" t="s">
        <v>8</v>
      </c>
      <c r="C110" s="10">
        <v>13</v>
      </c>
      <c r="D110" s="1" t="s">
        <v>7</v>
      </c>
      <c r="E110" s="1">
        <v>29</v>
      </c>
      <c r="F110" s="3">
        <v>9.4718750000000007</v>
      </c>
      <c r="G110" s="3">
        <v>7.2750000000000004</v>
      </c>
      <c r="H110" s="3">
        <v>1.8343750000000001</v>
      </c>
      <c r="I110" s="3">
        <v>1.381640625</v>
      </c>
      <c r="J110" s="6">
        <v>47.470260843220956</v>
      </c>
      <c r="K110" s="6">
        <v>2.6065</v>
      </c>
    </row>
    <row r="111" spans="1:11">
      <c r="A111" s="1" t="s">
        <v>1</v>
      </c>
      <c r="B111" s="1" t="s">
        <v>8</v>
      </c>
      <c r="C111" s="10">
        <v>15</v>
      </c>
      <c r="D111" s="1" t="s">
        <v>7</v>
      </c>
      <c r="E111" s="1">
        <v>29</v>
      </c>
      <c r="F111" s="3">
        <v>6.8485294117647051</v>
      </c>
      <c r="G111" s="3">
        <v>10.211764705882352</v>
      </c>
      <c r="H111" s="3">
        <v>2.2955882352941175</v>
      </c>
      <c r="I111" s="3">
        <v>1.4220588235294118</v>
      </c>
      <c r="J111" s="6">
        <v>48.039871872169002</v>
      </c>
      <c r="K111" s="6">
        <v>2.2272816801194635</v>
      </c>
    </row>
    <row r="112" spans="1:11">
      <c r="A112" s="1" t="s">
        <v>11</v>
      </c>
      <c r="B112" s="1" t="s">
        <v>8</v>
      </c>
      <c r="C112" s="15">
        <v>20</v>
      </c>
      <c r="D112" s="1" t="s">
        <v>5</v>
      </c>
      <c r="E112" s="1">
        <v>14</v>
      </c>
      <c r="F112" s="3">
        <v>1.1613243373437501</v>
      </c>
      <c r="G112" s="3">
        <v>0.64132754093749988</v>
      </c>
      <c r="H112" s="3">
        <v>0.137079896875</v>
      </c>
      <c r="I112" s="3">
        <v>8.6833238062500012E-2</v>
      </c>
      <c r="J112" s="6">
        <v>42.973422258522419</v>
      </c>
      <c r="K112" s="6">
        <v>0.10937118473016955</v>
      </c>
    </row>
    <row r="113" spans="1:11">
      <c r="A113" s="1" t="s">
        <v>11</v>
      </c>
      <c r="B113" s="1" t="s">
        <v>8</v>
      </c>
      <c r="C113" s="15">
        <v>25</v>
      </c>
      <c r="D113" s="1" t="s">
        <v>5</v>
      </c>
      <c r="E113" s="1">
        <v>14</v>
      </c>
      <c r="F113" s="3">
        <v>1.4928774197916668</v>
      </c>
      <c r="G113" s="3">
        <v>0.94326196385416672</v>
      </c>
      <c r="H113" s="3">
        <v>0.12699993343750002</v>
      </c>
      <c r="I113" s="3">
        <v>8.3652459791666689E-2</v>
      </c>
      <c r="J113" s="58"/>
      <c r="K113" s="6">
        <v>0.14000000000000001</v>
      </c>
    </row>
    <row r="114" spans="1:11">
      <c r="A114" s="1" t="s">
        <v>14</v>
      </c>
      <c r="B114" s="1" t="s">
        <v>8</v>
      </c>
      <c r="C114" s="15">
        <v>31</v>
      </c>
      <c r="D114" s="1" t="s">
        <v>5</v>
      </c>
      <c r="E114" s="1">
        <v>16</v>
      </c>
      <c r="F114" s="3">
        <v>1.7970872894444445</v>
      </c>
      <c r="G114" s="3">
        <v>0.53315539666666667</v>
      </c>
      <c r="H114" s="3">
        <v>0.1394542872037037</v>
      </c>
      <c r="I114" s="3">
        <v>6.6433604611111113E-2</v>
      </c>
      <c r="J114" s="8">
        <v>51.554496114572764</v>
      </c>
      <c r="K114" s="6">
        <v>0.49675632873335385</v>
      </c>
    </row>
    <row r="115" spans="1:11">
      <c r="A115" s="1" t="s">
        <v>14</v>
      </c>
      <c r="B115" s="1" t="s">
        <v>8</v>
      </c>
      <c r="C115" s="15">
        <v>32</v>
      </c>
      <c r="D115" s="1" t="s">
        <v>5</v>
      </c>
      <c r="E115" s="1">
        <v>16</v>
      </c>
      <c r="F115" s="3">
        <v>1.1223011347297296</v>
      </c>
      <c r="G115" s="3">
        <v>0.55677556635135139</v>
      </c>
      <c r="H115" s="3">
        <v>8.0899619013513502E-2</v>
      </c>
      <c r="I115" s="3">
        <v>5.7565925837837845E-2</v>
      </c>
      <c r="J115" s="6">
        <v>45.520013625168772</v>
      </c>
      <c r="K115" s="6">
        <v>0.13578098241129793</v>
      </c>
    </row>
    <row r="116" spans="1:11">
      <c r="A116" s="1" t="s">
        <v>14</v>
      </c>
      <c r="B116" s="1" t="s">
        <v>8</v>
      </c>
      <c r="C116" s="15">
        <v>33</v>
      </c>
      <c r="D116" s="1" t="s">
        <v>5</v>
      </c>
      <c r="E116" s="1">
        <v>16</v>
      </c>
      <c r="F116" s="3">
        <v>1.3733283214062504</v>
      </c>
      <c r="G116" s="3">
        <v>0.58455326406250008</v>
      </c>
      <c r="H116" s="3">
        <v>0.12544062068750003</v>
      </c>
      <c r="I116" s="3">
        <v>6.7449705484374997E-2</v>
      </c>
      <c r="J116" s="8">
        <v>37.251999999999995</v>
      </c>
      <c r="K116" s="6">
        <v>0.13100000000000001</v>
      </c>
    </row>
    <row r="117" spans="1:11">
      <c r="A117" s="6" t="s">
        <v>17</v>
      </c>
      <c r="B117" s="6" t="s">
        <v>8</v>
      </c>
      <c r="C117" s="7">
        <v>49</v>
      </c>
      <c r="D117" s="6" t="s">
        <v>5</v>
      </c>
      <c r="E117" s="7">
        <v>26</v>
      </c>
      <c r="F117" s="11">
        <v>0.78838960750000009</v>
      </c>
      <c r="G117" s="11">
        <v>0.24037825866666668</v>
      </c>
      <c r="H117" s="11">
        <v>6.879727083333334E-2</v>
      </c>
      <c r="I117" s="11">
        <v>1.971963466666667E-2</v>
      </c>
      <c r="J117" s="6">
        <v>48.316500000000005</v>
      </c>
      <c r="K117" s="6">
        <v>0.48599999999999999</v>
      </c>
    </row>
    <row r="118" spans="1:11">
      <c r="A118" s="1" t="s">
        <v>17</v>
      </c>
      <c r="B118" s="1" t="s">
        <v>8</v>
      </c>
      <c r="C118" s="15">
        <v>55</v>
      </c>
      <c r="D118" s="1" t="s">
        <v>5</v>
      </c>
      <c r="E118" s="1">
        <v>26</v>
      </c>
      <c r="F118" s="3">
        <v>0.93931940580645157</v>
      </c>
      <c r="G118" s="3">
        <v>0.38628303822580645</v>
      </c>
      <c r="H118" s="3">
        <v>7.2917034677419362E-2</v>
      </c>
      <c r="I118" s="3">
        <v>4.6021988967741942E-2</v>
      </c>
      <c r="J118" s="8">
        <v>40.492999999999995</v>
      </c>
      <c r="K118" s="6">
        <v>0.36149999999999999</v>
      </c>
    </row>
    <row r="119" spans="1:11">
      <c r="A119" s="12" t="s">
        <v>17</v>
      </c>
      <c r="B119" s="12" t="s">
        <v>8</v>
      </c>
      <c r="C119" s="45">
        <v>58</v>
      </c>
      <c r="D119" s="12" t="s">
        <v>5</v>
      </c>
      <c r="E119" s="12">
        <v>26</v>
      </c>
      <c r="F119" s="36">
        <v>1.4928959783333335</v>
      </c>
      <c r="G119" s="36">
        <v>0.89591444518518504</v>
      </c>
      <c r="H119" s="36">
        <v>0.24325734740740743</v>
      </c>
      <c r="I119" s="36">
        <v>9.3098988333333341E-2</v>
      </c>
      <c r="J119" s="6">
        <v>45.179346352386531</v>
      </c>
      <c r="K119" s="6">
        <v>0.23206558848132136</v>
      </c>
    </row>
    <row r="120" spans="1:11">
      <c r="A120" s="1" t="s">
        <v>1</v>
      </c>
      <c r="B120" s="1" t="s">
        <v>8</v>
      </c>
      <c r="C120" s="2">
        <v>5</v>
      </c>
      <c r="D120" s="1" t="s">
        <v>5</v>
      </c>
      <c r="E120" s="1">
        <v>29</v>
      </c>
      <c r="F120" s="3">
        <v>1.1084627962000002</v>
      </c>
      <c r="G120" s="3">
        <v>0.3655075384</v>
      </c>
      <c r="H120" s="3">
        <v>0.11386810014</v>
      </c>
      <c r="I120" s="3">
        <v>3.4797844220000006E-2</v>
      </c>
      <c r="J120" s="6">
        <v>47.891888529384985</v>
      </c>
      <c r="K120" s="6">
        <v>0.14827204650473158</v>
      </c>
    </row>
    <row r="121" spans="1:11">
      <c r="A121" s="1" t="s">
        <v>1</v>
      </c>
      <c r="B121" s="1" t="s">
        <v>8</v>
      </c>
      <c r="C121" s="15">
        <v>13</v>
      </c>
      <c r="D121" s="1" t="s">
        <v>5</v>
      </c>
      <c r="E121" s="1">
        <v>29</v>
      </c>
      <c r="F121" s="3">
        <v>1.3451807160344831</v>
      </c>
      <c r="G121" s="3">
        <v>0.34387564862068964</v>
      </c>
      <c r="H121" s="3">
        <v>0.11446651491379312</v>
      </c>
      <c r="I121" s="3">
        <v>4.4170307241379311E-2</v>
      </c>
      <c r="J121" s="6">
        <v>47.238661838971822</v>
      </c>
      <c r="K121" s="6">
        <v>0.17398986795171872</v>
      </c>
    </row>
    <row r="122" spans="1:11">
      <c r="A122" s="1" t="s">
        <v>1</v>
      </c>
      <c r="B122" s="1" t="s">
        <v>8</v>
      </c>
      <c r="C122" s="15">
        <v>15</v>
      </c>
      <c r="D122" s="1" t="s">
        <v>5</v>
      </c>
      <c r="E122" s="1">
        <v>29</v>
      </c>
      <c r="F122" s="3">
        <v>1.1276893351315789</v>
      </c>
      <c r="G122" s="3">
        <v>0.49710754078947372</v>
      </c>
      <c r="H122" s="3">
        <v>0.10012141913157896</v>
      </c>
      <c r="I122" s="3">
        <v>5.0869400381578944E-2</v>
      </c>
      <c r="J122" s="6">
        <v>48.004960065671085</v>
      </c>
      <c r="K122" s="6">
        <v>0.1289650226956558</v>
      </c>
    </row>
    <row r="123" spans="1:11">
      <c r="A123" s="1" t="s">
        <v>1</v>
      </c>
      <c r="B123" s="1" t="s">
        <v>8</v>
      </c>
      <c r="C123" s="15">
        <v>16</v>
      </c>
      <c r="D123" s="1" t="s">
        <v>5</v>
      </c>
      <c r="E123" s="1">
        <v>29</v>
      </c>
      <c r="F123" s="3">
        <v>1.4416290907894738</v>
      </c>
      <c r="G123" s="3">
        <v>0.50524000092105259</v>
      </c>
      <c r="H123" s="3">
        <v>0.10708211110526317</v>
      </c>
      <c r="I123" s="3">
        <v>7.4647989473684215E-2</v>
      </c>
      <c r="J123" s="6">
        <v>42.869229852107907</v>
      </c>
      <c r="K123" s="6">
        <v>0.30993968905834096</v>
      </c>
    </row>
    <row r="124" spans="1:11">
      <c r="A124" s="21" t="s">
        <v>11</v>
      </c>
      <c r="B124" s="21" t="s">
        <v>9</v>
      </c>
      <c r="C124" s="22">
        <v>22</v>
      </c>
      <c r="D124" s="21" t="s">
        <v>3</v>
      </c>
      <c r="E124" s="21">
        <v>14</v>
      </c>
      <c r="F124" s="23">
        <v>9.7673813677762666</v>
      </c>
      <c r="G124" s="17">
        <v>3.8719615839098078</v>
      </c>
      <c r="H124" s="14">
        <v>0.45906355989986924</v>
      </c>
      <c r="I124" s="23">
        <v>0.76724128345384734</v>
      </c>
      <c r="J124" s="8">
        <v>51.268000000000001</v>
      </c>
      <c r="K124" s="6">
        <v>0.68049999999999999</v>
      </c>
    </row>
    <row r="125" spans="1:11">
      <c r="A125" s="1" t="s">
        <v>11</v>
      </c>
      <c r="B125" s="1" t="s">
        <v>9</v>
      </c>
      <c r="C125" s="2">
        <v>27</v>
      </c>
      <c r="D125" s="1" t="s">
        <v>3</v>
      </c>
      <c r="E125" s="1">
        <v>14</v>
      </c>
      <c r="F125" s="3">
        <v>16.635152995534686</v>
      </c>
      <c r="G125" s="3">
        <v>3.5334863829244503</v>
      </c>
      <c r="H125" s="3">
        <v>0.49091656139408435</v>
      </c>
      <c r="I125" s="3">
        <v>0.50600215999250009</v>
      </c>
      <c r="J125" s="8">
        <v>41.589500000000001</v>
      </c>
      <c r="K125" s="6">
        <v>0.36049999999999999</v>
      </c>
    </row>
    <row r="126" spans="1:11">
      <c r="A126" s="1" t="s">
        <v>11</v>
      </c>
      <c r="B126" s="1" t="s">
        <v>9</v>
      </c>
      <c r="C126" s="2">
        <v>28</v>
      </c>
      <c r="D126" s="1" t="s">
        <v>3</v>
      </c>
      <c r="E126" s="1">
        <v>14</v>
      </c>
      <c r="F126" s="3">
        <v>13.91297206623911</v>
      </c>
      <c r="G126" s="3">
        <v>3.3312052038113098</v>
      </c>
      <c r="H126" s="3">
        <v>0.45209119192059122</v>
      </c>
      <c r="I126" s="3">
        <v>0.45868075891216198</v>
      </c>
      <c r="J126" s="8">
        <v>51.149500000000003</v>
      </c>
      <c r="K126" s="6">
        <v>0.60550000000000004</v>
      </c>
    </row>
    <row r="127" spans="1:11">
      <c r="A127" s="1" t="s">
        <v>14</v>
      </c>
      <c r="B127" s="1" t="s">
        <v>9</v>
      </c>
      <c r="C127" s="2">
        <v>40</v>
      </c>
      <c r="D127" s="1" t="s">
        <v>3</v>
      </c>
      <c r="E127" s="1">
        <v>16</v>
      </c>
      <c r="F127" s="3">
        <v>11.029931528846156</v>
      </c>
      <c r="G127" s="3">
        <v>1.9496782346153845</v>
      </c>
      <c r="H127" s="3">
        <v>0.23641588442307687</v>
      </c>
      <c r="I127" s="3">
        <v>0.30132080249999998</v>
      </c>
      <c r="J127" s="8">
        <v>48.652500000000003</v>
      </c>
      <c r="K127" s="6">
        <v>0.5605</v>
      </c>
    </row>
    <row r="128" spans="1:11">
      <c r="A128" s="1" t="s">
        <v>14</v>
      </c>
      <c r="B128" s="1" t="s">
        <v>9</v>
      </c>
      <c r="C128" s="2">
        <v>41</v>
      </c>
      <c r="D128" s="1" t="s">
        <v>3</v>
      </c>
      <c r="E128" s="1">
        <v>16</v>
      </c>
      <c r="F128" s="3">
        <v>19.146219491718995</v>
      </c>
      <c r="G128" s="3">
        <v>3.457834256531938</v>
      </c>
      <c r="H128" s="3">
        <v>0.43239751472585075</v>
      </c>
      <c r="I128" s="3">
        <v>0.46129533031129255</v>
      </c>
      <c r="J128" s="8">
        <v>44.728499999999997</v>
      </c>
      <c r="K128" s="6">
        <v>0.58299999999999996</v>
      </c>
    </row>
    <row r="129" spans="1:11">
      <c r="A129" s="1" t="s">
        <v>14</v>
      </c>
      <c r="B129" s="1" t="s">
        <v>9</v>
      </c>
      <c r="C129" s="2">
        <v>42</v>
      </c>
      <c r="D129" s="1" t="s">
        <v>3</v>
      </c>
      <c r="E129" s="1">
        <v>16</v>
      </c>
      <c r="F129" s="3">
        <v>15.56040389139868</v>
      </c>
      <c r="G129" s="3">
        <v>3.1206437085325001</v>
      </c>
      <c r="H129" s="3">
        <v>0.33990898720692853</v>
      </c>
      <c r="I129" s="3">
        <v>0.39501614497349558</v>
      </c>
      <c r="J129" s="8">
        <v>58.150500000000001</v>
      </c>
      <c r="K129" s="6">
        <v>0.53900000000000003</v>
      </c>
    </row>
    <row r="130" spans="1:11">
      <c r="A130" s="1" t="s">
        <v>17</v>
      </c>
      <c r="B130" s="1" t="s">
        <v>9</v>
      </c>
      <c r="C130" s="2">
        <v>48</v>
      </c>
      <c r="D130" s="1" t="s">
        <v>3</v>
      </c>
      <c r="E130" s="1">
        <v>26</v>
      </c>
      <c r="F130" s="3">
        <v>8.7014876058823525</v>
      </c>
      <c r="G130" s="3">
        <v>1.7588033573529409</v>
      </c>
      <c r="H130" s="3">
        <v>0.44032926323529409</v>
      </c>
      <c r="I130" s="3">
        <v>0.25115463044117647</v>
      </c>
      <c r="J130" s="8">
        <v>54.634</v>
      </c>
      <c r="K130" s="6">
        <v>0.50649999999999995</v>
      </c>
    </row>
    <row r="131" spans="1:11">
      <c r="A131" s="21" t="s">
        <v>17</v>
      </c>
      <c r="B131" s="21" t="s">
        <v>9</v>
      </c>
      <c r="C131" s="22">
        <v>52</v>
      </c>
      <c r="D131" s="21" t="s">
        <v>3</v>
      </c>
      <c r="E131" s="21">
        <v>26</v>
      </c>
      <c r="F131" s="23">
        <v>3.759849147102273</v>
      </c>
      <c r="G131" s="23">
        <v>4.773021897198154</v>
      </c>
      <c r="H131" s="14">
        <v>0.45906355989986924</v>
      </c>
      <c r="I131" s="23">
        <v>0.51753038189879264</v>
      </c>
      <c r="J131" s="4">
        <v>54.2455</v>
      </c>
      <c r="K131" s="25">
        <v>0.63500000000000001</v>
      </c>
    </row>
    <row r="132" spans="1:11" ht="15">
      <c r="A132" s="1" t="s">
        <v>17</v>
      </c>
      <c r="B132" s="1" t="s">
        <v>9</v>
      </c>
      <c r="C132" s="2">
        <v>57</v>
      </c>
      <c r="D132" s="1" t="s">
        <v>3</v>
      </c>
      <c r="E132" s="1">
        <v>26</v>
      </c>
      <c r="F132" s="3">
        <v>11.329294809677421</v>
      </c>
      <c r="G132" s="3">
        <v>2.485370822580645</v>
      </c>
      <c r="H132" s="3">
        <v>0.37468130145161294</v>
      </c>
      <c r="I132" s="3">
        <v>0.31139466161290325</v>
      </c>
      <c r="J132" s="4">
        <v>48.037675483892897</v>
      </c>
      <c r="K132" s="74">
        <v>0.58451485633850098</v>
      </c>
    </row>
    <row r="133" spans="1:11">
      <c r="A133" s="1" t="s">
        <v>1</v>
      </c>
      <c r="B133" s="1" t="s">
        <v>9</v>
      </c>
      <c r="C133" s="2">
        <v>6</v>
      </c>
      <c r="D133" s="1" t="s">
        <v>3</v>
      </c>
      <c r="E133" s="1">
        <v>29</v>
      </c>
      <c r="F133" s="3">
        <v>16.141458032608693</v>
      </c>
      <c r="G133" s="3">
        <v>2.5792802000000004</v>
      </c>
      <c r="H133" s="3">
        <v>0.28731476945652173</v>
      </c>
      <c r="I133" s="3">
        <v>0.37101973869565219</v>
      </c>
      <c r="J133" s="8">
        <v>54.969000000000001</v>
      </c>
      <c r="K133" s="6">
        <v>0.41649999999999998</v>
      </c>
    </row>
    <row r="134" spans="1:11">
      <c r="A134" s="1" t="s">
        <v>1</v>
      </c>
      <c r="B134" s="1" t="s">
        <v>9</v>
      </c>
      <c r="C134" s="2">
        <v>10</v>
      </c>
      <c r="D134" s="1" t="s">
        <v>3</v>
      </c>
      <c r="E134" s="1">
        <v>29</v>
      </c>
      <c r="F134" s="3">
        <v>12.446073820056288</v>
      </c>
      <c r="G134" s="3">
        <v>1.60560433815</v>
      </c>
      <c r="H134" s="3">
        <v>0.26323252293646721</v>
      </c>
      <c r="I134" s="3">
        <v>0.29620622107041</v>
      </c>
      <c r="J134" s="8">
        <v>40.418999999999997</v>
      </c>
      <c r="K134" s="6">
        <v>0.28599999999999998</v>
      </c>
    </row>
    <row r="135" spans="1:11">
      <c r="A135" s="1" t="s">
        <v>1</v>
      </c>
      <c r="B135" s="1" t="s">
        <v>9</v>
      </c>
      <c r="C135" s="2">
        <v>12</v>
      </c>
      <c r="D135" s="1" t="s">
        <v>3</v>
      </c>
      <c r="E135" s="1">
        <v>29</v>
      </c>
      <c r="F135" s="3">
        <v>13.90913571205952</v>
      </c>
      <c r="G135" s="3">
        <v>2.2839644808152921</v>
      </c>
      <c r="H135" s="3">
        <v>0.35477131171004694</v>
      </c>
      <c r="I135" s="3">
        <v>0.37682339543607507</v>
      </c>
      <c r="J135" s="8">
        <v>59.327500000000001</v>
      </c>
      <c r="K135" s="6">
        <v>0.68199999999999994</v>
      </c>
    </row>
    <row r="136" spans="1:11">
      <c r="A136" s="1" t="s">
        <v>11</v>
      </c>
      <c r="B136" s="1" t="s">
        <v>9</v>
      </c>
      <c r="C136" s="2">
        <v>22</v>
      </c>
      <c r="D136" s="1" t="s">
        <v>4</v>
      </c>
      <c r="E136" s="1">
        <v>14</v>
      </c>
      <c r="F136" s="3">
        <v>3.5229664941176471</v>
      </c>
      <c r="G136" s="3">
        <v>2.9845896470588236</v>
      </c>
      <c r="H136" s="3">
        <v>0.31491423867647061</v>
      </c>
      <c r="I136" s="3">
        <v>0.29700268705882354</v>
      </c>
      <c r="J136" s="6">
        <v>49.567860925240026</v>
      </c>
      <c r="K136" s="6">
        <v>0.28257190355097661</v>
      </c>
    </row>
    <row r="137" spans="1:11">
      <c r="A137" s="1" t="s">
        <v>11</v>
      </c>
      <c r="B137" s="1" t="s">
        <v>9</v>
      </c>
      <c r="C137" s="2">
        <v>27</v>
      </c>
      <c r="D137" s="1" t="s">
        <v>4</v>
      </c>
      <c r="E137" s="1">
        <v>14</v>
      </c>
      <c r="F137" s="3">
        <v>3.9691014304878056</v>
      </c>
      <c r="G137" s="3">
        <v>1.5837762426829269</v>
      </c>
      <c r="H137" s="3">
        <v>0.26815655804878052</v>
      </c>
      <c r="I137" s="3">
        <v>0.24776890170731708</v>
      </c>
      <c r="J137" s="25">
        <v>48.761180325646848</v>
      </c>
      <c r="K137" s="25">
        <v>0.31869277934171691</v>
      </c>
    </row>
    <row r="138" spans="1:11">
      <c r="A138" s="26" t="s">
        <v>11</v>
      </c>
      <c r="B138" s="26" t="s">
        <v>9</v>
      </c>
      <c r="C138" s="27">
        <v>28</v>
      </c>
      <c r="D138" s="26" t="s">
        <v>4</v>
      </c>
      <c r="E138" s="26">
        <v>14</v>
      </c>
      <c r="F138" s="28">
        <v>3.3847095360146482</v>
      </c>
      <c r="G138" s="28">
        <v>1.7981548511342913</v>
      </c>
      <c r="H138" s="17">
        <v>0.16988308353722945</v>
      </c>
      <c r="I138" s="28">
        <v>0.2345389944140997</v>
      </c>
      <c r="J138" s="6">
        <v>43.756756312710337</v>
      </c>
      <c r="K138" s="6">
        <v>0.24065579859746386</v>
      </c>
    </row>
    <row r="139" spans="1:11">
      <c r="A139" s="1" t="s">
        <v>14</v>
      </c>
      <c r="B139" s="1" t="s">
        <v>9</v>
      </c>
      <c r="C139" s="2">
        <v>40</v>
      </c>
      <c r="D139" s="1" t="s">
        <v>4</v>
      </c>
      <c r="E139" s="1">
        <v>16</v>
      </c>
      <c r="F139" s="3">
        <v>3.2101312231707322</v>
      </c>
      <c r="G139" s="3">
        <v>0.60441339036585373</v>
      </c>
      <c r="H139" s="3">
        <v>0.16538842548780491</v>
      </c>
      <c r="I139" s="3">
        <v>0.14420114317073171</v>
      </c>
      <c r="J139" s="8">
        <v>49.444000000000003</v>
      </c>
      <c r="K139" s="6">
        <v>0.54149999999999998</v>
      </c>
    </row>
    <row r="140" spans="1:11">
      <c r="A140" s="1" t="s">
        <v>14</v>
      </c>
      <c r="B140" s="1" t="s">
        <v>9</v>
      </c>
      <c r="C140" s="2">
        <v>41</v>
      </c>
      <c r="D140" s="1" t="s">
        <v>4</v>
      </c>
      <c r="E140" s="1">
        <v>16</v>
      </c>
      <c r="F140" s="3">
        <v>4.761006771072033</v>
      </c>
      <c r="G140" s="3">
        <v>1.81355527378368</v>
      </c>
      <c r="H140" s="3">
        <v>0.33448624470674598</v>
      </c>
      <c r="I140" s="3">
        <v>0.24494733402294408</v>
      </c>
      <c r="J140" s="8">
        <v>40.543999999999997</v>
      </c>
      <c r="K140" s="6">
        <v>0.125</v>
      </c>
    </row>
    <row r="141" spans="1:11">
      <c r="A141" s="1" t="s">
        <v>14</v>
      </c>
      <c r="B141" s="1" t="s">
        <v>9</v>
      </c>
      <c r="C141" s="2">
        <v>42</v>
      </c>
      <c r="D141" s="1" t="s">
        <v>4</v>
      </c>
      <c r="E141" s="1">
        <v>16</v>
      </c>
      <c r="F141" s="3">
        <v>6.1268282364829938</v>
      </c>
      <c r="G141" s="3">
        <v>2.2504487099202759</v>
      </c>
      <c r="H141" s="3">
        <v>0.35723912853448281</v>
      </c>
      <c r="I141" s="3">
        <v>0.24484043435896657</v>
      </c>
      <c r="J141" s="8">
        <v>54.733999999999995</v>
      </c>
      <c r="K141" s="6">
        <v>0.17</v>
      </c>
    </row>
    <row r="142" spans="1:11">
      <c r="A142" s="1" t="s">
        <v>17</v>
      </c>
      <c r="B142" s="1" t="s">
        <v>9</v>
      </c>
      <c r="C142" s="2">
        <v>48</v>
      </c>
      <c r="D142" s="1" t="s">
        <v>4</v>
      </c>
      <c r="E142" s="1">
        <v>26</v>
      </c>
      <c r="F142" s="3">
        <v>3.5425555457077667</v>
      </c>
      <c r="G142" s="3">
        <v>1.4578003549077749</v>
      </c>
      <c r="H142" s="3">
        <v>0.32993345693418319</v>
      </c>
      <c r="I142" s="3">
        <v>0.18867150421056</v>
      </c>
      <c r="J142" s="8">
        <v>46.1995</v>
      </c>
      <c r="K142" s="6">
        <v>0.48</v>
      </c>
    </row>
    <row r="143" spans="1:11">
      <c r="A143" s="1" t="s">
        <v>17</v>
      </c>
      <c r="B143" s="1" t="s">
        <v>9</v>
      </c>
      <c r="C143" s="2">
        <v>52</v>
      </c>
      <c r="D143" s="1" t="s">
        <v>4</v>
      </c>
      <c r="E143" s="1">
        <v>26</v>
      </c>
      <c r="F143" s="3">
        <v>3.4470424550876504</v>
      </c>
      <c r="G143" s="3">
        <v>1.3667830656156292</v>
      </c>
      <c r="H143" s="3">
        <v>0.24710788178225113</v>
      </c>
      <c r="I143" s="3">
        <v>0.16929191800685336</v>
      </c>
      <c r="J143" s="8">
        <v>49.654499999999999</v>
      </c>
      <c r="K143" s="6">
        <v>0.31</v>
      </c>
    </row>
    <row r="144" spans="1:11">
      <c r="A144" s="1" t="s">
        <v>17</v>
      </c>
      <c r="B144" s="1" t="s">
        <v>9</v>
      </c>
      <c r="C144" s="2">
        <v>57</v>
      </c>
      <c r="D144" s="1" t="s">
        <v>4</v>
      </c>
      <c r="E144" s="1">
        <v>26</v>
      </c>
      <c r="F144" s="3">
        <v>5.1813393730590303</v>
      </c>
      <c r="G144" s="3">
        <v>1.906758628009221</v>
      </c>
      <c r="H144" s="3">
        <v>0.31361238356826354</v>
      </c>
      <c r="I144" s="3">
        <v>0.23937742160277334</v>
      </c>
      <c r="J144" s="6">
        <v>44.088499999999996</v>
      </c>
      <c r="K144" s="6">
        <v>0.23150000000000001</v>
      </c>
    </row>
    <row r="145" spans="1:11">
      <c r="A145" s="1" t="s">
        <v>1</v>
      </c>
      <c r="B145" s="1" t="s">
        <v>9</v>
      </c>
      <c r="C145" s="2">
        <v>6</v>
      </c>
      <c r="D145" s="1" t="s">
        <v>4</v>
      </c>
      <c r="E145" s="1">
        <v>29</v>
      </c>
      <c r="F145" s="3">
        <v>3.2214334918171708</v>
      </c>
      <c r="G145" s="3">
        <v>1.779186533280694</v>
      </c>
      <c r="H145" s="3">
        <v>0.29389072981161035</v>
      </c>
      <c r="I145" s="3">
        <v>0.3102622706103203</v>
      </c>
      <c r="J145" s="6">
        <v>43.248908403695545</v>
      </c>
      <c r="K145" s="6">
        <v>0.25807700258217381</v>
      </c>
    </row>
    <row r="146" spans="1:11">
      <c r="A146" s="1" t="s">
        <v>1</v>
      </c>
      <c r="B146" s="1" t="s">
        <v>9</v>
      </c>
      <c r="C146" s="2">
        <v>10</v>
      </c>
      <c r="D146" s="1" t="s">
        <v>4</v>
      </c>
      <c r="E146" s="1">
        <v>29</v>
      </c>
      <c r="F146" s="3">
        <v>2.5388306409090911</v>
      </c>
      <c r="G146" s="3">
        <v>1.0041742190909091</v>
      </c>
      <c r="H146" s="3">
        <v>0.15902457166666667</v>
      </c>
      <c r="I146" s="3">
        <v>0.15637427090909092</v>
      </c>
      <c r="J146" s="6">
        <v>44.540915201667573</v>
      </c>
      <c r="K146" s="6">
        <v>0.16952816191305947</v>
      </c>
    </row>
    <row r="147" spans="1:11">
      <c r="A147" s="1" t="s">
        <v>1</v>
      </c>
      <c r="B147" s="1" t="s">
        <v>9</v>
      </c>
      <c r="C147" s="2">
        <v>12</v>
      </c>
      <c r="D147" s="1" t="s">
        <v>4</v>
      </c>
      <c r="E147" s="1">
        <v>29</v>
      </c>
      <c r="F147" s="3">
        <v>2.8400586403225816</v>
      </c>
      <c r="G147" s="3">
        <v>1.2663908309677421</v>
      </c>
      <c r="H147" s="3">
        <v>0.24303136806451614</v>
      </c>
      <c r="I147" s="3">
        <v>0.23903558790322582</v>
      </c>
      <c r="J147" s="6">
        <v>45.553755980720624</v>
      </c>
      <c r="K147" s="6">
        <v>0.10679446678739103</v>
      </c>
    </row>
    <row r="148" spans="1:11">
      <c r="A148" s="1" t="s">
        <v>11</v>
      </c>
      <c r="B148" s="1" t="s">
        <v>9</v>
      </c>
      <c r="C148" s="10">
        <v>22</v>
      </c>
      <c r="D148" s="1" t="s">
        <v>7</v>
      </c>
      <c r="E148" s="1">
        <v>14</v>
      </c>
      <c r="F148" s="3">
        <v>5.4735294117647051</v>
      </c>
      <c r="G148" s="3">
        <v>7.0941176470588241</v>
      </c>
      <c r="H148" s="3">
        <v>1.4614705882352943</v>
      </c>
      <c r="I148" s="3">
        <v>1.0142647058823531</v>
      </c>
      <c r="J148" s="6">
        <v>48.103423196627475</v>
      </c>
      <c r="K148" s="6">
        <v>1.7015</v>
      </c>
    </row>
    <row r="149" spans="1:11">
      <c r="A149" s="1" t="s">
        <v>11</v>
      </c>
      <c r="B149" s="1" t="s">
        <v>9</v>
      </c>
      <c r="C149" s="10">
        <v>27</v>
      </c>
      <c r="D149" s="1" t="s">
        <v>7</v>
      </c>
      <c r="E149" s="1">
        <v>14</v>
      </c>
      <c r="F149" s="3">
        <v>6.9537500000000003</v>
      </c>
      <c r="G149" s="3">
        <v>8.5812500000000007</v>
      </c>
      <c r="H149" s="3">
        <v>1.3325</v>
      </c>
      <c r="I149" s="3">
        <v>1.161375</v>
      </c>
      <c r="J149" s="6">
        <v>48.312370014197462</v>
      </c>
      <c r="K149" s="6">
        <v>1.5712425843506561</v>
      </c>
    </row>
    <row r="150" spans="1:11">
      <c r="A150" s="1" t="s">
        <v>11</v>
      </c>
      <c r="B150" s="1" t="s">
        <v>9</v>
      </c>
      <c r="C150" s="10">
        <v>28</v>
      </c>
      <c r="D150" s="1" t="s">
        <v>7</v>
      </c>
      <c r="E150" s="1">
        <v>14</v>
      </c>
      <c r="F150" s="3">
        <v>7.5946428571428566</v>
      </c>
      <c r="G150" s="3">
        <v>8.2982142857142858</v>
      </c>
      <c r="H150" s="3">
        <v>2.1767857142857143</v>
      </c>
      <c r="I150" s="3">
        <v>1.1003571428571428</v>
      </c>
      <c r="J150" s="6">
        <v>48.344031752573073</v>
      </c>
      <c r="K150" s="6">
        <v>1.4797778590941659</v>
      </c>
    </row>
    <row r="151" spans="1:11">
      <c r="A151" s="1" t="s">
        <v>14</v>
      </c>
      <c r="B151" s="1" t="s">
        <v>9</v>
      </c>
      <c r="C151" s="10">
        <v>40</v>
      </c>
      <c r="D151" s="1" t="s">
        <v>7</v>
      </c>
      <c r="E151" s="1">
        <v>16</v>
      </c>
      <c r="F151" s="3">
        <v>4.0878787878787879</v>
      </c>
      <c r="G151" s="3">
        <v>5.8363636363636378</v>
      </c>
      <c r="H151" s="3">
        <v>0.82060606060606067</v>
      </c>
      <c r="I151" s="3">
        <v>0.90333333333333321</v>
      </c>
      <c r="J151" s="6">
        <v>48.120482527487262</v>
      </c>
      <c r="K151" s="6">
        <v>1.3499636864216629</v>
      </c>
    </row>
    <row r="152" spans="1:11">
      <c r="A152" s="1" t="s">
        <v>14</v>
      </c>
      <c r="B152" s="1" t="s">
        <v>9</v>
      </c>
      <c r="C152" s="10">
        <v>41</v>
      </c>
      <c r="D152" s="1" t="s">
        <v>7</v>
      </c>
      <c r="E152" s="1">
        <v>16</v>
      </c>
      <c r="F152" s="3">
        <v>7.255128205128206</v>
      </c>
      <c r="G152" s="3">
        <v>6.7051282051282062</v>
      </c>
      <c r="H152" s="3">
        <v>1.2780769230769231</v>
      </c>
      <c r="I152" s="3">
        <v>1.0705128205128205</v>
      </c>
      <c r="J152" s="6">
        <v>48.420298927444165</v>
      </c>
      <c r="K152" s="6">
        <v>1.764</v>
      </c>
    </row>
    <row r="153" spans="1:11">
      <c r="A153" s="1" t="s">
        <v>14</v>
      </c>
      <c r="B153" s="1" t="s">
        <v>9</v>
      </c>
      <c r="C153" s="10">
        <v>42</v>
      </c>
      <c r="D153" s="1" t="s">
        <v>7</v>
      </c>
      <c r="E153" s="1">
        <v>16</v>
      </c>
      <c r="F153" s="3">
        <v>6.9411764705882355</v>
      </c>
      <c r="G153" s="3">
        <v>5.2485294117647054</v>
      </c>
      <c r="H153" s="3">
        <v>1.3208823529411764</v>
      </c>
      <c r="I153" s="3">
        <v>0.92985294117647066</v>
      </c>
      <c r="J153" s="6">
        <v>37.567232149967509</v>
      </c>
      <c r="K153" s="6">
        <v>1.2309999999999999</v>
      </c>
    </row>
    <row r="154" spans="1:11">
      <c r="A154" s="1" t="s">
        <v>17</v>
      </c>
      <c r="B154" s="1" t="s">
        <v>9</v>
      </c>
      <c r="C154" s="10">
        <v>48</v>
      </c>
      <c r="D154" s="1" t="s">
        <v>7</v>
      </c>
      <c r="E154" s="1">
        <v>26</v>
      </c>
      <c r="F154" s="3">
        <v>7.6473684210526311</v>
      </c>
      <c r="G154" s="3">
        <v>12.143421052631581</v>
      </c>
      <c r="H154" s="3">
        <v>2.1078947368421055</v>
      </c>
      <c r="I154" s="3">
        <v>0.86013157894736847</v>
      </c>
      <c r="J154" s="6">
        <v>46.780164500798449</v>
      </c>
      <c r="K154" s="6">
        <v>1.5582878666561497</v>
      </c>
    </row>
    <row r="155" spans="1:11">
      <c r="A155" s="1" t="s">
        <v>17</v>
      </c>
      <c r="B155" s="1" t="s">
        <v>9</v>
      </c>
      <c r="C155" s="10">
        <v>52</v>
      </c>
      <c r="D155" s="1" t="s">
        <v>7</v>
      </c>
      <c r="E155" s="1">
        <v>26</v>
      </c>
      <c r="F155" s="3">
        <v>6.4829545454545459</v>
      </c>
      <c r="G155" s="3">
        <v>8.5443181818181824</v>
      </c>
      <c r="H155" s="3">
        <v>1.2613636363636367</v>
      </c>
      <c r="I155" s="3">
        <v>0.94397727272727283</v>
      </c>
      <c r="J155" s="6">
        <v>45.380041618807581</v>
      </c>
      <c r="K155" s="6">
        <v>1.6488614302144859</v>
      </c>
    </row>
    <row r="156" spans="1:11">
      <c r="A156" s="1" t="s">
        <v>17</v>
      </c>
      <c r="B156" s="1" t="s">
        <v>9</v>
      </c>
      <c r="C156" s="10">
        <v>57</v>
      </c>
      <c r="D156" s="1" t="s">
        <v>7</v>
      </c>
      <c r="E156" s="1">
        <v>26</v>
      </c>
      <c r="F156" s="3">
        <v>9.59</v>
      </c>
      <c r="G156" s="3">
        <v>8.7533333333333339</v>
      </c>
      <c r="H156" s="3">
        <v>1.7344444444444442</v>
      </c>
      <c r="I156" s="3">
        <v>1.0316666666666667</v>
      </c>
      <c r="J156" s="6">
        <v>50.930987770655037</v>
      </c>
      <c r="K156" s="6">
        <v>1.6309163791100507</v>
      </c>
    </row>
    <row r="157" spans="1:11">
      <c r="A157" s="1" t="s">
        <v>1</v>
      </c>
      <c r="B157" s="1" t="s">
        <v>9</v>
      </c>
      <c r="C157" s="10">
        <v>6</v>
      </c>
      <c r="D157" s="1" t="s">
        <v>7</v>
      </c>
      <c r="E157" s="1">
        <v>29</v>
      </c>
      <c r="F157" s="3">
        <v>6.4249999999999998</v>
      </c>
      <c r="G157" s="3">
        <v>7.5225</v>
      </c>
      <c r="H157" s="3">
        <v>1.3325</v>
      </c>
      <c r="I157" s="3">
        <v>1.2310000000000001</v>
      </c>
      <c r="J157" s="6">
        <v>48.438795078400005</v>
      </c>
      <c r="K157" s="6">
        <v>1.8839999999999999</v>
      </c>
    </row>
    <row r="158" spans="1:11">
      <c r="A158" s="1" t="s">
        <v>1</v>
      </c>
      <c r="B158" s="1" t="s">
        <v>9</v>
      </c>
      <c r="C158" s="10">
        <v>10</v>
      </c>
      <c r="D158" s="1" t="s">
        <v>7</v>
      </c>
      <c r="E158" s="1">
        <v>29</v>
      </c>
      <c r="F158" s="3">
        <v>7.6152777777777789</v>
      </c>
      <c r="G158" s="3">
        <v>12.37777777777778</v>
      </c>
      <c r="H158" s="3">
        <v>1.2715277777777778</v>
      </c>
      <c r="I158" s="3">
        <v>1.08375</v>
      </c>
      <c r="J158" s="6">
        <v>48.151688363014443</v>
      </c>
      <c r="K158" s="6">
        <v>1.647</v>
      </c>
    </row>
    <row r="159" spans="1:11">
      <c r="A159" s="1" t="s">
        <v>1</v>
      </c>
      <c r="B159" s="1" t="s">
        <v>9</v>
      </c>
      <c r="C159" s="10">
        <v>12</v>
      </c>
      <c r="D159" s="1" t="s">
        <v>7</v>
      </c>
      <c r="E159" s="1">
        <v>29</v>
      </c>
      <c r="F159" s="3">
        <v>6.409782608695652</v>
      </c>
      <c r="G159" s="3">
        <v>8.6369565217391298</v>
      </c>
      <c r="H159" s="3">
        <v>1.8239130434782607</v>
      </c>
      <c r="I159" s="3">
        <v>1.2391304347826089</v>
      </c>
      <c r="J159" s="6">
        <v>47.969748229710873</v>
      </c>
      <c r="K159" s="6">
        <v>1.9207196141294074</v>
      </c>
    </row>
    <row r="160" spans="1:11">
      <c r="A160" s="1" t="s">
        <v>11</v>
      </c>
      <c r="B160" s="1" t="s">
        <v>9</v>
      </c>
      <c r="C160" s="15">
        <v>22</v>
      </c>
      <c r="D160" s="1" t="s">
        <v>5</v>
      </c>
      <c r="E160" s="1">
        <v>14</v>
      </c>
      <c r="F160" s="3">
        <v>0.70198649590909068</v>
      </c>
      <c r="G160" s="3">
        <v>0.97382353515151521</v>
      </c>
      <c r="H160" s="3">
        <v>8.1620749924242425E-2</v>
      </c>
      <c r="I160" s="3">
        <v>8.4251108303030314E-2</v>
      </c>
      <c r="J160" s="6">
        <v>55.624103673159141</v>
      </c>
      <c r="K160" s="6">
        <v>0.12951446123935198</v>
      </c>
    </row>
    <row r="161" spans="1:11">
      <c r="A161" s="1" t="s">
        <v>11</v>
      </c>
      <c r="B161" s="1" t="s">
        <v>9</v>
      </c>
      <c r="C161" s="15">
        <v>27</v>
      </c>
      <c r="D161" s="1" t="s">
        <v>5</v>
      </c>
      <c r="E161" s="1">
        <v>14</v>
      </c>
      <c r="F161" s="3">
        <v>0.85707299039473694</v>
      </c>
      <c r="G161" s="3">
        <v>0.68663831565789479</v>
      </c>
      <c r="H161" s="3">
        <v>0.16714975947368421</v>
      </c>
      <c r="I161" s="3">
        <v>0.1160421960394737</v>
      </c>
      <c r="J161" s="8">
        <v>46.996357258231754</v>
      </c>
      <c r="K161" s="6">
        <v>0.36547424037360388</v>
      </c>
    </row>
    <row r="162" spans="1:11">
      <c r="A162" s="1" t="s">
        <v>11</v>
      </c>
      <c r="B162" s="1" t="s">
        <v>9</v>
      </c>
      <c r="C162" s="15">
        <v>28</v>
      </c>
      <c r="D162" s="1" t="s">
        <v>5</v>
      </c>
      <c r="E162" s="1">
        <v>14</v>
      </c>
      <c r="F162" s="3">
        <v>0.7040371369230769</v>
      </c>
      <c r="G162" s="3">
        <v>1.2994873025641023</v>
      </c>
      <c r="H162" s="3">
        <v>0.14691579551282052</v>
      </c>
      <c r="I162" s="3">
        <v>9.9146789692307724E-2</v>
      </c>
      <c r="J162" s="8">
        <v>43.461673498905228</v>
      </c>
      <c r="K162" s="6">
        <v>0.36739885398829325</v>
      </c>
    </row>
    <row r="163" spans="1:11">
      <c r="A163" s="1" t="s">
        <v>14</v>
      </c>
      <c r="B163" s="1" t="s">
        <v>9</v>
      </c>
      <c r="C163" s="15">
        <v>40</v>
      </c>
      <c r="D163" s="1" t="s">
        <v>5</v>
      </c>
      <c r="E163" s="1">
        <v>16</v>
      </c>
      <c r="F163" s="3">
        <v>0.90350361757575759</v>
      </c>
      <c r="G163" s="3">
        <v>0.64756196787878784</v>
      </c>
      <c r="H163" s="3">
        <v>7.7499063803030302E-2</v>
      </c>
      <c r="I163" s="3">
        <v>6.1339127136363636E-2</v>
      </c>
      <c r="J163" s="6">
        <v>45.626700084805705</v>
      </c>
      <c r="K163" s="6">
        <v>0.3381267301493367</v>
      </c>
    </row>
    <row r="164" spans="1:11">
      <c r="A164" s="1" t="s">
        <v>14</v>
      </c>
      <c r="B164" s="1" t="s">
        <v>9</v>
      </c>
      <c r="C164" s="15">
        <v>41</v>
      </c>
      <c r="D164" s="1" t="s">
        <v>5</v>
      </c>
      <c r="E164" s="1">
        <v>16</v>
      </c>
      <c r="F164" s="3">
        <v>0.8092840241515491</v>
      </c>
      <c r="G164" s="3">
        <v>0.65950951281730763</v>
      </c>
      <c r="H164" s="3">
        <v>9.5481157243341497E-2</v>
      </c>
      <c r="I164" s="3">
        <v>5.968709177658732E-2</v>
      </c>
      <c r="J164" s="6">
        <v>54.437509830195111</v>
      </c>
      <c r="K164" s="6">
        <v>0.30904446275584702</v>
      </c>
    </row>
    <row r="165" spans="1:11">
      <c r="A165" s="1" t="s">
        <v>14</v>
      </c>
      <c r="B165" s="1" t="s">
        <v>9</v>
      </c>
      <c r="C165" s="15">
        <v>42</v>
      </c>
      <c r="D165" s="1" t="s">
        <v>5</v>
      </c>
      <c r="E165" s="1">
        <v>16</v>
      </c>
      <c r="F165" s="3">
        <v>0.91449414276315788</v>
      </c>
      <c r="G165" s="3">
        <v>1.4235601565789473</v>
      </c>
      <c r="H165" s="3">
        <v>0.14172124894736843</v>
      </c>
      <c r="I165" s="3">
        <v>0.10259360067105264</v>
      </c>
      <c r="J165" s="6">
        <v>49.508696750563104</v>
      </c>
      <c r="K165" s="6">
        <v>0.15114455402389426</v>
      </c>
    </row>
    <row r="166" spans="1:11">
      <c r="A166" s="1" t="s">
        <v>17</v>
      </c>
      <c r="B166" s="1" t="s">
        <v>9</v>
      </c>
      <c r="C166" s="15">
        <v>48</v>
      </c>
      <c r="D166" s="1" t="s">
        <v>5</v>
      </c>
      <c r="E166" s="1">
        <v>26</v>
      </c>
      <c r="F166" s="3">
        <v>1.2499116512121211</v>
      </c>
      <c r="G166" s="3">
        <v>0.67729832136363632</v>
      </c>
      <c r="H166" s="3">
        <v>0.16853957484848484</v>
      </c>
      <c r="I166" s="3">
        <v>7.7438711378787869E-2</v>
      </c>
      <c r="J166" s="6">
        <v>40.72388768142396</v>
      </c>
      <c r="K166" s="6">
        <v>0.21815809256343721</v>
      </c>
    </row>
    <row r="167" spans="1:11">
      <c r="A167" s="37" t="s">
        <v>17</v>
      </c>
      <c r="B167" s="37" t="s">
        <v>9</v>
      </c>
      <c r="C167" s="44">
        <v>52</v>
      </c>
      <c r="D167" s="37" t="s">
        <v>5</v>
      </c>
      <c r="E167" s="37">
        <v>26</v>
      </c>
      <c r="F167" s="39">
        <v>1.03674374875</v>
      </c>
      <c r="G167" s="64">
        <v>1.0017256125781251</v>
      </c>
      <c r="H167" s="64">
        <v>0.1465644699140625</v>
      </c>
      <c r="I167" s="64">
        <v>9.1083491070312494E-2</v>
      </c>
      <c r="J167" s="41">
        <v>44.199939496355441</v>
      </c>
      <c r="K167" s="41">
        <v>0.13279221345188802</v>
      </c>
    </row>
    <row r="168" spans="1:11">
      <c r="A168" s="1" t="s">
        <v>17</v>
      </c>
      <c r="B168" s="1" t="s">
        <v>9</v>
      </c>
      <c r="C168" s="15">
        <v>57</v>
      </c>
      <c r="D168" s="1" t="s">
        <v>5</v>
      </c>
      <c r="E168" s="1">
        <v>26</v>
      </c>
      <c r="F168" s="3">
        <v>0.74987152750000008</v>
      </c>
      <c r="G168" s="3">
        <v>0.80959342787499999</v>
      </c>
      <c r="H168" s="3">
        <v>8.3062065087499998E-2</v>
      </c>
      <c r="I168" s="3">
        <v>6.4911547025000002E-2</v>
      </c>
      <c r="J168" s="6">
        <v>52.639811334728265</v>
      </c>
      <c r="K168" s="6">
        <v>0.3241827082383435</v>
      </c>
    </row>
    <row r="169" spans="1:11">
      <c r="A169" s="6" t="s">
        <v>1</v>
      </c>
      <c r="B169" s="6" t="s">
        <v>9</v>
      </c>
      <c r="C169" s="7">
        <v>6</v>
      </c>
      <c r="D169" s="6" t="s">
        <v>5</v>
      </c>
      <c r="E169" s="7">
        <v>29</v>
      </c>
      <c r="F169" s="11">
        <v>0.93905703216216219</v>
      </c>
      <c r="G169" s="11">
        <v>0.97929129418918925</v>
      </c>
      <c r="H169" s="11">
        <v>9.201346270270272E-2</v>
      </c>
      <c r="I169" s="11">
        <v>0.10236156716216219</v>
      </c>
      <c r="J169" s="6">
        <v>46.671256061192203</v>
      </c>
      <c r="K169" s="6">
        <v>0.1017830831573618</v>
      </c>
    </row>
    <row r="170" spans="1:11">
      <c r="A170" s="1" t="s">
        <v>1</v>
      </c>
      <c r="B170" s="1" t="s">
        <v>9</v>
      </c>
      <c r="C170" s="15">
        <v>10</v>
      </c>
      <c r="D170" s="1" t="s">
        <v>5</v>
      </c>
      <c r="E170" s="1">
        <v>29</v>
      </c>
      <c r="F170" s="3">
        <v>0.70212194969696973</v>
      </c>
      <c r="G170" s="3">
        <v>0.72059869151515166</v>
      </c>
      <c r="H170" s="3">
        <v>8.3831423606060607E-2</v>
      </c>
      <c r="I170" s="3">
        <v>9.5306464060606041E-2</v>
      </c>
      <c r="J170" s="6">
        <v>46.762685403046071</v>
      </c>
      <c r="K170" s="6">
        <v>0.14135581890609983</v>
      </c>
    </row>
    <row r="171" spans="1:11">
      <c r="A171" s="1" t="s">
        <v>1</v>
      </c>
      <c r="B171" s="1" t="s">
        <v>9</v>
      </c>
      <c r="C171" s="15">
        <v>12</v>
      </c>
      <c r="D171" s="1" t="s">
        <v>5</v>
      </c>
      <c r="E171" s="1">
        <v>29</v>
      </c>
      <c r="F171" s="3">
        <v>1.2451636511904765</v>
      </c>
      <c r="G171" s="3">
        <v>1.3890942345238098</v>
      </c>
      <c r="H171" s="3">
        <v>0.15534205345238097</v>
      </c>
      <c r="I171" s="3">
        <v>9.6480075904761903E-2</v>
      </c>
      <c r="J171" s="6">
        <v>46.430448432627571</v>
      </c>
      <c r="K171" s="6">
        <v>0.29621554952652362</v>
      </c>
    </row>
    <row r="172" spans="1:11">
      <c r="A172" s="1" t="s">
        <v>11</v>
      </c>
      <c r="B172" s="1" t="s">
        <v>34</v>
      </c>
      <c r="C172" s="2">
        <v>150</v>
      </c>
      <c r="D172" s="1" t="s">
        <v>3</v>
      </c>
      <c r="E172" s="1">
        <v>14</v>
      </c>
      <c r="F172" s="3">
        <v>11.711016448660301</v>
      </c>
      <c r="G172" s="3">
        <v>4.3377175908711383</v>
      </c>
      <c r="H172" s="3">
        <v>0.55526213721589446</v>
      </c>
      <c r="I172" s="3">
        <v>0.60523868549047932</v>
      </c>
      <c r="J172" s="4">
        <v>46.358557600656887</v>
      </c>
      <c r="K172" s="6">
        <v>0.53462716097067675</v>
      </c>
    </row>
    <row r="173" spans="1:11">
      <c r="A173" s="1" t="s">
        <v>11</v>
      </c>
      <c r="B173" s="1" t="s">
        <v>34</v>
      </c>
      <c r="C173" s="2">
        <v>151</v>
      </c>
      <c r="D173" s="1" t="s">
        <v>3</v>
      </c>
      <c r="E173" s="1">
        <v>14</v>
      </c>
      <c r="F173" s="3">
        <v>15.554292910000001</v>
      </c>
      <c r="G173" s="3">
        <v>4.955589507</v>
      </c>
      <c r="H173" s="3">
        <v>0.55960261880000006</v>
      </c>
      <c r="I173" s="3">
        <v>0.57747783259999996</v>
      </c>
      <c r="J173" s="4">
        <v>47.783067465528958</v>
      </c>
      <c r="K173" s="6">
        <v>0.52840169376644086</v>
      </c>
    </row>
    <row r="174" spans="1:11">
      <c r="A174" s="1" t="s">
        <v>11</v>
      </c>
      <c r="B174" s="1" t="s">
        <v>34</v>
      </c>
      <c r="C174" s="2">
        <v>152</v>
      </c>
      <c r="D174" s="1" t="s">
        <v>3</v>
      </c>
      <c r="E174" s="1">
        <v>14</v>
      </c>
      <c r="F174" s="3">
        <v>20.856471630000001</v>
      </c>
      <c r="G174" s="3">
        <v>3.8383556460000001</v>
      </c>
      <c r="H174" s="3">
        <v>0.4676740452</v>
      </c>
      <c r="I174" s="3">
        <v>0.50556037270000009</v>
      </c>
      <c r="J174" s="4">
        <v>45.80294253841133</v>
      </c>
      <c r="K174" s="6">
        <v>0.46551782872449843</v>
      </c>
    </row>
    <row r="175" spans="1:11">
      <c r="A175" s="1" t="s">
        <v>14</v>
      </c>
      <c r="B175" s="1" t="s">
        <v>34</v>
      </c>
      <c r="C175" s="2">
        <v>153</v>
      </c>
      <c r="D175" s="1" t="s">
        <v>3</v>
      </c>
      <c r="E175" s="1">
        <v>16</v>
      </c>
      <c r="F175" s="3">
        <v>12.983444554854692</v>
      </c>
      <c r="G175" s="3">
        <v>4.6068844213269893</v>
      </c>
      <c r="H175" s="3">
        <v>0.48868193509184477</v>
      </c>
      <c r="I175" s="3">
        <v>0.57858914777820381</v>
      </c>
      <c r="J175" s="4">
        <v>47.970914975745941</v>
      </c>
      <c r="K175" s="6">
        <v>0.49935859640245162</v>
      </c>
    </row>
    <row r="176" spans="1:11">
      <c r="A176" s="1" t="s">
        <v>14</v>
      </c>
      <c r="B176" s="1" t="s">
        <v>34</v>
      </c>
      <c r="C176" s="2">
        <v>154</v>
      </c>
      <c r="D176" s="1" t="s">
        <v>3</v>
      </c>
      <c r="E176" s="1">
        <v>16</v>
      </c>
      <c r="F176" s="3">
        <v>16.228652010000001</v>
      </c>
      <c r="G176" s="3">
        <v>4.2541889040000003</v>
      </c>
      <c r="H176" s="3">
        <v>0.50420475790000008</v>
      </c>
      <c r="I176" s="3">
        <v>0.58782478280000006</v>
      </c>
      <c r="J176" s="4">
        <v>46.531162198300137</v>
      </c>
      <c r="K176" s="6">
        <v>0.50103048951751905</v>
      </c>
    </row>
    <row r="177" spans="1:11">
      <c r="A177" s="1" t="s">
        <v>14</v>
      </c>
      <c r="B177" s="1" t="s">
        <v>34</v>
      </c>
      <c r="C177" s="2">
        <v>155</v>
      </c>
      <c r="D177" s="1" t="s">
        <v>3</v>
      </c>
      <c r="E177" s="1">
        <v>16</v>
      </c>
      <c r="F177" s="3">
        <v>14.493512836206417</v>
      </c>
      <c r="G177" s="3">
        <v>6.0716495491779412</v>
      </c>
      <c r="H177" s="3">
        <v>0.73894816782781114</v>
      </c>
      <c r="I177" s="3">
        <v>0.89661653870140912</v>
      </c>
      <c r="J177" s="4">
        <v>48.811892751499357</v>
      </c>
      <c r="K177" s="6">
        <v>0.60691350236924302</v>
      </c>
    </row>
    <row r="178" spans="1:11">
      <c r="A178" s="1" t="s">
        <v>17</v>
      </c>
      <c r="B178" s="1" t="s">
        <v>34</v>
      </c>
      <c r="C178" s="2">
        <v>156</v>
      </c>
      <c r="D178" s="1" t="s">
        <v>3</v>
      </c>
      <c r="E178" s="1">
        <v>26</v>
      </c>
      <c r="F178" s="3">
        <v>21.570668409999996</v>
      </c>
      <c r="G178" s="3">
        <v>5.1183363869999994</v>
      </c>
      <c r="H178" s="3">
        <v>0.48182391899999999</v>
      </c>
      <c r="I178" s="3">
        <v>0.52651332709999998</v>
      </c>
      <c r="J178" s="4">
        <v>48.213848803297175</v>
      </c>
      <c r="K178" s="6">
        <v>0.46410286469931628</v>
      </c>
    </row>
    <row r="179" spans="1:11">
      <c r="A179" s="1" t="s">
        <v>17</v>
      </c>
      <c r="B179" s="1" t="s">
        <v>34</v>
      </c>
      <c r="C179" s="2">
        <v>157</v>
      </c>
      <c r="D179" s="1" t="s">
        <v>3</v>
      </c>
      <c r="E179" s="1">
        <v>26</v>
      </c>
      <c r="F179" s="3">
        <v>23.265362965485977</v>
      </c>
      <c r="G179" s="3">
        <v>3.2701063787311409</v>
      </c>
      <c r="H179" s="3">
        <v>0.37344333502677818</v>
      </c>
      <c r="I179" s="3">
        <v>0.42480497601098871</v>
      </c>
      <c r="J179" s="4">
        <v>48.581335148141022</v>
      </c>
      <c r="K179" s="6">
        <v>0.50032765272309154</v>
      </c>
    </row>
    <row r="180" spans="1:11">
      <c r="A180" s="1" t="s">
        <v>17</v>
      </c>
      <c r="B180" s="1" t="s">
        <v>34</v>
      </c>
      <c r="C180" s="2">
        <v>158</v>
      </c>
      <c r="D180" s="1" t="s">
        <v>3</v>
      </c>
      <c r="E180" s="1">
        <v>26</v>
      </c>
      <c r="F180" s="3">
        <v>21.430872020000002</v>
      </c>
      <c r="G180" s="3">
        <v>4.3088781040000006</v>
      </c>
      <c r="H180" s="3">
        <v>0.56526959740000005</v>
      </c>
      <c r="I180" s="3">
        <v>0.50805797349999993</v>
      </c>
      <c r="J180" s="4">
        <v>47.312990757984124</v>
      </c>
      <c r="K180" s="6">
        <v>0.49854288567789229</v>
      </c>
    </row>
    <row r="181" spans="1:11">
      <c r="A181" s="1" t="s">
        <v>1</v>
      </c>
      <c r="B181" s="1" t="s">
        <v>34</v>
      </c>
      <c r="C181" s="2">
        <v>159</v>
      </c>
      <c r="D181" s="1" t="s">
        <v>3</v>
      </c>
      <c r="E181" s="1">
        <v>29</v>
      </c>
      <c r="F181" s="3">
        <v>13.656954336438165</v>
      </c>
      <c r="G181" s="3">
        <v>2.7531677089426303</v>
      </c>
      <c r="H181" s="3">
        <v>0.37631848073455604</v>
      </c>
      <c r="I181" s="3">
        <v>0.34244806503351499</v>
      </c>
      <c r="J181" s="4">
        <v>48.927317808535264</v>
      </c>
      <c r="K181" s="6">
        <v>0.54519357455225848</v>
      </c>
    </row>
    <row r="182" spans="1:11">
      <c r="A182" s="37" t="s">
        <v>1</v>
      </c>
      <c r="B182" s="37" t="s">
        <v>34</v>
      </c>
      <c r="C182" s="38">
        <v>160</v>
      </c>
      <c r="D182" s="37" t="s">
        <v>36</v>
      </c>
      <c r="E182" s="37">
        <v>29</v>
      </c>
      <c r="F182" s="39">
        <v>8.0519594300000001</v>
      </c>
      <c r="G182" s="39">
        <v>1.1186276325</v>
      </c>
      <c r="H182" s="39">
        <v>0.20520391765000001</v>
      </c>
      <c r="I182" s="39">
        <v>0.17104214350000002</v>
      </c>
      <c r="J182" s="41">
        <v>48.797404480921927</v>
      </c>
      <c r="K182" s="41">
        <v>0.4360496417161896</v>
      </c>
    </row>
    <row r="183" spans="1:11">
      <c r="A183" s="1" t="s">
        <v>1</v>
      </c>
      <c r="B183" s="1" t="s">
        <v>34</v>
      </c>
      <c r="C183" s="2">
        <v>161</v>
      </c>
      <c r="D183" s="1" t="s">
        <v>3</v>
      </c>
      <c r="E183" s="1">
        <v>29</v>
      </c>
      <c r="F183" s="3">
        <v>15.842142225875161</v>
      </c>
      <c r="G183" s="3">
        <v>2.8321591443789664</v>
      </c>
      <c r="H183" s="3">
        <v>0.31939092706168265</v>
      </c>
      <c r="I183" s="3">
        <v>0.33470935235402077</v>
      </c>
      <c r="J183" s="4">
        <v>47.818586247062655</v>
      </c>
      <c r="K183" s="6">
        <v>0.46238074822842895</v>
      </c>
    </row>
    <row r="184" spans="1:11">
      <c r="A184" s="1" t="s">
        <v>18</v>
      </c>
      <c r="B184" s="1" t="s">
        <v>34</v>
      </c>
      <c r="C184" s="2">
        <v>72</v>
      </c>
      <c r="D184" s="1" t="s">
        <v>3</v>
      </c>
      <c r="E184" s="1">
        <v>114</v>
      </c>
      <c r="F184" s="3">
        <v>24.690425776664917</v>
      </c>
      <c r="G184" s="3">
        <v>1.2105941663497104</v>
      </c>
      <c r="H184" s="3">
        <v>0.5554056116163173</v>
      </c>
      <c r="I184" s="3">
        <v>0.19075401302109629</v>
      </c>
      <c r="J184" s="4">
        <v>47.272887565827361</v>
      </c>
      <c r="K184" s="6">
        <v>0.58694438606302191</v>
      </c>
    </row>
    <row r="185" spans="1:11">
      <c r="A185" s="1" t="s">
        <v>18</v>
      </c>
      <c r="B185" s="1" t="s">
        <v>34</v>
      </c>
      <c r="C185" s="2">
        <v>77</v>
      </c>
      <c r="D185" s="1" t="s">
        <v>3</v>
      </c>
      <c r="E185" s="1">
        <v>114</v>
      </c>
      <c r="F185" s="3">
        <v>31.205187438494985</v>
      </c>
      <c r="G185" s="3">
        <v>1.7241007535400703</v>
      </c>
      <c r="H185" s="3">
        <v>0.5762632587472214</v>
      </c>
      <c r="I185" s="3">
        <v>0.19643288846352602</v>
      </c>
      <c r="J185" s="4">
        <v>46.661448399425495</v>
      </c>
      <c r="K185" s="6">
        <v>0.50766823498679203</v>
      </c>
    </row>
    <row r="186" spans="1:11">
      <c r="A186" s="1" t="s">
        <v>18</v>
      </c>
      <c r="B186" s="1" t="s">
        <v>34</v>
      </c>
      <c r="C186" s="2">
        <v>78</v>
      </c>
      <c r="D186" s="1" t="s">
        <v>3</v>
      </c>
      <c r="E186" s="1">
        <v>114</v>
      </c>
      <c r="F186" s="3">
        <v>30.43586230941068</v>
      </c>
      <c r="G186" s="3">
        <v>1.5486010067075124</v>
      </c>
      <c r="H186" s="3">
        <v>0.65282707061245604</v>
      </c>
      <c r="I186" s="3">
        <v>0.33312456601142948</v>
      </c>
      <c r="J186" s="4">
        <v>49.67802249120539</v>
      </c>
      <c r="K186" s="6">
        <v>0.85187508821042979</v>
      </c>
    </row>
    <row r="187" spans="1:11">
      <c r="A187" s="1" t="s">
        <v>18</v>
      </c>
      <c r="B187" s="1" t="s">
        <v>34</v>
      </c>
      <c r="C187" s="2">
        <v>79</v>
      </c>
      <c r="D187" s="1" t="s">
        <v>3</v>
      </c>
      <c r="E187" s="1">
        <v>114</v>
      </c>
      <c r="F187" s="3">
        <v>31.750806374497465</v>
      </c>
      <c r="G187" s="3">
        <v>2.0139149092455542</v>
      </c>
      <c r="H187" s="3">
        <v>0.90635210832450674</v>
      </c>
      <c r="I187" s="3">
        <v>0.2296801381479725</v>
      </c>
      <c r="J187" s="4">
        <v>45.637786556691992</v>
      </c>
      <c r="K187" s="6">
        <v>0.60745722777529965</v>
      </c>
    </row>
    <row r="188" spans="1:11">
      <c r="A188" s="37" t="s">
        <v>18</v>
      </c>
      <c r="B188" s="37" t="s">
        <v>34</v>
      </c>
      <c r="C188" s="48">
        <v>80</v>
      </c>
      <c r="D188" s="37" t="s">
        <v>3</v>
      </c>
      <c r="E188" s="1">
        <v>114</v>
      </c>
      <c r="F188" s="66"/>
      <c r="G188" s="66"/>
      <c r="H188" s="66"/>
      <c r="I188" s="66"/>
      <c r="J188" s="41">
        <v>48.611034190913898</v>
      </c>
      <c r="K188" s="41">
        <v>0.69266048598547492</v>
      </c>
    </row>
    <row r="189" spans="1:11">
      <c r="A189" s="1" t="s">
        <v>35</v>
      </c>
      <c r="B189" s="1" t="s">
        <v>34</v>
      </c>
      <c r="C189" s="2">
        <v>96</v>
      </c>
      <c r="D189" s="1" t="s">
        <v>3</v>
      </c>
      <c r="E189" s="1">
        <v>121</v>
      </c>
      <c r="F189" s="3">
        <v>21.187188030000002</v>
      </c>
      <c r="G189" s="3">
        <v>3.7460268980000002</v>
      </c>
      <c r="H189" s="3">
        <v>0.89351206820000018</v>
      </c>
      <c r="I189" s="3">
        <v>0.22706409750000001</v>
      </c>
      <c r="J189" s="4">
        <v>47.971961658205053</v>
      </c>
      <c r="K189" s="6">
        <v>0.77958159671432758</v>
      </c>
    </row>
    <row r="190" spans="1:11">
      <c r="A190" s="37" t="s">
        <v>35</v>
      </c>
      <c r="B190" s="37" t="s">
        <v>34</v>
      </c>
      <c r="C190" s="48">
        <v>97</v>
      </c>
      <c r="D190" s="37" t="s">
        <v>36</v>
      </c>
      <c r="E190" s="37">
        <v>121</v>
      </c>
      <c r="F190" s="40"/>
      <c r="G190" s="40"/>
      <c r="H190" s="40"/>
      <c r="I190" s="40"/>
      <c r="J190" s="41">
        <v>47.835161239909695</v>
      </c>
      <c r="K190" s="41">
        <v>0.40561399059818937</v>
      </c>
    </row>
    <row r="191" spans="1:11">
      <c r="A191" s="1" t="s">
        <v>35</v>
      </c>
      <c r="B191" s="1" t="s">
        <v>34</v>
      </c>
      <c r="C191" s="2">
        <v>102</v>
      </c>
      <c r="D191" s="1" t="s">
        <v>3</v>
      </c>
      <c r="E191" s="1">
        <v>121</v>
      </c>
      <c r="F191" s="3">
        <v>28.258026899999997</v>
      </c>
      <c r="G191" s="3">
        <v>6.0260974150000006</v>
      </c>
      <c r="H191" s="3">
        <v>0.72432851989999991</v>
      </c>
      <c r="I191" s="3">
        <v>0.21223484969999998</v>
      </c>
      <c r="J191" s="4">
        <v>46.622125216409287</v>
      </c>
      <c r="K191" s="6">
        <v>0.45697450439259668</v>
      </c>
    </row>
    <row r="192" spans="1:11">
      <c r="A192" s="1" t="s">
        <v>35</v>
      </c>
      <c r="B192" s="1" t="s">
        <v>34</v>
      </c>
      <c r="C192" s="2">
        <v>104</v>
      </c>
      <c r="D192" s="1" t="s">
        <v>3</v>
      </c>
      <c r="E192" s="1">
        <v>121</v>
      </c>
      <c r="F192" s="3">
        <v>47.757729560000001</v>
      </c>
      <c r="G192" s="3">
        <v>1.6178765429999997</v>
      </c>
      <c r="H192" s="3">
        <v>0.57816123180000001</v>
      </c>
      <c r="I192" s="3">
        <v>0.2804572065</v>
      </c>
      <c r="J192" s="4">
        <v>43.840234149123191</v>
      </c>
      <c r="K192" s="6">
        <v>0.52591548036824398</v>
      </c>
    </row>
    <row r="193" spans="1:11">
      <c r="A193" s="1" t="s">
        <v>37</v>
      </c>
      <c r="B193" s="1" t="s">
        <v>34</v>
      </c>
      <c r="C193" s="2">
        <v>106</v>
      </c>
      <c r="D193" s="1" t="s">
        <v>3</v>
      </c>
      <c r="E193" s="1">
        <v>121</v>
      </c>
      <c r="F193" s="43">
        <v>9.5912768799999988</v>
      </c>
      <c r="G193" s="43">
        <v>0.49834758060000006</v>
      </c>
      <c r="H193" s="43">
        <v>0.25861551640000002</v>
      </c>
      <c r="I193" s="43">
        <v>9.9487482459999999E-2</v>
      </c>
      <c r="J193" s="4">
        <v>44.657273826635098</v>
      </c>
      <c r="K193" s="6">
        <v>0.33216763328231314</v>
      </c>
    </row>
    <row r="194" spans="1:11">
      <c r="A194" s="1" t="s">
        <v>11</v>
      </c>
      <c r="B194" s="1" t="s">
        <v>34</v>
      </c>
      <c r="C194" s="2">
        <v>150</v>
      </c>
      <c r="D194" s="1" t="s">
        <v>4</v>
      </c>
      <c r="E194" s="1">
        <v>14</v>
      </c>
      <c r="F194" s="3">
        <v>5.0160318773141208</v>
      </c>
      <c r="G194" s="3">
        <v>3.9957067247072957</v>
      </c>
      <c r="H194" s="3">
        <v>0.51842310987691387</v>
      </c>
      <c r="I194" s="3">
        <v>0.50956957820474336</v>
      </c>
      <c r="J194" s="4">
        <v>47.582446003686968</v>
      </c>
      <c r="K194" s="6">
        <v>0.41999953984306337</v>
      </c>
    </row>
    <row r="195" spans="1:11">
      <c r="A195" s="31" t="s">
        <v>11</v>
      </c>
      <c r="B195" s="31" t="s">
        <v>34</v>
      </c>
      <c r="C195" s="32">
        <v>151</v>
      </c>
      <c r="D195" s="31" t="s">
        <v>4</v>
      </c>
      <c r="E195" s="31">
        <v>14</v>
      </c>
      <c r="F195" s="33">
        <v>7.4137749759517115</v>
      </c>
      <c r="G195" s="33">
        <v>3.4358468775168864</v>
      </c>
      <c r="H195" s="33">
        <v>0.52781053174797254</v>
      </c>
      <c r="I195" s="62">
        <v>0.47710028138694316</v>
      </c>
      <c r="J195" s="25">
        <v>46.895337064142836</v>
      </c>
      <c r="K195" s="6">
        <v>0.40959124569197441</v>
      </c>
    </row>
    <row r="196" spans="1:11">
      <c r="A196" s="1" t="s">
        <v>11</v>
      </c>
      <c r="B196" s="1" t="s">
        <v>34</v>
      </c>
      <c r="C196" s="2">
        <v>152</v>
      </c>
      <c r="D196" s="1" t="s">
        <v>4</v>
      </c>
      <c r="E196" s="1">
        <v>14</v>
      </c>
      <c r="F196" s="3">
        <v>4.6747069297632136</v>
      </c>
      <c r="G196" s="3">
        <v>2.5533816784893606</v>
      </c>
      <c r="H196" s="3">
        <v>0.31369258127685085</v>
      </c>
      <c r="I196" s="3">
        <v>0.31596828224597873</v>
      </c>
      <c r="J196" s="4">
        <v>47.420296444623446</v>
      </c>
      <c r="K196" s="6">
        <v>0.2632158599510821</v>
      </c>
    </row>
    <row r="197" spans="1:11">
      <c r="A197" s="1" t="s">
        <v>14</v>
      </c>
      <c r="B197" s="1" t="s">
        <v>34</v>
      </c>
      <c r="C197" s="2">
        <v>153</v>
      </c>
      <c r="D197" s="1" t="s">
        <v>4</v>
      </c>
      <c r="E197" s="1">
        <v>16</v>
      </c>
      <c r="F197" s="3">
        <v>3.7860307092127634</v>
      </c>
      <c r="G197" s="3">
        <v>1.9857997589276781</v>
      </c>
      <c r="H197" s="3">
        <v>0.31163848754626389</v>
      </c>
      <c r="I197" s="3">
        <v>0.27357157657297193</v>
      </c>
      <c r="J197" s="4">
        <v>47.513178936134523</v>
      </c>
      <c r="K197" s="6">
        <v>0.10946637252849298</v>
      </c>
    </row>
    <row r="198" spans="1:11">
      <c r="A198" s="1" t="s">
        <v>14</v>
      </c>
      <c r="B198" s="1" t="s">
        <v>34</v>
      </c>
      <c r="C198" s="2">
        <v>154</v>
      </c>
      <c r="D198" s="1" t="s">
        <v>4</v>
      </c>
      <c r="E198" s="1">
        <v>16</v>
      </c>
      <c r="F198" s="3">
        <v>4.0280784746949392</v>
      </c>
      <c r="G198" s="3">
        <v>2.5097080766153237</v>
      </c>
      <c r="H198" s="3">
        <v>0.31916192178435687</v>
      </c>
      <c r="I198" s="3">
        <v>0.29364321664332865</v>
      </c>
      <c r="J198" s="4">
        <v>47.261518838255576</v>
      </c>
      <c r="K198" s="6">
        <v>0.30151051763315095</v>
      </c>
    </row>
    <row r="199" spans="1:11">
      <c r="A199" s="1" t="s">
        <v>14</v>
      </c>
      <c r="B199" s="1" t="s">
        <v>34</v>
      </c>
      <c r="C199" s="2">
        <v>155</v>
      </c>
      <c r="D199" s="1" t="s">
        <v>4</v>
      </c>
      <c r="E199" s="1">
        <v>16</v>
      </c>
      <c r="F199" s="3">
        <v>4.865025530787686</v>
      </c>
      <c r="G199" s="3">
        <v>4.1371151639344275</v>
      </c>
      <c r="H199" s="3">
        <v>0.46584425809676139</v>
      </c>
      <c r="I199" s="3">
        <v>0.54120981007596969</v>
      </c>
      <c r="J199" s="4">
        <v>46.930051328173455</v>
      </c>
      <c r="K199" s="6">
        <v>0.3782288921951798</v>
      </c>
    </row>
    <row r="200" spans="1:11">
      <c r="A200" s="1" t="s">
        <v>17</v>
      </c>
      <c r="B200" s="1" t="s">
        <v>34</v>
      </c>
      <c r="C200" s="2">
        <v>156</v>
      </c>
      <c r="D200" s="1" t="s">
        <v>4</v>
      </c>
      <c r="E200" s="1">
        <v>26</v>
      </c>
      <c r="F200" s="3">
        <v>4.5539810124028923</v>
      </c>
      <c r="G200" s="3">
        <v>1.9555246167110689</v>
      </c>
      <c r="H200" s="3">
        <v>0.28142130268346771</v>
      </c>
      <c r="I200" s="3">
        <v>0.2479306982215696</v>
      </c>
      <c r="J200" s="4">
        <v>47.406175341369647</v>
      </c>
      <c r="K200" s="6">
        <v>0.25182939274728167</v>
      </c>
    </row>
    <row r="201" spans="1:11">
      <c r="A201" s="1" t="s">
        <v>17</v>
      </c>
      <c r="B201" s="1" t="s">
        <v>34</v>
      </c>
      <c r="C201" s="2">
        <v>157</v>
      </c>
      <c r="D201" s="1" t="s">
        <v>4</v>
      </c>
      <c r="E201" s="1">
        <v>26</v>
      </c>
      <c r="F201" s="3">
        <v>5.2805674109773992</v>
      </c>
      <c r="G201" s="3">
        <v>2.2986230308175495</v>
      </c>
      <c r="H201" s="3">
        <v>0.26428096732748529</v>
      </c>
      <c r="I201" s="3">
        <v>0.25881360802240172</v>
      </c>
      <c r="J201" s="4">
        <v>47.472087781844081</v>
      </c>
      <c r="K201" s="6">
        <v>0.27561126599919017</v>
      </c>
    </row>
    <row r="202" spans="1:11">
      <c r="A202" s="1" t="s">
        <v>17</v>
      </c>
      <c r="B202" s="1" t="s">
        <v>34</v>
      </c>
      <c r="C202" s="2">
        <v>158</v>
      </c>
      <c r="D202" s="1" t="s">
        <v>4</v>
      </c>
      <c r="E202" s="1">
        <v>26</v>
      </c>
      <c r="F202" s="3">
        <v>5.2795976947137246</v>
      </c>
      <c r="G202" s="3">
        <v>2.4613288086881857</v>
      </c>
      <c r="H202" s="3">
        <v>0.30517757129779255</v>
      </c>
      <c r="I202" s="3">
        <v>0.29363723528978114</v>
      </c>
      <c r="J202" s="4">
        <v>46.942507758910523</v>
      </c>
      <c r="K202" s="6">
        <v>0.27707593949780462</v>
      </c>
    </row>
    <row r="203" spans="1:11">
      <c r="A203" s="1" t="s">
        <v>1</v>
      </c>
      <c r="B203" s="1" t="s">
        <v>34</v>
      </c>
      <c r="C203" s="2">
        <v>159</v>
      </c>
      <c r="D203" s="1" t="s">
        <v>4</v>
      </c>
      <c r="E203" s="1">
        <v>29</v>
      </c>
      <c r="F203" s="9">
        <v>2.8772551662532573</v>
      </c>
      <c r="G203" s="9">
        <v>2.2407015194100466</v>
      </c>
      <c r="H203" s="9">
        <v>0.25286610404518967</v>
      </c>
      <c r="I203" s="9">
        <v>0.22066064062275298</v>
      </c>
      <c r="J203" s="25">
        <v>47.305595156123104</v>
      </c>
      <c r="K203" s="6">
        <v>0.32940502315916953</v>
      </c>
    </row>
    <row r="204" spans="1:11">
      <c r="A204" s="1" t="s">
        <v>1</v>
      </c>
      <c r="B204" s="1" t="s">
        <v>34</v>
      </c>
      <c r="C204" s="2">
        <v>160</v>
      </c>
      <c r="D204" s="1" t="s">
        <v>4</v>
      </c>
      <c r="E204" s="1">
        <v>29</v>
      </c>
      <c r="F204" s="3">
        <v>4.8797985417495031</v>
      </c>
      <c r="G204" s="3">
        <v>1.5152169880715707</v>
      </c>
      <c r="H204" s="3">
        <v>0.25652025328031813</v>
      </c>
      <c r="I204" s="3">
        <v>0.23527112554671969</v>
      </c>
      <c r="J204" s="4">
        <v>47.318622577798322</v>
      </c>
      <c r="K204" s="6">
        <v>0.24133904267366091</v>
      </c>
    </row>
    <row r="205" spans="1:11">
      <c r="A205" s="1" t="s">
        <v>1</v>
      </c>
      <c r="B205" s="1" t="s">
        <v>34</v>
      </c>
      <c r="C205" s="2">
        <v>161</v>
      </c>
      <c r="D205" s="1" t="s">
        <v>4</v>
      </c>
      <c r="E205" s="1">
        <v>29</v>
      </c>
      <c r="F205" s="3">
        <v>3.8604193756253755</v>
      </c>
      <c r="G205" s="3">
        <v>1.7684348719231542</v>
      </c>
      <c r="H205" s="3">
        <v>0.29036564868921355</v>
      </c>
      <c r="I205" s="3">
        <v>0.28937528587152295</v>
      </c>
      <c r="J205" s="4">
        <v>47.054314771932795</v>
      </c>
      <c r="K205" s="6">
        <v>0.33686879670370207</v>
      </c>
    </row>
    <row r="206" spans="1:11">
      <c r="A206" s="1" t="s">
        <v>11</v>
      </c>
      <c r="B206" s="1" t="s">
        <v>34</v>
      </c>
      <c r="C206" s="10">
        <v>150</v>
      </c>
      <c r="D206" s="1" t="s">
        <v>7</v>
      </c>
      <c r="E206" s="1">
        <v>14</v>
      </c>
      <c r="F206" s="3">
        <v>7.6086738557761855</v>
      </c>
      <c r="G206" s="3">
        <v>7.7970010255699833</v>
      </c>
      <c r="H206" s="3">
        <v>1.2995410628116921</v>
      </c>
      <c r="I206" s="3">
        <v>1.1351331889018275</v>
      </c>
      <c r="J206" s="4">
        <v>47.941067982486516</v>
      </c>
      <c r="K206" s="6">
        <v>2.0294652405762248</v>
      </c>
    </row>
    <row r="207" spans="1:11">
      <c r="A207" s="26" t="s">
        <v>11</v>
      </c>
      <c r="B207" s="26" t="s">
        <v>34</v>
      </c>
      <c r="C207" s="53">
        <v>151</v>
      </c>
      <c r="D207" s="26" t="s">
        <v>7</v>
      </c>
      <c r="E207" s="26">
        <v>14</v>
      </c>
      <c r="F207" s="28">
        <v>6.6062569025163604</v>
      </c>
      <c r="G207" s="14">
        <v>8.8705711287145057</v>
      </c>
      <c r="H207" s="14">
        <v>1.2072044366711139</v>
      </c>
      <c r="I207" s="14">
        <v>1.1281325373092228</v>
      </c>
      <c r="J207" s="4">
        <v>46.362427048009607</v>
      </c>
      <c r="K207" s="6">
        <v>1.9062229062960947</v>
      </c>
    </row>
    <row r="208" spans="1:11">
      <c r="A208" s="1" t="s">
        <v>11</v>
      </c>
      <c r="B208" s="1" t="s">
        <v>34</v>
      </c>
      <c r="C208" s="10">
        <v>152</v>
      </c>
      <c r="D208" s="1" t="s">
        <v>7</v>
      </c>
      <c r="E208" s="1">
        <v>14</v>
      </c>
      <c r="F208" s="3">
        <v>7.2668597756854894</v>
      </c>
      <c r="G208" s="3">
        <v>8.2023762456894111</v>
      </c>
      <c r="H208" s="3">
        <v>1.2167406741040039</v>
      </c>
      <c r="I208" s="3">
        <v>1.0941980165839122</v>
      </c>
      <c r="J208" s="4">
        <v>47.333564152541442</v>
      </c>
      <c r="K208" s="6">
        <v>1.7727060765445835</v>
      </c>
    </row>
    <row r="209" spans="1:11">
      <c r="A209" s="1" t="s">
        <v>14</v>
      </c>
      <c r="B209" s="1" t="s">
        <v>34</v>
      </c>
      <c r="C209" s="10">
        <v>153</v>
      </c>
      <c r="D209" s="1" t="s">
        <v>7</v>
      </c>
      <c r="E209" s="1">
        <v>16</v>
      </c>
      <c r="F209" s="3">
        <v>7.1175481073808164</v>
      </c>
      <c r="G209" s="3">
        <v>7.7547576435715797</v>
      </c>
      <c r="H209" s="3">
        <v>1.20589783670934</v>
      </c>
      <c r="I209" s="3">
        <v>1.1435976476070377</v>
      </c>
      <c r="J209" s="4">
        <v>47.884272142823782</v>
      </c>
      <c r="K209" s="6">
        <v>1.7666527345225729</v>
      </c>
    </row>
    <row r="210" spans="1:11">
      <c r="A210" s="1" t="s">
        <v>14</v>
      </c>
      <c r="B210" s="1" t="s">
        <v>34</v>
      </c>
      <c r="C210" s="10">
        <v>154</v>
      </c>
      <c r="D210" s="1" t="s">
        <v>7</v>
      </c>
      <c r="E210" s="1">
        <v>16</v>
      </c>
      <c r="F210" s="3">
        <v>8.5179522950000006</v>
      </c>
      <c r="G210" s="3">
        <v>11.70919713</v>
      </c>
      <c r="H210" s="3">
        <v>1.2384950440000002</v>
      </c>
      <c r="I210" s="3">
        <v>1.2686369040000001</v>
      </c>
      <c r="J210" s="4">
        <v>46.921865238597682</v>
      </c>
      <c r="K210" s="6">
        <v>1.802177132821295</v>
      </c>
    </row>
    <row r="211" spans="1:11">
      <c r="A211" s="1" t="s">
        <v>14</v>
      </c>
      <c r="B211" s="1" t="s">
        <v>34</v>
      </c>
      <c r="C211" s="10">
        <v>155</v>
      </c>
      <c r="D211" s="1" t="s">
        <v>7</v>
      </c>
      <c r="E211" s="1">
        <v>16</v>
      </c>
      <c r="F211" s="3">
        <v>9.963253624</v>
      </c>
      <c r="G211" s="3">
        <v>10.611755600000002</v>
      </c>
      <c r="H211" s="3">
        <v>1.029168597</v>
      </c>
      <c r="I211" s="3">
        <v>1.1091074940000001</v>
      </c>
      <c r="J211" s="4">
        <v>46.472585754674526</v>
      </c>
      <c r="K211" s="6">
        <v>1.927581168202922</v>
      </c>
    </row>
    <row r="212" spans="1:11">
      <c r="A212" s="1" t="s">
        <v>17</v>
      </c>
      <c r="B212" s="1" t="s">
        <v>34</v>
      </c>
      <c r="C212" s="10">
        <v>156</v>
      </c>
      <c r="D212" s="1" t="s">
        <v>7</v>
      </c>
      <c r="E212" s="1">
        <v>26</v>
      </c>
      <c r="F212" s="3">
        <v>9.0589992280000011</v>
      </c>
      <c r="G212" s="3">
        <v>9.5804031609999996</v>
      </c>
      <c r="H212" s="3">
        <v>1.292757044</v>
      </c>
      <c r="I212" s="3">
        <v>1.1887716050000001</v>
      </c>
      <c r="J212" s="4">
        <v>46.264459315011806</v>
      </c>
      <c r="K212" s="6">
        <v>1.8983533741682121</v>
      </c>
    </row>
    <row r="213" spans="1:11">
      <c r="A213" s="1" t="s">
        <v>17</v>
      </c>
      <c r="B213" s="1" t="s">
        <v>34</v>
      </c>
      <c r="C213" s="10">
        <v>157</v>
      </c>
      <c r="D213" s="1" t="s">
        <v>7</v>
      </c>
      <c r="E213" s="1">
        <v>26</v>
      </c>
      <c r="F213" s="3">
        <v>8.0681405802175554</v>
      </c>
      <c r="G213" s="3">
        <v>8.7578293048873554</v>
      </c>
      <c r="H213" s="3">
        <v>1.4374177961387402</v>
      </c>
      <c r="I213" s="3">
        <v>1.2240187287722188</v>
      </c>
      <c r="J213" s="4">
        <v>46.216686009254104</v>
      </c>
      <c r="K213" s="6">
        <v>1.854591513781997</v>
      </c>
    </row>
    <row r="214" spans="1:11">
      <c r="A214" s="26" t="s">
        <v>17</v>
      </c>
      <c r="B214" s="26" t="s">
        <v>34</v>
      </c>
      <c r="C214" s="53">
        <v>158</v>
      </c>
      <c r="D214" s="26" t="s">
        <v>7</v>
      </c>
      <c r="E214" s="26">
        <v>26</v>
      </c>
      <c r="F214" s="17">
        <v>8.6754714752189876</v>
      </c>
      <c r="G214" s="17">
        <v>7.686721114294496</v>
      </c>
      <c r="H214" s="17">
        <v>1.1929062938951827</v>
      </c>
      <c r="I214" s="17">
        <v>1.0474371257436468</v>
      </c>
      <c r="J214" s="25">
        <v>46.722326366801255</v>
      </c>
      <c r="K214" s="6">
        <v>1.8886477026840285</v>
      </c>
    </row>
    <row r="215" spans="1:11">
      <c r="A215" s="1" t="s">
        <v>1</v>
      </c>
      <c r="B215" s="1" t="s">
        <v>34</v>
      </c>
      <c r="C215" s="10">
        <v>159</v>
      </c>
      <c r="D215" s="1" t="s">
        <v>7</v>
      </c>
      <c r="E215" s="1">
        <v>29</v>
      </c>
      <c r="F215" s="3">
        <v>6.42269041649591</v>
      </c>
      <c r="G215" s="3">
        <v>7.6642308296530146</v>
      </c>
      <c r="H215" s="3">
        <v>0.94097171779259758</v>
      </c>
      <c r="I215" s="3">
        <v>1.0570306837482215</v>
      </c>
      <c r="J215" s="4">
        <v>45.558980112532211</v>
      </c>
      <c r="K215" s="6">
        <v>1.9429593280452275</v>
      </c>
    </row>
    <row r="216" spans="1:11">
      <c r="A216" s="1" t="s">
        <v>1</v>
      </c>
      <c r="B216" s="1" t="s">
        <v>34</v>
      </c>
      <c r="C216" s="10">
        <v>160</v>
      </c>
      <c r="D216" s="1" t="s">
        <v>7</v>
      </c>
      <c r="E216" s="1">
        <v>29</v>
      </c>
      <c r="F216" s="3">
        <v>9.3625237451573149</v>
      </c>
      <c r="G216" s="3">
        <v>9.2211559918781241</v>
      </c>
      <c r="H216" s="3">
        <v>1.936224371161817</v>
      </c>
      <c r="I216" s="3">
        <v>1.2616820424999888</v>
      </c>
      <c r="J216" s="4">
        <v>46.994460911603937</v>
      </c>
      <c r="K216" s="6">
        <v>1.9606582122950611</v>
      </c>
    </row>
    <row r="217" spans="1:11">
      <c r="A217" s="1" t="s">
        <v>1</v>
      </c>
      <c r="B217" s="1" t="s">
        <v>34</v>
      </c>
      <c r="C217" s="10">
        <v>161</v>
      </c>
      <c r="D217" s="1" t="s">
        <v>7</v>
      </c>
      <c r="E217" s="1">
        <v>29</v>
      </c>
      <c r="F217" s="3">
        <v>8.3385746010880943</v>
      </c>
      <c r="G217" s="3">
        <v>8.6887310302047798</v>
      </c>
      <c r="H217" s="3">
        <v>1.8237545366650081</v>
      </c>
      <c r="I217" s="3">
        <v>1.2050489635054242</v>
      </c>
      <c r="J217" s="4">
        <v>48.149279719252618</v>
      </c>
      <c r="K217" s="6">
        <v>2.116799650106624</v>
      </c>
    </row>
    <row r="218" spans="1:11">
      <c r="A218" s="1" t="s">
        <v>18</v>
      </c>
      <c r="B218" s="1" t="s">
        <v>34</v>
      </c>
      <c r="C218" s="10">
        <v>72</v>
      </c>
      <c r="D218" s="1" t="s">
        <v>7</v>
      </c>
      <c r="E218" s="1">
        <v>114</v>
      </c>
      <c r="F218" s="3">
        <v>5.0891136667655879</v>
      </c>
      <c r="G218" s="3">
        <v>9.5546919032237074</v>
      </c>
      <c r="H218" s="3">
        <v>1.2703367799143801</v>
      </c>
      <c r="I218" s="3">
        <v>1.1966053288341088</v>
      </c>
      <c r="J218" s="4">
        <v>48.89980898936173</v>
      </c>
      <c r="K218" s="6">
        <v>2.1432087131698485</v>
      </c>
    </row>
    <row r="219" spans="1:11">
      <c r="A219" s="1" t="s">
        <v>18</v>
      </c>
      <c r="B219" s="1" t="s">
        <v>34</v>
      </c>
      <c r="C219" s="10">
        <v>77</v>
      </c>
      <c r="D219" s="1" t="s">
        <v>7</v>
      </c>
      <c r="E219" s="1">
        <v>114</v>
      </c>
      <c r="F219" s="3">
        <v>5.3004649596990605</v>
      </c>
      <c r="G219" s="3">
        <v>7.3944574656201842</v>
      </c>
      <c r="H219" s="3">
        <v>1.098411965615564</v>
      </c>
      <c r="I219" s="3">
        <v>1.1983599236653799</v>
      </c>
      <c r="J219" s="4">
        <v>48.520150565640208</v>
      </c>
      <c r="K219" s="6">
        <v>2.2417406598960818</v>
      </c>
    </row>
    <row r="220" spans="1:11">
      <c r="A220" s="1" t="s">
        <v>18</v>
      </c>
      <c r="B220" s="1" t="s">
        <v>34</v>
      </c>
      <c r="C220" s="10">
        <v>78</v>
      </c>
      <c r="D220" s="1" t="s">
        <v>7</v>
      </c>
      <c r="E220" s="1">
        <v>114</v>
      </c>
      <c r="F220" s="3">
        <v>4.8492254902522562</v>
      </c>
      <c r="G220" s="3">
        <v>8.1617850482877348</v>
      </c>
      <c r="H220" s="3">
        <v>1.067671908078204</v>
      </c>
      <c r="I220" s="3">
        <v>1.2294995921891638</v>
      </c>
      <c r="J220" s="4">
        <v>48.92668300188285</v>
      </c>
      <c r="K220" s="6">
        <v>2.0852759403495518</v>
      </c>
    </row>
    <row r="221" spans="1:11">
      <c r="A221" s="1" t="s">
        <v>18</v>
      </c>
      <c r="B221" s="1" t="s">
        <v>34</v>
      </c>
      <c r="C221" s="10">
        <v>79</v>
      </c>
      <c r="D221" s="1" t="s">
        <v>7</v>
      </c>
      <c r="E221" s="1">
        <v>114</v>
      </c>
      <c r="F221" s="3">
        <v>5.2991082668846943</v>
      </c>
      <c r="G221" s="3">
        <v>6.6168704229276205</v>
      </c>
      <c r="H221" s="3">
        <v>1.0256873753970159</v>
      </c>
      <c r="I221" s="3">
        <v>1.1246907085437736</v>
      </c>
      <c r="J221" s="4">
        <v>48.874431429539456</v>
      </c>
      <c r="K221" s="6">
        <v>2.4495262173632693</v>
      </c>
    </row>
    <row r="222" spans="1:11">
      <c r="A222" s="1" t="s">
        <v>18</v>
      </c>
      <c r="B222" s="1" t="s">
        <v>34</v>
      </c>
      <c r="C222" s="10">
        <v>80</v>
      </c>
      <c r="D222" s="1" t="s">
        <v>7</v>
      </c>
      <c r="E222" s="1">
        <v>114</v>
      </c>
      <c r="F222" s="3">
        <v>5.0594208839013337</v>
      </c>
      <c r="G222" s="3">
        <v>7.6165458897886884</v>
      </c>
      <c r="H222" s="3">
        <v>1.0780733036789998</v>
      </c>
      <c r="I222" s="3">
        <v>1.2973166014149689</v>
      </c>
      <c r="J222" s="4">
        <v>48.323247037366656</v>
      </c>
      <c r="K222" s="6">
        <v>2.2202235918085007</v>
      </c>
    </row>
    <row r="223" spans="1:11">
      <c r="A223" s="1" t="s">
        <v>35</v>
      </c>
      <c r="B223" s="1" t="s">
        <v>34</v>
      </c>
      <c r="C223" s="10">
        <v>96</v>
      </c>
      <c r="D223" s="1" t="s">
        <v>7</v>
      </c>
      <c r="E223" s="1">
        <v>121</v>
      </c>
      <c r="F223" s="3">
        <v>5.8549128786752505</v>
      </c>
      <c r="G223" s="3">
        <v>6.6108344695694825</v>
      </c>
      <c r="H223" s="3">
        <v>1.3517535683239201</v>
      </c>
      <c r="I223" s="3">
        <v>1.4535231910931199</v>
      </c>
      <c r="J223" s="4">
        <v>50.358168059194909</v>
      </c>
      <c r="K223" s="6">
        <v>1.5239236227498409</v>
      </c>
    </row>
    <row r="224" spans="1:11">
      <c r="A224" s="1" t="s">
        <v>35</v>
      </c>
      <c r="B224" s="1" t="s">
        <v>34</v>
      </c>
      <c r="C224" s="10">
        <v>97</v>
      </c>
      <c r="D224" s="1" t="s">
        <v>7</v>
      </c>
      <c r="E224" s="1">
        <v>121</v>
      </c>
      <c r="F224" s="3">
        <v>5.4517597120000003</v>
      </c>
      <c r="G224" s="3">
        <v>6.3347964370000014</v>
      </c>
      <c r="H224" s="3">
        <v>0.92000521600000007</v>
      </c>
      <c r="I224" s="3">
        <v>1.115053584</v>
      </c>
      <c r="J224" s="4">
        <v>48.859037413672056</v>
      </c>
      <c r="K224" s="6">
        <v>1.4434722139152842</v>
      </c>
    </row>
    <row r="225" spans="1:11">
      <c r="A225" s="1" t="s">
        <v>35</v>
      </c>
      <c r="B225" s="1" t="s">
        <v>34</v>
      </c>
      <c r="C225" s="10">
        <v>102</v>
      </c>
      <c r="D225" s="1" t="s">
        <v>7</v>
      </c>
      <c r="E225" s="1">
        <v>121</v>
      </c>
      <c r="F225" s="3">
        <v>6.8963233919999993</v>
      </c>
      <c r="G225" s="3">
        <v>7.2178328570000012</v>
      </c>
      <c r="H225" s="3">
        <v>1.0440949690000001</v>
      </c>
      <c r="I225" s="3">
        <v>1.2609484050000002</v>
      </c>
      <c r="J225" s="4">
        <v>49.22494476891319</v>
      </c>
      <c r="K225" s="6">
        <v>1.8063812265364212</v>
      </c>
    </row>
    <row r="226" spans="1:11">
      <c r="A226" s="1" t="s">
        <v>35</v>
      </c>
      <c r="B226" s="1" t="s">
        <v>34</v>
      </c>
      <c r="C226" s="10">
        <v>104</v>
      </c>
      <c r="D226" s="1" t="s">
        <v>7</v>
      </c>
      <c r="E226" s="1">
        <v>121</v>
      </c>
      <c r="F226" s="3">
        <v>11.068880719457683</v>
      </c>
      <c r="G226" s="3">
        <v>10.467092759440021</v>
      </c>
      <c r="H226" s="3">
        <v>1.5493393943857479</v>
      </c>
      <c r="I226" s="3">
        <v>1.719697368989435</v>
      </c>
      <c r="J226" s="4">
        <v>48.051828100197305</v>
      </c>
      <c r="K226" s="6">
        <v>1.7667278341288015</v>
      </c>
    </row>
    <row r="227" spans="1:11">
      <c r="A227" s="1" t="s">
        <v>35</v>
      </c>
      <c r="B227" s="1" t="s">
        <v>34</v>
      </c>
      <c r="C227" s="10">
        <v>105</v>
      </c>
      <c r="D227" s="1" t="s">
        <v>7</v>
      </c>
      <c r="E227" s="1">
        <v>121</v>
      </c>
      <c r="F227" s="3">
        <v>8.2389010442351402</v>
      </c>
      <c r="G227" s="3">
        <v>7.4693385239853143</v>
      </c>
      <c r="H227" s="3">
        <v>1.5825899137892803</v>
      </c>
      <c r="I227" s="3">
        <v>1.3201561862101503</v>
      </c>
      <c r="J227" s="4">
        <v>48.193306711253655</v>
      </c>
      <c r="K227" s="6">
        <v>1.4727029506727152</v>
      </c>
    </row>
    <row r="228" spans="1:11">
      <c r="A228" s="1" t="s">
        <v>35</v>
      </c>
      <c r="B228" s="1" t="s">
        <v>41</v>
      </c>
      <c r="C228" s="10">
        <v>106</v>
      </c>
      <c r="D228" s="1" t="s">
        <v>7</v>
      </c>
      <c r="E228" s="1">
        <v>121</v>
      </c>
      <c r="F228" s="3">
        <v>11.860420089999998</v>
      </c>
      <c r="G228" s="3">
        <v>11.1926054</v>
      </c>
      <c r="H228" s="3">
        <v>2.9912538840000003</v>
      </c>
      <c r="I228" s="3">
        <v>1.7795896549999999</v>
      </c>
      <c r="J228" s="4">
        <v>47.126179304644012</v>
      </c>
      <c r="K228" s="6">
        <v>2.5695563785054425</v>
      </c>
    </row>
    <row r="229" spans="1:11">
      <c r="A229" s="37" t="s">
        <v>11</v>
      </c>
      <c r="B229" s="37" t="s">
        <v>34</v>
      </c>
      <c r="C229" s="48">
        <v>150</v>
      </c>
      <c r="D229" s="37" t="s">
        <v>39</v>
      </c>
      <c r="E229" s="37">
        <v>14</v>
      </c>
      <c r="F229" s="40">
        <v>1.1932250500000001</v>
      </c>
      <c r="G229" s="40">
        <v>1.7277124370000001</v>
      </c>
      <c r="H229" s="40">
        <v>0.22203733990000002</v>
      </c>
      <c r="I229" s="40">
        <v>0.17214780800000001</v>
      </c>
      <c r="J229" s="68">
        <v>44.61022322069924</v>
      </c>
      <c r="K229" s="68">
        <v>0.14226214811339072</v>
      </c>
    </row>
    <row r="230" spans="1:11">
      <c r="A230" s="49" t="s">
        <v>19</v>
      </c>
      <c r="B230" s="49" t="s">
        <v>34</v>
      </c>
      <c r="C230" s="54">
        <v>151</v>
      </c>
      <c r="D230" s="49" t="s">
        <v>20</v>
      </c>
      <c r="E230" s="54">
        <v>14</v>
      </c>
      <c r="F230" s="40">
        <v>1.1801153770000001</v>
      </c>
      <c r="G230" s="40">
        <v>1.2213091900000002</v>
      </c>
      <c r="H230" s="40">
        <v>0.17513597940000003</v>
      </c>
      <c r="I230" s="40">
        <v>0.14748231840000001</v>
      </c>
      <c r="J230" s="41">
        <v>46.422802221028761</v>
      </c>
      <c r="K230" s="41">
        <v>0.15130629522361921</v>
      </c>
    </row>
    <row r="231" spans="1:11">
      <c r="A231" s="37" t="s">
        <v>11</v>
      </c>
      <c r="B231" s="37" t="s">
        <v>34</v>
      </c>
      <c r="C231" s="48">
        <v>152</v>
      </c>
      <c r="D231" s="37" t="s">
        <v>39</v>
      </c>
      <c r="E231" s="37">
        <v>14</v>
      </c>
      <c r="F231" s="39">
        <v>1.4422386140000001</v>
      </c>
      <c r="G231" s="39">
        <v>1.090065632</v>
      </c>
      <c r="H231" s="39">
        <v>0.21924145550000002</v>
      </c>
      <c r="I231" s="39">
        <v>0.11642166620000002</v>
      </c>
      <c r="J231" s="68">
        <v>43.836200043527739</v>
      </c>
      <c r="K231" s="68">
        <v>0.11683683610450502</v>
      </c>
    </row>
    <row r="232" spans="1:11">
      <c r="A232" s="37" t="s">
        <v>14</v>
      </c>
      <c r="B232" s="37" t="s">
        <v>34</v>
      </c>
      <c r="C232" s="48">
        <v>153</v>
      </c>
      <c r="D232" s="37" t="s">
        <v>39</v>
      </c>
      <c r="E232" s="37">
        <v>16</v>
      </c>
      <c r="F232" s="39">
        <v>0.84751103140000006</v>
      </c>
      <c r="G232" s="39">
        <v>0.86187559240000011</v>
      </c>
      <c r="H232" s="39">
        <v>0.16108071300000001</v>
      </c>
      <c r="I232" s="39">
        <v>9.8688814089999993E-2</v>
      </c>
      <c r="J232" s="68">
        <v>45.113163523947463</v>
      </c>
      <c r="K232" s="68">
        <v>0.10168915746630759</v>
      </c>
    </row>
    <row r="233" spans="1:11">
      <c r="A233" s="37" t="s">
        <v>14</v>
      </c>
      <c r="B233" s="37" t="s">
        <v>34</v>
      </c>
      <c r="C233" s="48">
        <v>154</v>
      </c>
      <c r="D233" s="37" t="s">
        <v>39</v>
      </c>
      <c r="E233" s="37">
        <v>16</v>
      </c>
      <c r="F233" s="39">
        <v>0.70205719990000004</v>
      </c>
      <c r="G233" s="39">
        <v>0.8228776901</v>
      </c>
      <c r="H233" s="39">
        <v>0.12790433470000001</v>
      </c>
      <c r="I233" s="39">
        <v>8.7076232550000021E-2</v>
      </c>
      <c r="J233" s="68">
        <v>46.796570662501246</v>
      </c>
      <c r="K233" s="68">
        <v>0.11508631401762079</v>
      </c>
    </row>
    <row r="234" spans="1:11">
      <c r="A234" s="37" t="s">
        <v>14</v>
      </c>
      <c r="B234" s="37" t="s">
        <v>34</v>
      </c>
      <c r="C234" s="48">
        <v>155</v>
      </c>
      <c r="D234" s="37" t="s">
        <v>39</v>
      </c>
      <c r="E234" s="37">
        <v>16</v>
      </c>
      <c r="F234" s="39">
        <v>0.5780737923</v>
      </c>
      <c r="G234" s="39">
        <v>0.78010224220000002</v>
      </c>
      <c r="H234" s="39">
        <v>8.2948033820000003E-2</v>
      </c>
      <c r="I234" s="39">
        <v>9.399019816000001E-2</v>
      </c>
      <c r="J234" s="68">
        <v>46.984847579163215</v>
      </c>
      <c r="K234" s="68">
        <v>0.13943366462066553</v>
      </c>
    </row>
    <row r="235" spans="1:11">
      <c r="A235" s="37" t="s">
        <v>17</v>
      </c>
      <c r="B235" s="37" t="s">
        <v>34</v>
      </c>
      <c r="C235" s="48">
        <v>156</v>
      </c>
      <c r="D235" s="37" t="s">
        <v>39</v>
      </c>
      <c r="E235" s="37">
        <v>26</v>
      </c>
      <c r="F235" s="39">
        <v>0.99772911959999999</v>
      </c>
      <c r="G235" s="39">
        <v>0.73829316150000013</v>
      </c>
      <c r="H235" s="39">
        <v>0.13638710700000001</v>
      </c>
      <c r="I235" s="39">
        <v>7.7982395540000013E-2</v>
      </c>
      <c r="J235" s="41">
        <v>46.950548352885974</v>
      </c>
      <c r="K235" s="41">
        <v>9.3694890709753759E-2</v>
      </c>
    </row>
    <row r="236" spans="1:11">
      <c r="A236" s="37" t="s">
        <v>17</v>
      </c>
      <c r="B236" s="37" t="s">
        <v>34</v>
      </c>
      <c r="C236" s="48">
        <v>157</v>
      </c>
      <c r="D236" s="37" t="s">
        <v>39</v>
      </c>
      <c r="E236" s="37">
        <v>26</v>
      </c>
      <c r="F236" s="39">
        <v>0.99818159009999996</v>
      </c>
      <c r="G236" s="39">
        <v>0.69690610480000004</v>
      </c>
      <c r="H236" s="39">
        <v>0.1388239668</v>
      </c>
      <c r="I236" s="39">
        <v>8.8453398080000009E-2</v>
      </c>
      <c r="J236" s="41">
        <v>47.078403327913314</v>
      </c>
      <c r="K236" s="41">
        <v>9.5739346383957619E-2</v>
      </c>
    </row>
    <row r="237" spans="1:11">
      <c r="A237" s="49" t="s">
        <v>17</v>
      </c>
      <c r="B237" s="49" t="s">
        <v>34</v>
      </c>
      <c r="C237" s="54">
        <v>158</v>
      </c>
      <c r="D237" s="49" t="s">
        <v>39</v>
      </c>
      <c r="E237" s="54">
        <v>26</v>
      </c>
      <c r="F237" s="39">
        <v>0.90400000000000003</v>
      </c>
      <c r="G237" s="39">
        <v>0.65886</v>
      </c>
      <c r="H237" s="39">
        <v>0.14840303399999999</v>
      </c>
      <c r="I237" s="39">
        <v>7.8100000000000003E-2</v>
      </c>
      <c r="J237" s="41">
        <v>46.744797587993908</v>
      </c>
      <c r="K237" s="41">
        <v>0.10088048900198998</v>
      </c>
    </row>
    <row r="238" spans="1:11">
      <c r="A238" s="37" t="s">
        <v>1</v>
      </c>
      <c r="B238" s="37" t="s">
        <v>34</v>
      </c>
      <c r="C238" s="48">
        <v>159</v>
      </c>
      <c r="D238" s="37" t="s">
        <v>39</v>
      </c>
      <c r="E238" s="37">
        <v>29</v>
      </c>
      <c r="F238" s="40">
        <v>1.043561094</v>
      </c>
      <c r="G238" s="40">
        <v>0.97166135840000001</v>
      </c>
      <c r="H238" s="40">
        <v>9.2111575880000005E-2</v>
      </c>
      <c r="I238" s="40">
        <v>8.0702045850000015E-2</v>
      </c>
      <c r="J238" s="41">
        <v>47.118696938048444</v>
      </c>
      <c r="K238" s="41">
        <v>0.10650456616246157</v>
      </c>
    </row>
    <row r="239" spans="1:11">
      <c r="A239" s="37" t="s">
        <v>1</v>
      </c>
      <c r="B239" s="37" t="s">
        <v>34</v>
      </c>
      <c r="C239" s="38">
        <v>160</v>
      </c>
      <c r="D239" s="37" t="s">
        <v>39</v>
      </c>
      <c r="E239" s="37">
        <v>29</v>
      </c>
      <c r="F239" s="39">
        <v>0.73046999999999995</v>
      </c>
      <c r="G239" s="39">
        <v>0.37702340600000001</v>
      </c>
      <c r="H239" s="39">
        <v>0.92110000000000003</v>
      </c>
      <c r="I239" s="39">
        <v>5.5399999999999998E-2</v>
      </c>
      <c r="J239" s="41">
        <v>46.657528420169044</v>
      </c>
      <c r="K239" s="41">
        <v>4.8809042547690799E-2</v>
      </c>
    </row>
    <row r="240" spans="1:11">
      <c r="A240" s="46" t="s">
        <v>1</v>
      </c>
      <c r="B240" s="1" t="s">
        <v>34</v>
      </c>
      <c r="C240" s="2">
        <v>161</v>
      </c>
      <c r="D240" s="1" t="s">
        <v>5</v>
      </c>
      <c r="E240" s="1">
        <v>29</v>
      </c>
      <c r="F240" s="63"/>
      <c r="G240" s="63"/>
      <c r="H240" s="63"/>
      <c r="I240" s="63"/>
      <c r="J240" s="18">
        <v>46.794689770941361</v>
      </c>
      <c r="K240" s="18">
        <v>0.31073494510058874</v>
      </c>
    </row>
    <row r="241" spans="1:11">
      <c r="A241" s="46" t="s">
        <v>18</v>
      </c>
      <c r="B241" s="1" t="s">
        <v>34</v>
      </c>
      <c r="C241" s="2">
        <v>72</v>
      </c>
      <c r="D241" s="1" t="s">
        <v>5</v>
      </c>
      <c r="E241" s="1">
        <v>114</v>
      </c>
      <c r="F241" s="8">
        <v>0.92789950715510727</v>
      </c>
      <c r="G241" s="8">
        <v>0.76413015358648828</v>
      </c>
      <c r="H241" s="8">
        <v>9.8038571161156801E-2</v>
      </c>
      <c r="I241" s="8">
        <v>5.8105381784487008E-2</v>
      </c>
      <c r="J241" s="63"/>
      <c r="K241" s="6">
        <v>8.8955633787728999E-2</v>
      </c>
    </row>
    <row r="242" spans="1:11">
      <c r="A242" s="46" t="s">
        <v>18</v>
      </c>
      <c r="B242" s="1" t="s">
        <v>34</v>
      </c>
      <c r="C242" s="2">
        <v>77</v>
      </c>
      <c r="D242" s="1" t="s">
        <v>5</v>
      </c>
      <c r="E242" s="1">
        <v>114</v>
      </c>
      <c r="F242" s="9">
        <v>0.55369293832558741</v>
      </c>
      <c r="G242" s="9">
        <v>0.56213101298156454</v>
      </c>
      <c r="H242" s="9">
        <v>8.6263109198211244E-2</v>
      </c>
      <c r="I242" s="9">
        <v>0.10477610697990807</v>
      </c>
      <c r="J242" s="63"/>
      <c r="K242" s="6">
        <v>9.1832921261285699E-2</v>
      </c>
    </row>
    <row r="243" spans="1:11">
      <c r="A243" s="46" t="s">
        <v>18</v>
      </c>
      <c r="B243" s="1" t="s">
        <v>34</v>
      </c>
      <c r="C243" s="2">
        <v>78</v>
      </c>
      <c r="D243" s="1" t="s">
        <v>5</v>
      </c>
      <c r="E243" s="1">
        <v>114</v>
      </c>
      <c r="F243" s="3">
        <v>0.76876332692828098</v>
      </c>
      <c r="G243" s="3">
        <v>0.93779808363464823</v>
      </c>
      <c r="H243" s="3">
        <v>0.25003615996315237</v>
      </c>
      <c r="I243" s="3">
        <v>5.5166754119441941E-2</v>
      </c>
      <c r="J243" s="67"/>
      <c r="K243" s="6">
        <v>9.2000895856643797E-2</v>
      </c>
    </row>
    <row r="244" spans="1:11">
      <c r="A244" s="46" t="s">
        <v>18</v>
      </c>
      <c r="B244" s="1" t="s">
        <v>34</v>
      </c>
      <c r="C244" s="2">
        <v>79</v>
      </c>
      <c r="D244" s="1" t="s">
        <v>5</v>
      </c>
      <c r="E244" s="1">
        <v>114</v>
      </c>
      <c r="F244" s="8">
        <v>1.3216994230382728</v>
      </c>
      <c r="G244" s="8">
        <v>0.86014555563533335</v>
      </c>
      <c r="H244" s="8">
        <v>0.17587853427617983</v>
      </c>
      <c r="I244" s="8">
        <v>0.16294294988470479</v>
      </c>
      <c r="J244" s="63"/>
      <c r="K244" s="6">
        <v>0.106391197970246</v>
      </c>
    </row>
    <row r="245" spans="1:11">
      <c r="A245" s="46" t="s">
        <v>18</v>
      </c>
      <c r="B245" s="1" t="s">
        <v>34</v>
      </c>
      <c r="C245" s="2">
        <v>80</v>
      </c>
      <c r="D245" s="1" t="s">
        <v>5</v>
      </c>
      <c r="E245" s="1">
        <v>114</v>
      </c>
      <c r="F245" s="8">
        <v>0.98161830844690912</v>
      </c>
      <c r="G245" s="8">
        <v>0.63277404058447351</v>
      </c>
      <c r="H245" s="8">
        <v>0.13951577957398176</v>
      </c>
      <c r="I245" s="8">
        <v>0.11621206546831013</v>
      </c>
      <c r="J245" s="63"/>
      <c r="K245" s="6">
        <v>7.6910040108175703E-2</v>
      </c>
    </row>
    <row r="246" spans="1:11">
      <c r="A246" s="46" t="s">
        <v>35</v>
      </c>
      <c r="B246" s="1" t="s">
        <v>34</v>
      </c>
      <c r="C246" s="2">
        <v>96</v>
      </c>
      <c r="D246" s="1" t="s">
        <v>5</v>
      </c>
      <c r="E246" s="1">
        <v>121</v>
      </c>
      <c r="F246" s="8">
        <v>0.94096385091604184</v>
      </c>
      <c r="G246" s="8">
        <v>0.87431093796271953</v>
      </c>
      <c r="H246" s="8">
        <v>0.15353592062960397</v>
      </c>
      <c r="I246" s="8">
        <v>0.1530031820403184</v>
      </c>
      <c r="J246" s="63"/>
      <c r="K246" s="6">
        <v>8.0639907078366005E-2</v>
      </c>
    </row>
    <row r="247" spans="1:11">
      <c r="A247" s="51" t="s">
        <v>35</v>
      </c>
      <c r="B247" s="1" t="s">
        <v>34</v>
      </c>
      <c r="C247" s="2">
        <v>97</v>
      </c>
      <c r="D247" s="1" t="s">
        <v>5</v>
      </c>
      <c r="E247" s="1">
        <v>121</v>
      </c>
      <c r="F247" s="9">
        <v>1.8937398072289795</v>
      </c>
      <c r="G247" s="9">
        <v>0.83226070342700653</v>
      </c>
      <c r="H247" s="9">
        <v>0.20794211712067817</v>
      </c>
      <c r="I247" s="9">
        <v>0.12845741308334635</v>
      </c>
      <c r="J247" s="63"/>
      <c r="K247" s="6">
        <v>7.97972397038509E-2</v>
      </c>
    </row>
    <row r="248" spans="1:11">
      <c r="A248" s="46" t="s">
        <v>35</v>
      </c>
      <c r="B248" s="1" t="s">
        <v>34</v>
      </c>
      <c r="C248" s="2">
        <v>102</v>
      </c>
      <c r="D248" s="1" t="s">
        <v>5</v>
      </c>
      <c r="E248" s="1">
        <v>121</v>
      </c>
      <c r="F248" s="9">
        <v>2.3201036538046167</v>
      </c>
      <c r="G248" s="9">
        <v>0.92039602668874432</v>
      </c>
      <c r="H248" s="9">
        <v>0.27514142757265625</v>
      </c>
      <c r="I248" s="9">
        <v>0.14092355160507997</v>
      </c>
      <c r="J248" s="63"/>
      <c r="K248" s="6">
        <v>7.5769082476588603E-2</v>
      </c>
    </row>
    <row r="249" spans="1:11">
      <c r="A249" s="46" t="s">
        <v>35</v>
      </c>
      <c r="B249" s="1" t="s">
        <v>34</v>
      </c>
      <c r="C249" s="2">
        <v>104</v>
      </c>
      <c r="D249" s="1" t="s">
        <v>5</v>
      </c>
      <c r="E249" s="1">
        <v>121</v>
      </c>
      <c r="F249" s="8">
        <v>1.8856081544361165</v>
      </c>
      <c r="G249" s="8">
        <v>2.1256132214756289</v>
      </c>
      <c r="H249" s="8">
        <v>0.30589214810937515</v>
      </c>
      <c r="I249" s="8">
        <v>8.0094523611709656E-2</v>
      </c>
      <c r="J249" s="63"/>
      <c r="K249" s="6">
        <v>8.2959611066960898E-2</v>
      </c>
    </row>
    <row r="250" spans="1:11">
      <c r="A250" s="51" t="s">
        <v>35</v>
      </c>
      <c r="B250" s="1" t="s">
        <v>34</v>
      </c>
      <c r="C250" s="2">
        <v>105</v>
      </c>
      <c r="D250" s="1" t="s">
        <v>5</v>
      </c>
      <c r="E250" s="1">
        <v>121</v>
      </c>
      <c r="F250" s="3">
        <v>1.8148485721081467</v>
      </c>
      <c r="G250" s="3">
        <v>1.2577307669903464</v>
      </c>
      <c r="H250" s="3">
        <v>0.29942669727215071</v>
      </c>
      <c r="I250" s="3">
        <v>3.4378646621783103E-2</v>
      </c>
      <c r="J250" s="67"/>
      <c r="K250" s="6">
        <v>7.4301191599467103E-2</v>
      </c>
    </row>
    <row r="251" spans="1:11">
      <c r="A251" s="46" t="s">
        <v>35</v>
      </c>
      <c r="B251" s="1" t="s">
        <v>34</v>
      </c>
      <c r="C251" s="2">
        <v>106</v>
      </c>
      <c r="D251" s="1" t="s">
        <v>5</v>
      </c>
      <c r="E251" s="1">
        <v>121</v>
      </c>
      <c r="F251" s="52">
        <v>0.72342026160713591</v>
      </c>
      <c r="G251" s="52">
        <v>0.43605243851588216</v>
      </c>
      <c r="H251" s="52">
        <v>0.14862294588975689</v>
      </c>
      <c r="I251" s="52">
        <v>0.1369133985444155</v>
      </c>
      <c r="J251" s="63"/>
      <c r="K251" s="6">
        <v>8.5000000000000006E-2</v>
      </c>
    </row>
    <row r="252" spans="1:11">
      <c r="A252" s="1" t="s">
        <v>11</v>
      </c>
      <c r="B252" s="1" t="s">
        <v>10</v>
      </c>
      <c r="C252" s="2">
        <v>18</v>
      </c>
      <c r="D252" s="1" t="s">
        <v>3</v>
      </c>
      <c r="E252" s="1">
        <v>14</v>
      </c>
      <c r="F252" s="3">
        <v>7.6278548283744305</v>
      </c>
      <c r="G252" s="3">
        <v>1.7409228488652002</v>
      </c>
      <c r="H252" s="3">
        <v>0.6952354342827739</v>
      </c>
      <c r="I252" s="3">
        <v>0.39077440639970434</v>
      </c>
      <c r="J252" s="8">
        <v>44.719000000000001</v>
      </c>
      <c r="K252" s="6">
        <v>0.51249999999999996</v>
      </c>
    </row>
    <row r="253" spans="1:11">
      <c r="A253" s="1" t="s">
        <v>11</v>
      </c>
      <c r="B253" s="1" t="s">
        <v>10</v>
      </c>
      <c r="C253" s="2">
        <v>21</v>
      </c>
      <c r="D253" s="1" t="s">
        <v>3</v>
      </c>
      <c r="E253" s="1">
        <v>14</v>
      </c>
      <c r="F253" s="3">
        <v>5.2758806105263156</v>
      </c>
      <c r="G253" s="3">
        <v>1.9805178868421054</v>
      </c>
      <c r="H253" s="3">
        <v>0.31445588078947367</v>
      </c>
      <c r="I253" s="3">
        <v>0.37560864434210528</v>
      </c>
      <c r="J253" s="8">
        <v>46.411000000000001</v>
      </c>
      <c r="K253" s="6">
        <v>0.42849999999999999</v>
      </c>
    </row>
    <row r="254" spans="1:11">
      <c r="A254" s="1" t="s">
        <v>11</v>
      </c>
      <c r="B254" s="1" t="s">
        <v>10</v>
      </c>
      <c r="C254" s="2">
        <v>26</v>
      </c>
      <c r="D254" s="1" t="s">
        <v>3</v>
      </c>
      <c r="E254" s="1">
        <v>14</v>
      </c>
      <c r="F254" s="3">
        <v>6.7967515515279171</v>
      </c>
      <c r="G254" s="3">
        <v>2.4961590289982496</v>
      </c>
      <c r="H254" s="3">
        <v>0.37053399546204413</v>
      </c>
      <c r="I254" s="3">
        <v>0.4757182080662869</v>
      </c>
      <c r="J254" s="8">
        <v>43.660499999999999</v>
      </c>
      <c r="K254" s="6">
        <v>0.36499999999999999</v>
      </c>
    </row>
    <row r="255" spans="1:11">
      <c r="A255" s="1" t="s">
        <v>14</v>
      </c>
      <c r="B255" s="1" t="s">
        <v>10</v>
      </c>
      <c r="C255" s="2">
        <v>34</v>
      </c>
      <c r="D255" s="1" t="s">
        <v>3</v>
      </c>
      <c r="E255" s="1">
        <v>16</v>
      </c>
      <c r="F255" s="3">
        <v>6.6253546711538451</v>
      </c>
      <c r="G255" s="3">
        <v>1.7973810078846153</v>
      </c>
      <c r="H255" s="3">
        <v>0.65769027096153843</v>
      </c>
      <c r="I255" s="3">
        <v>0.3836881246153846</v>
      </c>
      <c r="J255" s="8">
        <v>44.034499999999994</v>
      </c>
      <c r="K255" s="6">
        <v>0.52550000000000008</v>
      </c>
    </row>
    <row r="256" spans="1:11">
      <c r="A256" s="1" t="s">
        <v>14</v>
      </c>
      <c r="B256" s="1" t="s">
        <v>10</v>
      </c>
      <c r="C256" s="2">
        <v>35</v>
      </c>
      <c r="D256" s="1" t="s">
        <v>3</v>
      </c>
      <c r="E256" s="1">
        <v>16</v>
      </c>
      <c r="F256" s="3">
        <v>6.7318007375000013</v>
      </c>
      <c r="G256" s="3">
        <v>1.3722610665277777</v>
      </c>
      <c r="H256" s="3">
        <v>0.43429819819444443</v>
      </c>
      <c r="I256" s="3">
        <v>0.3085122213888889</v>
      </c>
      <c r="J256" s="8">
        <v>45.724500000000006</v>
      </c>
      <c r="K256" s="6">
        <v>0.41949999999999998</v>
      </c>
    </row>
    <row r="257" spans="1:11">
      <c r="A257" s="1" t="s">
        <v>14</v>
      </c>
      <c r="B257" s="1" t="s">
        <v>10</v>
      </c>
      <c r="C257" s="2">
        <v>36</v>
      </c>
      <c r="D257" s="1" t="s">
        <v>3</v>
      </c>
      <c r="E257" s="1">
        <v>16</v>
      </c>
      <c r="F257" s="3">
        <v>5.1303507428571429</v>
      </c>
      <c r="G257" s="3">
        <v>1.6666900657142858</v>
      </c>
      <c r="H257" s="3">
        <v>0.38702701285714292</v>
      </c>
      <c r="I257" s="3">
        <v>0.29668180642857145</v>
      </c>
      <c r="J257" s="8">
        <v>48.801000000000002</v>
      </c>
      <c r="K257" s="6">
        <v>0.4425</v>
      </c>
    </row>
    <row r="258" spans="1:11">
      <c r="A258" s="1" t="s">
        <v>17</v>
      </c>
      <c r="B258" s="1" t="s">
        <v>10</v>
      </c>
      <c r="C258" s="2">
        <v>50</v>
      </c>
      <c r="D258" s="1" t="s">
        <v>3</v>
      </c>
      <c r="E258" s="1">
        <v>26</v>
      </c>
      <c r="F258" s="3">
        <v>6.4535449027777787</v>
      </c>
      <c r="G258" s="3">
        <v>2.1329177986111114</v>
      </c>
      <c r="H258" s="3">
        <v>0.64894108055555566</v>
      </c>
      <c r="I258" s="3">
        <v>0.30636926750000004</v>
      </c>
      <c r="J258" s="8">
        <v>35.454999999999998</v>
      </c>
      <c r="K258" s="6">
        <v>0.30599999999999999</v>
      </c>
    </row>
    <row r="259" spans="1:11">
      <c r="A259" s="1" t="s">
        <v>17</v>
      </c>
      <c r="B259" s="1" t="s">
        <v>10</v>
      </c>
      <c r="C259" s="2">
        <v>54</v>
      </c>
      <c r="D259" s="1" t="s">
        <v>3</v>
      </c>
      <c r="E259" s="1">
        <v>26</v>
      </c>
      <c r="F259" s="3">
        <v>7.0310562215288561</v>
      </c>
      <c r="G259" s="3">
        <v>0.98748804752329555</v>
      </c>
      <c r="H259" s="3">
        <v>0.31273152082362765</v>
      </c>
      <c r="I259" s="3">
        <v>0.19028131787394781</v>
      </c>
      <c r="J259" s="6">
        <v>45.968499999999999</v>
      </c>
      <c r="K259" s="6">
        <v>0.58699999999999997</v>
      </c>
    </row>
    <row r="260" spans="1:11" ht="15">
      <c r="A260" s="1" t="s">
        <v>17</v>
      </c>
      <c r="B260" s="1" t="s">
        <v>10</v>
      </c>
      <c r="C260" s="2">
        <v>59</v>
      </c>
      <c r="D260" s="1" t="s">
        <v>3</v>
      </c>
      <c r="E260" s="1">
        <v>26</v>
      </c>
      <c r="F260" s="3">
        <v>5.2917637350000017</v>
      </c>
      <c r="G260" s="3">
        <v>1.1909269388333334</v>
      </c>
      <c r="H260" s="3">
        <v>0.45854356766666671</v>
      </c>
      <c r="I260" s="3">
        <v>0.21249027616666671</v>
      </c>
      <c r="J260" s="4">
        <v>47.511089366541199</v>
      </c>
      <c r="K260" s="74">
        <v>0.43511074781417847</v>
      </c>
    </row>
    <row r="261" spans="1:11">
      <c r="A261" s="1" t="s">
        <v>1</v>
      </c>
      <c r="B261" s="1" t="s">
        <v>10</v>
      </c>
      <c r="C261" s="2">
        <v>7</v>
      </c>
      <c r="D261" s="1" t="s">
        <v>3</v>
      </c>
      <c r="E261" s="1">
        <v>29</v>
      </c>
      <c r="F261" s="3">
        <v>8.4034954484375</v>
      </c>
      <c r="G261" s="3">
        <v>2.0828677328125003</v>
      </c>
      <c r="H261" s="3">
        <v>0.61059881250000003</v>
      </c>
      <c r="I261" s="3">
        <v>0.40987875093750004</v>
      </c>
      <c r="J261" s="58"/>
      <c r="K261" s="59"/>
    </row>
    <row r="262" spans="1:11">
      <c r="A262" s="1" t="s">
        <v>1</v>
      </c>
      <c r="B262" s="1" t="s">
        <v>10</v>
      </c>
      <c r="C262" s="2">
        <v>9</v>
      </c>
      <c r="D262" s="1" t="s">
        <v>3</v>
      </c>
      <c r="E262" s="1">
        <v>29</v>
      </c>
      <c r="F262" s="3">
        <v>7.0610250867771391</v>
      </c>
      <c r="G262" s="3">
        <v>1.0101356053780535</v>
      </c>
      <c r="H262" s="3">
        <v>0.19065503954747251</v>
      </c>
      <c r="I262" s="3">
        <v>0.22677894562547468</v>
      </c>
      <c r="J262" s="8">
        <v>47.769499999999994</v>
      </c>
      <c r="K262" s="6">
        <v>0.22500000000000001</v>
      </c>
    </row>
    <row r="263" spans="1:11">
      <c r="A263" s="1" t="s">
        <v>1</v>
      </c>
      <c r="B263" s="1" t="s">
        <v>10</v>
      </c>
      <c r="C263" s="2">
        <v>11</v>
      </c>
      <c r="D263" s="1" t="s">
        <v>3</v>
      </c>
      <c r="E263" s="1">
        <v>29</v>
      </c>
      <c r="F263" s="3">
        <v>7.1341636642857162</v>
      </c>
      <c r="G263" s="3">
        <v>0.93090063857142868</v>
      </c>
      <c r="H263" s="3">
        <v>0.21344484785714285</v>
      </c>
      <c r="I263" s="3">
        <v>0.18555978800000006</v>
      </c>
      <c r="J263" s="8">
        <v>48.543000000000006</v>
      </c>
      <c r="K263" s="6">
        <v>0.25700000000000001</v>
      </c>
    </row>
    <row r="264" spans="1:11">
      <c r="A264" s="1" t="s">
        <v>11</v>
      </c>
      <c r="B264" s="1" t="s">
        <v>10</v>
      </c>
      <c r="C264" s="2">
        <v>18</v>
      </c>
      <c r="D264" s="1" t="s">
        <v>4</v>
      </c>
      <c r="E264" s="1">
        <v>14</v>
      </c>
      <c r="F264" s="3">
        <v>2.8741723374999992</v>
      </c>
      <c r="G264" s="3">
        <v>1.8552467847222223</v>
      </c>
      <c r="H264" s="3">
        <v>0.42287791972222222</v>
      </c>
      <c r="I264" s="3">
        <v>0.30849853458333337</v>
      </c>
      <c r="J264" s="6">
        <v>43.864822411172767</v>
      </c>
      <c r="K264" s="6">
        <v>0.33698208839858701</v>
      </c>
    </row>
    <row r="265" spans="1:11">
      <c r="A265" s="1" t="s">
        <v>11</v>
      </c>
      <c r="B265" s="1" t="s">
        <v>10</v>
      </c>
      <c r="C265" s="2">
        <v>21</v>
      </c>
      <c r="D265" s="1" t="s">
        <v>4</v>
      </c>
      <c r="E265" s="1">
        <v>14</v>
      </c>
      <c r="F265" s="3">
        <v>2.1128701818181819</v>
      </c>
      <c r="G265" s="3">
        <v>1.4828307136363639</v>
      </c>
      <c r="H265" s="3">
        <v>0.29638071306818181</v>
      </c>
      <c r="I265" s="3">
        <v>0.26419123511363635</v>
      </c>
      <c r="J265" s="6">
        <v>42.575347233812849</v>
      </c>
      <c r="K265" s="6">
        <v>0.2757267620472057</v>
      </c>
    </row>
    <row r="266" spans="1:11">
      <c r="A266" s="1" t="s">
        <v>11</v>
      </c>
      <c r="B266" s="1" t="s">
        <v>10</v>
      </c>
      <c r="C266" s="2">
        <v>26</v>
      </c>
      <c r="D266" s="1" t="s">
        <v>4</v>
      </c>
      <c r="E266" s="1">
        <v>14</v>
      </c>
      <c r="F266" s="3">
        <v>2.8934908072016747</v>
      </c>
      <c r="G266" s="3">
        <v>1.3290703127726649</v>
      </c>
      <c r="H266" s="3">
        <v>0.27033077740894751</v>
      </c>
      <c r="I266" s="3">
        <v>0.31137379712559998</v>
      </c>
      <c r="J266" s="6">
        <v>46.302294276834282</v>
      </c>
      <c r="K266" s="6">
        <v>0.11193662517689142</v>
      </c>
    </row>
    <row r="267" spans="1:11">
      <c r="A267" s="19" t="s">
        <v>15</v>
      </c>
      <c r="B267" s="19" t="s">
        <v>16</v>
      </c>
      <c r="C267" s="19">
        <v>34</v>
      </c>
      <c r="D267" s="30" t="s">
        <v>4</v>
      </c>
      <c r="E267" s="19">
        <v>16</v>
      </c>
      <c r="F267" s="20">
        <v>3.9701220292193087</v>
      </c>
      <c r="G267" s="20">
        <v>1.3010271255675621</v>
      </c>
      <c r="H267" s="20">
        <v>0.40902041581796161</v>
      </c>
      <c r="I267" s="20">
        <v>0.27249761974465708</v>
      </c>
      <c r="J267" s="6">
        <v>43.085991405656351</v>
      </c>
      <c r="K267" s="6">
        <v>0.29272277815492109</v>
      </c>
    </row>
    <row r="268" spans="1:11">
      <c r="A268" s="1" t="s">
        <v>14</v>
      </c>
      <c r="B268" s="1" t="s">
        <v>10</v>
      </c>
      <c r="C268" s="2">
        <v>35</v>
      </c>
      <c r="D268" s="1" t="s">
        <v>4</v>
      </c>
      <c r="E268" s="1">
        <v>16</v>
      </c>
      <c r="F268" s="3">
        <v>2.6245045178571429</v>
      </c>
      <c r="G268" s="3">
        <v>1.6311914202380957</v>
      </c>
      <c r="H268" s="3">
        <v>0.38847432333333332</v>
      </c>
      <c r="I268" s="3">
        <v>0.32305862345238101</v>
      </c>
      <c r="J268" s="6">
        <v>44.869223700117558</v>
      </c>
      <c r="K268" s="6">
        <v>0.31211352160730266</v>
      </c>
    </row>
    <row r="269" spans="1:11">
      <c r="A269" s="1" t="s">
        <v>14</v>
      </c>
      <c r="B269" s="1" t="s">
        <v>10</v>
      </c>
      <c r="C269" s="2">
        <v>36</v>
      </c>
      <c r="D269" s="1" t="s">
        <v>4</v>
      </c>
      <c r="E269" s="1">
        <v>16</v>
      </c>
      <c r="F269" s="3">
        <v>1.6775402182969337</v>
      </c>
      <c r="G269" s="3">
        <v>1.5243530621830761</v>
      </c>
      <c r="H269" s="3">
        <v>0.27430345529005334</v>
      </c>
      <c r="I269" s="3">
        <v>0.2114943788319619</v>
      </c>
      <c r="J269" s="8">
        <v>43.966499999999996</v>
      </c>
      <c r="K269" s="6">
        <v>0.32899999999999996</v>
      </c>
    </row>
    <row r="270" spans="1:11">
      <c r="A270" s="1" t="s">
        <v>17</v>
      </c>
      <c r="B270" s="1" t="s">
        <v>10</v>
      </c>
      <c r="C270" s="2">
        <v>50</v>
      </c>
      <c r="D270" s="1" t="s">
        <v>4</v>
      </c>
      <c r="E270" s="1">
        <v>26</v>
      </c>
      <c r="F270" s="3">
        <v>2.524333478389619</v>
      </c>
      <c r="G270" s="3">
        <v>2.1445913891185922</v>
      </c>
      <c r="H270" s="3">
        <v>0.39171778946952929</v>
      </c>
      <c r="I270" s="3">
        <v>0.24974700047810416</v>
      </c>
      <c r="J270" s="8">
        <v>41.926500000000004</v>
      </c>
      <c r="K270" s="6">
        <v>0.30299999999999999</v>
      </c>
    </row>
    <row r="271" spans="1:11">
      <c r="A271" s="1" t="s">
        <v>17</v>
      </c>
      <c r="B271" s="1" t="s">
        <v>10</v>
      </c>
      <c r="C271" s="2">
        <v>54</v>
      </c>
      <c r="D271" s="1" t="s">
        <v>4</v>
      </c>
      <c r="E271" s="1">
        <v>26</v>
      </c>
      <c r="F271" s="3">
        <v>3.0626779787514664</v>
      </c>
      <c r="G271" s="3">
        <v>1.595387014927532</v>
      </c>
      <c r="H271" s="3">
        <v>0.56250229526746631</v>
      </c>
      <c r="I271" s="3">
        <v>0.28726338598235895</v>
      </c>
      <c r="J271" s="6">
        <v>44.003235052697036</v>
      </c>
      <c r="K271" s="6">
        <v>0.27964676945993622</v>
      </c>
    </row>
    <row r="272" spans="1:11">
      <c r="A272" s="1" t="s">
        <v>17</v>
      </c>
      <c r="B272" s="1" t="s">
        <v>10</v>
      </c>
      <c r="C272" s="2">
        <v>59</v>
      </c>
      <c r="D272" s="1" t="s">
        <v>4</v>
      </c>
      <c r="E272" s="1">
        <v>26</v>
      </c>
      <c r="F272" s="3">
        <v>2.8812011363636363</v>
      </c>
      <c r="G272" s="3">
        <v>1.5435591681818184</v>
      </c>
      <c r="H272" s="3">
        <v>0.3659013465151516</v>
      </c>
      <c r="I272" s="3">
        <v>0.25475061636363638</v>
      </c>
      <c r="J272" s="6">
        <v>57.224001176920879</v>
      </c>
      <c r="K272" s="6">
        <v>0.4257359083655472</v>
      </c>
    </row>
    <row r="273" spans="1:11">
      <c r="A273" s="1" t="s">
        <v>1</v>
      </c>
      <c r="B273" s="1" t="s">
        <v>10</v>
      </c>
      <c r="C273" s="2">
        <v>7</v>
      </c>
      <c r="D273" s="1" t="s">
        <v>4</v>
      </c>
      <c r="E273" s="1">
        <v>29</v>
      </c>
      <c r="F273" s="3">
        <v>2.2131926565217395</v>
      </c>
      <c r="G273" s="3">
        <v>1.1585678097826084</v>
      </c>
      <c r="H273" s="3">
        <v>0.27400162282608692</v>
      </c>
      <c r="I273" s="3">
        <v>0.23801670423913041</v>
      </c>
      <c r="J273" s="6">
        <v>52.60215099691213</v>
      </c>
      <c r="K273" s="6">
        <v>0.35534387902248904</v>
      </c>
    </row>
    <row r="274" spans="1:11">
      <c r="A274" s="1" t="s">
        <v>1</v>
      </c>
      <c r="B274" s="1" t="s">
        <v>10</v>
      </c>
      <c r="C274" s="2">
        <v>9</v>
      </c>
      <c r="D274" s="1" t="s">
        <v>4</v>
      </c>
      <c r="E274" s="1">
        <v>29</v>
      </c>
      <c r="F274" s="3">
        <v>2.3095893458333339</v>
      </c>
      <c r="G274" s="3">
        <v>1.1357106885416668</v>
      </c>
      <c r="H274" s="3">
        <v>0.160806516875</v>
      </c>
      <c r="I274" s="3">
        <v>0.19455590593750002</v>
      </c>
      <c r="J274" s="6">
        <v>57.882587857997024</v>
      </c>
      <c r="K274" s="6">
        <v>0.3350267351013112</v>
      </c>
    </row>
    <row r="275" spans="1:11">
      <c r="A275" s="1" t="s">
        <v>1</v>
      </c>
      <c r="B275" s="1" t="s">
        <v>10</v>
      </c>
      <c r="C275" s="2">
        <v>11</v>
      </c>
      <c r="D275" s="1" t="s">
        <v>4</v>
      </c>
      <c r="E275" s="1">
        <v>29</v>
      </c>
      <c r="F275" s="3">
        <v>3.0260996641047653</v>
      </c>
      <c r="G275" s="3">
        <v>1.6722960651472025</v>
      </c>
      <c r="H275" s="3">
        <v>0.39455540466528832</v>
      </c>
      <c r="I275" s="3">
        <v>0.37474772676571999</v>
      </c>
      <c r="J275" s="6">
        <v>42.627445144312574</v>
      </c>
      <c r="K275" s="6">
        <v>0.22203816533010423</v>
      </c>
    </row>
    <row r="276" spans="1:11">
      <c r="A276" s="19" t="s">
        <v>12</v>
      </c>
      <c r="B276" s="19" t="s">
        <v>13</v>
      </c>
      <c r="C276" s="19">
        <v>18</v>
      </c>
      <c r="D276" s="19" t="s">
        <v>7</v>
      </c>
      <c r="E276" s="19">
        <v>14</v>
      </c>
      <c r="F276" s="20">
        <v>6.7310349552279645</v>
      </c>
      <c r="G276" s="20">
        <v>8.0714350247902846</v>
      </c>
      <c r="H276" s="17">
        <v>1.6424995449281878</v>
      </c>
      <c r="I276" s="20">
        <v>0.9417992804537394</v>
      </c>
      <c r="J276" s="6">
        <v>47.549365109633641</v>
      </c>
      <c r="K276" s="6">
        <v>2.1085000000000003</v>
      </c>
    </row>
    <row r="277" spans="1:11">
      <c r="A277" s="1" t="s">
        <v>11</v>
      </c>
      <c r="B277" s="1" t="s">
        <v>10</v>
      </c>
      <c r="C277" s="10">
        <v>21</v>
      </c>
      <c r="D277" s="1" t="s">
        <v>7</v>
      </c>
      <c r="E277" s="1">
        <v>14</v>
      </c>
      <c r="F277" s="3">
        <v>6.0132352941176475</v>
      </c>
      <c r="G277" s="3">
        <v>8.9764705882352942</v>
      </c>
      <c r="H277" s="3">
        <v>1.7338235294117645</v>
      </c>
      <c r="I277" s="3">
        <v>1.1399999999999999</v>
      </c>
      <c r="J277" s="6">
        <v>48.527264015245194</v>
      </c>
      <c r="K277" s="6">
        <v>2.1315</v>
      </c>
    </row>
    <row r="278" spans="1:11">
      <c r="A278" s="1" t="s">
        <v>11</v>
      </c>
      <c r="B278" s="1" t="s">
        <v>10</v>
      </c>
      <c r="C278" s="10">
        <v>26</v>
      </c>
      <c r="D278" s="1" t="s">
        <v>7</v>
      </c>
      <c r="E278" s="1">
        <v>14</v>
      </c>
      <c r="F278" s="3">
        <v>6.4712765957446816</v>
      </c>
      <c r="G278" s="3">
        <v>8.7840425531914903</v>
      </c>
      <c r="H278" s="3">
        <v>1.7872340425531918</v>
      </c>
      <c r="I278" s="3">
        <v>1.2638297872340427</v>
      </c>
      <c r="J278" s="6">
        <v>49.03253268812248</v>
      </c>
      <c r="K278" s="6">
        <v>2.1669999999999998</v>
      </c>
    </row>
    <row r="279" spans="1:11">
      <c r="A279" s="19" t="s">
        <v>15</v>
      </c>
      <c r="B279" s="19" t="s">
        <v>16</v>
      </c>
      <c r="C279" s="19">
        <v>34</v>
      </c>
      <c r="D279" s="19" t="s">
        <v>7</v>
      </c>
      <c r="E279" s="19">
        <v>16</v>
      </c>
      <c r="F279" s="17">
        <v>9.6368315210653765</v>
      </c>
      <c r="G279" s="17">
        <v>13.832882388312076</v>
      </c>
      <c r="H279" s="17">
        <v>2.0472142120464718</v>
      </c>
      <c r="I279" s="17">
        <v>1.2522126237416769</v>
      </c>
      <c r="J279" s="6">
        <v>47.107246394155482</v>
      </c>
      <c r="K279" s="6">
        <v>2.1734999999999998</v>
      </c>
    </row>
    <row r="280" spans="1:11">
      <c r="A280" s="1" t="s">
        <v>14</v>
      </c>
      <c r="B280" s="1" t="s">
        <v>10</v>
      </c>
      <c r="C280" s="10">
        <v>35</v>
      </c>
      <c r="D280" s="1" t="s">
        <v>7</v>
      </c>
      <c r="E280" s="1">
        <v>16</v>
      </c>
      <c r="F280" s="3">
        <v>4.1121212121212123</v>
      </c>
      <c r="G280" s="3">
        <v>9.3106060606060606</v>
      </c>
      <c r="H280" s="3">
        <v>1.0525757575757577</v>
      </c>
      <c r="I280" s="3">
        <v>0.67348484848484858</v>
      </c>
      <c r="J280" s="6">
        <v>48.307744844849779</v>
      </c>
      <c r="K280" s="6">
        <v>1.3882617027145243</v>
      </c>
    </row>
    <row r="281" spans="1:11">
      <c r="A281" s="19" t="s">
        <v>15</v>
      </c>
      <c r="B281" s="19" t="s">
        <v>16</v>
      </c>
      <c r="C281" s="19">
        <v>36</v>
      </c>
      <c r="D281" s="19" t="s">
        <v>7</v>
      </c>
      <c r="E281" s="19">
        <v>16</v>
      </c>
      <c r="F281" s="20">
        <v>6.5936091812658457</v>
      </c>
      <c r="G281" s="17">
        <v>16.783289633093752</v>
      </c>
      <c r="H281" s="17">
        <v>1.3773522483517038</v>
      </c>
      <c r="I281" s="17">
        <v>1.2048882021288099</v>
      </c>
      <c r="J281" s="6">
        <v>48.199091450528414</v>
      </c>
      <c r="K281" s="6">
        <v>2.2564938084890294</v>
      </c>
    </row>
    <row r="282" spans="1:11">
      <c r="A282" s="1" t="s">
        <v>17</v>
      </c>
      <c r="B282" s="1" t="s">
        <v>10</v>
      </c>
      <c r="C282" s="10">
        <v>50</v>
      </c>
      <c r="D282" s="1" t="s">
        <v>7</v>
      </c>
      <c r="E282" s="1">
        <v>26</v>
      </c>
      <c r="F282" s="3">
        <v>4.9859375000000004</v>
      </c>
      <c r="G282" s="3">
        <v>8.734375</v>
      </c>
      <c r="H282" s="3">
        <v>1.35765625</v>
      </c>
      <c r="I282" s="3">
        <v>1.2575000000000001</v>
      </c>
      <c r="J282" s="6">
        <v>51.408779998331553</v>
      </c>
      <c r="K282" s="6">
        <v>2.0587034704167042</v>
      </c>
    </row>
    <row r="283" spans="1:11">
      <c r="A283" s="1" t="s">
        <v>17</v>
      </c>
      <c r="B283" s="1" t="s">
        <v>10</v>
      </c>
      <c r="C283" s="10">
        <v>54</v>
      </c>
      <c r="D283" s="1" t="s">
        <v>7</v>
      </c>
      <c r="E283" s="1">
        <v>26</v>
      </c>
      <c r="F283" s="3">
        <v>5.5321428571428575</v>
      </c>
      <c r="G283" s="3">
        <v>7.4482142857142852</v>
      </c>
      <c r="H283" s="3">
        <v>2.1107142857142858</v>
      </c>
      <c r="I283" s="3">
        <v>0.84125000000000005</v>
      </c>
      <c r="J283" s="6">
        <v>49.441539038924887</v>
      </c>
      <c r="K283" s="6">
        <v>1.7403238768197231</v>
      </c>
    </row>
    <row r="284" spans="1:11">
      <c r="A284" s="1" t="s">
        <v>17</v>
      </c>
      <c r="B284" s="1" t="s">
        <v>10</v>
      </c>
      <c r="C284" s="10">
        <v>59</v>
      </c>
      <c r="D284" s="1" t="s">
        <v>7</v>
      </c>
      <c r="E284" s="1">
        <v>26</v>
      </c>
      <c r="F284" s="3">
        <v>3.5686046511627909</v>
      </c>
      <c r="G284" s="3">
        <v>8.159302325581395</v>
      </c>
      <c r="H284" s="3">
        <v>1.1394186046511627</v>
      </c>
      <c r="I284" s="3">
        <v>0.57732558139534884</v>
      </c>
      <c r="J284" s="6">
        <v>46.852394112114254</v>
      </c>
      <c r="K284" s="6">
        <v>1.4126717407593294</v>
      </c>
    </row>
    <row r="285" spans="1:11">
      <c r="A285" s="1" t="s">
        <v>1</v>
      </c>
      <c r="B285" s="1" t="s">
        <v>10</v>
      </c>
      <c r="C285" s="10">
        <v>7</v>
      </c>
      <c r="D285" s="1" t="s">
        <v>7</v>
      </c>
      <c r="E285" s="1">
        <v>29</v>
      </c>
      <c r="F285" s="3">
        <v>5.4232558139534888</v>
      </c>
      <c r="G285" s="3">
        <v>8.6418604651162791</v>
      </c>
      <c r="H285" s="3">
        <v>1.3360465116279068</v>
      </c>
      <c r="I285" s="3">
        <v>0.87930232558139543</v>
      </c>
      <c r="J285" s="6">
        <v>48.48815683778848</v>
      </c>
      <c r="K285" s="6">
        <v>1.6818074300199397</v>
      </c>
    </row>
    <row r="286" spans="1:11">
      <c r="A286" s="1" t="s">
        <v>1</v>
      </c>
      <c r="B286" s="1" t="s">
        <v>10</v>
      </c>
      <c r="C286" s="10">
        <v>9</v>
      </c>
      <c r="D286" s="1" t="s">
        <v>7</v>
      </c>
      <c r="E286" s="1">
        <v>29</v>
      </c>
      <c r="F286" s="3">
        <v>6.5777777777777775</v>
      </c>
      <c r="G286" s="3">
        <v>8.6</v>
      </c>
      <c r="H286" s="3">
        <v>1.5</v>
      </c>
      <c r="I286" s="3">
        <v>0.97402777777777783</v>
      </c>
      <c r="J286" s="6">
        <v>48.101352348026722</v>
      </c>
      <c r="K286" s="6">
        <v>2.0990000000000002</v>
      </c>
    </row>
    <row r="287" spans="1:11">
      <c r="A287" s="1" t="s">
        <v>1</v>
      </c>
      <c r="B287" s="1" t="s">
        <v>10</v>
      </c>
      <c r="C287" s="10">
        <v>11</v>
      </c>
      <c r="D287" s="1" t="s">
        <v>7</v>
      </c>
      <c r="E287" s="1">
        <v>29</v>
      </c>
      <c r="F287" s="3">
        <v>6.8355555555555565</v>
      </c>
      <c r="G287" s="3">
        <v>6.7088888888888887</v>
      </c>
      <c r="H287" s="3">
        <v>1.4033333333333338</v>
      </c>
      <c r="I287" s="3">
        <v>1.2444444444444442</v>
      </c>
      <c r="J287" s="6">
        <v>48.793129875052948</v>
      </c>
      <c r="K287" s="6">
        <v>2.3922298801498885</v>
      </c>
    </row>
    <row r="288" spans="1:11">
      <c r="A288" s="1" t="s">
        <v>11</v>
      </c>
      <c r="B288" s="1" t="s">
        <v>10</v>
      </c>
      <c r="C288" s="2">
        <v>18</v>
      </c>
      <c r="D288" s="1" t="s">
        <v>5</v>
      </c>
      <c r="E288" s="1">
        <v>14</v>
      </c>
      <c r="F288" s="3">
        <v>0.80356184069767433</v>
      </c>
      <c r="G288" s="3">
        <v>0.84778651162790697</v>
      </c>
      <c r="H288" s="3">
        <v>7.1724379697674409E-2</v>
      </c>
      <c r="I288" s="3">
        <v>6.156700876744186E-2</v>
      </c>
      <c r="J288" s="6">
        <v>54.034835347548842</v>
      </c>
      <c r="K288" s="6">
        <v>0.13152247703416978</v>
      </c>
    </row>
    <row r="289" spans="1:11">
      <c r="A289" s="1" t="s">
        <v>11</v>
      </c>
      <c r="B289" s="1" t="s">
        <v>10</v>
      </c>
      <c r="C289" s="15">
        <v>21</v>
      </c>
      <c r="D289" s="1" t="s">
        <v>5</v>
      </c>
      <c r="E289" s="1">
        <v>14</v>
      </c>
      <c r="F289" s="3">
        <v>0.53279674611111116</v>
      </c>
      <c r="G289" s="3">
        <v>0.56796856986111111</v>
      </c>
      <c r="H289" s="3">
        <v>8.785315848611111E-2</v>
      </c>
      <c r="I289" s="3">
        <v>7.791863609722223E-2</v>
      </c>
      <c r="J289" s="8">
        <v>44.760290364835967</v>
      </c>
      <c r="K289" s="6">
        <v>0.17076619967538559</v>
      </c>
    </row>
    <row r="290" spans="1:11">
      <c r="A290" s="1" t="s">
        <v>11</v>
      </c>
      <c r="B290" s="1" t="s">
        <v>10</v>
      </c>
      <c r="C290" s="15">
        <v>26</v>
      </c>
      <c r="D290" s="1" t="s">
        <v>5</v>
      </c>
      <c r="E290" s="1">
        <v>14</v>
      </c>
      <c r="F290" s="3">
        <v>0.58801945710526327</v>
      </c>
      <c r="G290" s="3">
        <v>0.6564924210526315</v>
      </c>
      <c r="H290" s="3">
        <v>9.8426382289473688E-2</v>
      </c>
      <c r="I290" s="3">
        <v>0.11205838243421054</v>
      </c>
      <c r="J290" s="8">
        <v>45.332502536055031</v>
      </c>
      <c r="K290" s="6">
        <v>0.16732257564487538</v>
      </c>
    </row>
    <row r="291" spans="1:11">
      <c r="A291" s="1" t="s">
        <v>14</v>
      </c>
      <c r="B291" s="1" t="s">
        <v>10</v>
      </c>
      <c r="C291" s="15">
        <v>34</v>
      </c>
      <c r="D291" s="1" t="s">
        <v>5</v>
      </c>
      <c r="E291" s="1">
        <v>16</v>
      </c>
      <c r="F291" s="3">
        <v>0.97540459279411773</v>
      </c>
      <c r="G291" s="3">
        <v>0.49049232161764705</v>
      </c>
      <c r="H291" s="3">
        <v>0.15998142044117647</v>
      </c>
      <c r="I291" s="3">
        <v>0.11254306689705881</v>
      </c>
      <c r="J291" s="6">
        <v>51.02331442266086</v>
      </c>
      <c r="K291" s="6">
        <v>0.15086532852783671</v>
      </c>
    </row>
    <row r="292" spans="1:11">
      <c r="A292" s="1" t="s">
        <v>14</v>
      </c>
      <c r="B292" s="1" t="s">
        <v>10</v>
      </c>
      <c r="C292" s="15">
        <v>35</v>
      </c>
      <c r="D292" s="1" t="s">
        <v>5</v>
      </c>
      <c r="E292" s="1">
        <v>16</v>
      </c>
      <c r="F292" s="3">
        <v>0.69163572116666672</v>
      </c>
      <c r="G292" s="3">
        <v>0.7382122286666668</v>
      </c>
      <c r="H292" s="3">
        <v>0.10802246301666668</v>
      </c>
      <c r="I292" s="3">
        <v>8.5825602549999991E-2</v>
      </c>
      <c r="J292" s="6">
        <v>51.803205072191091</v>
      </c>
      <c r="K292" s="6">
        <v>0.13432382328809328</v>
      </c>
    </row>
    <row r="293" spans="1:11">
      <c r="A293" s="1" t="s">
        <v>14</v>
      </c>
      <c r="B293" s="1" t="s">
        <v>10</v>
      </c>
      <c r="C293" s="15">
        <v>36</v>
      </c>
      <c r="D293" s="1" t="s">
        <v>5</v>
      </c>
      <c r="E293" s="1">
        <v>16</v>
      </c>
      <c r="F293" s="3">
        <v>0.69582791325581406</v>
      </c>
      <c r="G293" s="3">
        <v>0.5011744993023256</v>
      </c>
      <c r="H293" s="3">
        <v>0.11172663822093024</v>
      </c>
      <c r="I293" s="3">
        <v>8.223837758139535E-2</v>
      </c>
      <c r="J293" s="8">
        <v>44.665999999999997</v>
      </c>
      <c r="K293" s="6">
        <v>0.14300000000000002</v>
      </c>
    </row>
    <row r="294" spans="1:11">
      <c r="A294" s="1" t="s">
        <v>17</v>
      </c>
      <c r="B294" s="1" t="s">
        <v>10</v>
      </c>
      <c r="C294" s="15">
        <v>50</v>
      </c>
      <c r="D294" s="1" t="s">
        <v>5</v>
      </c>
      <c r="E294" s="1">
        <v>26</v>
      </c>
      <c r="F294" s="3">
        <v>0.73575169433333354</v>
      </c>
      <c r="G294" s="3">
        <v>0.79127110666666667</v>
      </c>
      <c r="H294" s="3">
        <v>0.12667021091666669</v>
      </c>
      <c r="I294" s="3">
        <v>6.5191729650000002E-2</v>
      </c>
      <c r="J294" s="6">
        <v>45.989850935678376</v>
      </c>
      <c r="K294" s="6">
        <v>0.28021519005656054</v>
      </c>
    </row>
    <row r="295" spans="1:11">
      <c r="A295" s="1" t="s">
        <v>17</v>
      </c>
      <c r="B295" s="1" t="s">
        <v>10</v>
      </c>
      <c r="C295" s="15">
        <v>54</v>
      </c>
      <c r="D295" s="1" t="s">
        <v>5</v>
      </c>
      <c r="E295" s="1">
        <v>26</v>
      </c>
      <c r="F295" s="3">
        <v>0.69394677539473681</v>
      </c>
      <c r="G295" s="3">
        <v>0.8059682514473685</v>
      </c>
      <c r="H295" s="3">
        <v>0.15485298802631578</v>
      </c>
      <c r="I295" s="3">
        <v>9.182780406578947E-2</v>
      </c>
      <c r="J295" s="6">
        <v>44.950494150903282</v>
      </c>
      <c r="K295" s="6">
        <v>0.1050071768231436</v>
      </c>
    </row>
    <row r="296" spans="1:11">
      <c r="A296" s="1" t="s">
        <v>17</v>
      </c>
      <c r="B296" s="1" t="s">
        <v>10</v>
      </c>
      <c r="C296" s="15">
        <v>59</v>
      </c>
      <c r="D296" s="1" t="s">
        <v>5</v>
      </c>
      <c r="E296" s="1">
        <v>26</v>
      </c>
      <c r="F296" s="3">
        <v>0.92650210062500016</v>
      </c>
      <c r="G296" s="3">
        <v>0.35458104899999998</v>
      </c>
      <c r="H296" s="3">
        <v>0.17697438074999994</v>
      </c>
      <c r="I296" s="3">
        <v>4.0453910612499991E-2</v>
      </c>
      <c r="J296" s="6">
        <v>44.5505</v>
      </c>
      <c r="K296" s="6">
        <v>0.13800000000000001</v>
      </c>
    </row>
    <row r="297" spans="1:11">
      <c r="A297" s="12" t="s">
        <v>1</v>
      </c>
      <c r="B297" s="12" t="s">
        <v>10</v>
      </c>
      <c r="C297" s="13">
        <v>7</v>
      </c>
      <c r="D297" s="12" t="s">
        <v>5</v>
      </c>
      <c r="E297" s="12">
        <v>29</v>
      </c>
      <c r="F297" s="14">
        <v>0.7969560287209303</v>
      </c>
      <c r="G297" s="14">
        <v>0.40763679058139535</v>
      </c>
      <c r="H297" s="14">
        <v>0.11313745097674419</v>
      </c>
      <c r="I297" s="14">
        <v>5.9379712697674419E-2</v>
      </c>
      <c r="J297" s="6">
        <v>45.732122808821444</v>
      </c>
      <c r="K297" s="6">
        <v>0.13162929369244866</v>
      </c>
    </row>
    <row r="298" spans="1:11">
      <c r="A298" s="1" t="s">
        <v>1</v>
      </c>
      <c r="B298" s="1" t="s">
        <v>10</v>
      </c>
      <c r="C298" s="2">
        <v>9</v>
      </c>
      <c r="D298" s="1" t="s">
        <v>5</v>
      </c>
      <c r="E298" s="1">
        <v>29</v>
      </c>
      <c r="F298" s="3">
        <v>0.72548442989130435</v>
      </c>
      <c r="G298" s="3">
        <v>0.42898584108695653</v>
      </c>
      <c r="H298" s="3">
        <v>7.3659291586956527E-2</v>
      </c>
      <c r="I298" s="3">
        <v>6.0154118760869568E-2</v>
      </c>
      <c r="J298" s="6">
        <v>45.380255712003617</v>
      </c>
      <c r="K298" s="6">
        <v>0.15510757126629413</v>
      </c>
    </row>
    <row r="299" spans="1:11">
      <c r="A299" s="1" t="s">
        <v>1</v>
      </c>
      <c r="B299" s="1" t="s">
        <v>10</v>
      </c>
      <c r="C299" s="15">
        <v>11</v>
      </c>
      <c r="D299" s="1" t="s">
        <v>5</v>
      </c>
      <c r="E299" s="1">
        <v>29</v>
      </c>
      <c r="F299" s="3">
        <v>0.46236710944444454</v>
      </c>
      <c r="G299" s="3">
        <v>0.4477570029166667</v>
      </c>
      <c r="H299" s="3">
        <v>6.3916201861111119E-2</v>
      </c>
      <c r="I299" s="3">
        <v>6.2311725902777781E-2</v>
      </c>
      <c r="J299" s="6">
        <v>42.892853491599617</v>
      </c>
      <c r="K299" s="6">
        <v>0.26426868316559926</v>
      </c>
    </row>
    <row r="300" spans="1:11">
      <c r="A300" s="1" t="s">
        <v>11</v>
      </c>
      <c r="B300" s="1" t="s">
        <v>6</v>
      </c>
      <c r="C300" s="2">
        <v>17</v>
      </c>
      <c r="D300" s="1" t="s">
        <v>3</v>
      </c>
      <c r="E300" s="1">
        <v>14</v>
      </c>
      <c r="F300" s="3">
        <v>7.8610654729729728</v>
      </c>
      <c r="G300" s="3">
        <v>2.0270699878378378</v>
      </c>
      <c r="H300" s="3">
        <v>0.30556161810810806</v>
      </c>
      <c r="I300" s="3">
        <v>0.40777575364864871</v>
      </c>
      <c r="J300" s="8">
        <v>42.548000000000002</v>
      </c>
      <c r="K300" s="6">
        <v>0.62050000000000005</v>
      </c>
    </row>
    <row r="301" spans="1:11">
      <c r="A301" s="1" t="s">
        <v>11</v>
      </c>
      <c r="B301" s="1" t="s">
        <v>6</v>
      </c>
      <c r="C301" s="2">
        <v>19</v>
      </c>
      <c r="D301" s="1" t="s">
        <v>3</v>
      </c>
      <c r="E301" s="1">
        <v>14</v>
      </c>
      <c r="F301" s="3">
        <v>5.9433852411643322</v>
      </c>
      <c r="G301" s="3">
        <v>1.257089746357053</v>
      </c>
      <c r="H301" s="3">
        <v>0.40592392153830892</v>
      </c>
      <c r="I301" s="3">
        <v>0.22669607256435098</v>
      </c>
      <c r="J301" s="8">
        <v>39.167499999999997</v>
      </c>
      <c r="K301" s="6">
        <v>0.34199999999999997</v>
      </c>
    </row>
    <row r="302" spans="1:11">
      <c r="A302" s="1" t="s">
        <v>11</v>
      </c>
      <c r="B302" s="1" t="s">
        <v>6</v>
      </c>
      <c r="C302" s="2">
        <v>24</v>
      </c>
      <c r="D302" s="1" t="s">
        <v>3</v>
      </c>
      <c r="E302" s="1">
        <v>14</v>
      </c>
      <c r="F302" s="3">
        <v>12.522872981591098</v>
      </c>
      <c r="G302" s="3">
        <v>1.6292685231350097</v>
      </c>
      <c r="H302" s="3">
        <v>0.54695358125406668</v>
      </c>
      <c r="I302" s="3">
        <v>0.34419067175763812</v>
      </c>
      <c r="J302" s="8">
        <v>47.2575</v>
      </c>
      <c r="K302" s="6">
        <v>0.65200000000000002</v>
      </c>
    </row>
    <row r="303" spans="1:11">
      <c r="A303" s="1" t="s">
        <v>14</v>
      </c>
      <c r="B303" s="1" t="s">
        <v>6</v>
      </c>
      <c r="C303" s="2">
        <v>43</v>
      </c>
      <c r="D303" s="1" t="s">
        <v>3</v>
      </c>
      <c r="E303" s="1">
        <v>16</v>
      </c>
      <c r="F303" s="3">
        <v>12.802068585897437</v>
      </c>
      <c r="G303" s="3">
        <v>1.6623975717948718</v>
      </c>
      <c r="H303" s="3">
        <v>0.47640523282051284</v>
      </c>
      <c r="I303" s="3">
        <v>0.27287693346153846</v>
      </c>
      <c r="J303" s="8">
        <v>43.695999999999998</v>
      </c>
      <c r="K303" s="6">
        <v>0.42249999999999999</v>
      </c>
    </row>
    <row r="304" spans="1:11">
      <c r="A304" s="1" t="s">
        <v>14</v>
      </c>
      <c r="B304" s="1" t="s">
        <v>6</v>
      </c>
      <c r="C304" s="2">
        <v>44</v>
      </c>
      <c r="D304" s="1" t="s">
        <v>3</v>
      </c>
      <c r="E304" s="1">
        <v>16</v>
      </c>
      <c r="F304" s="3">
        <v>7.5306558388888885</v>
      </c>
      <c r="G304" s="3">
        <v>1.9004991144444445</v>
      </c>
      <c r="H304" s="3">
        <v>0.31876411544444438</v>
      </c>
      <c r="I304" s="3">
        <v>0.26867688844444443</v>
      </c>
      <c r="J304" s="8">
        <v>39.156999999999996</v>
      </c>
      <c r="K304" s="6">
        <v>0.34200000000000003</v>
      </c>
    </row>
    <row r="305" spans="1:11">
      <c r="A305" s="1" t="s">
        <v>14</v>
      </c>
      <c r="B305" s="1" t="s">
        <v>6</v>
      </c>
      <c r="C305" s="2">
        <v>45</v>
      </c>
      <c r="D305" s="1" t="s">
        <v>3</v>
      </c>
      <c r="E305" s="1">
        <v>16</v>
      </c>
      <c r="F305" s="3">
        <v>11.064509321446035</v>
      </c>
      <c r="G305" s="3">
        <v>1.3993309647418761</v>
      </c>
      <c r="H305" s="3">
        <v>0.31926455024202416</v>
      </c>
      <c r="I305" s="3">
        <v>0.27381814628109241</v>
      </c>
      <c r="J305" s="8">
        <v>50.554500000000004</v>
      </c>
      <c r="K305" s="6">
        <v>0.58250000000000002</v>
      </c>
    </row>
    <row r="306" spans="1:11">
      <c r="A306" s="1" t="s">
        <v>17</v>
      </c>
      <c r="B306" s="1" t="s">
        <v>6</v>
      </c>
      <c r="C306" s="2">
        <v>47</v>
      </c>
      <c r="D306" s="1" t="s">
        <v>3</v>
      </c>
      <c r="E306" s="1">
        <v>26</v>
      </c>
      <c r="F306" s="3">
        <v>14.334826979411766</v>
      </c>
      <c r="G306" s="3">
        <v>1.2477990998529411</v>
      </c>
      <c r="H306" s="3">
        <v>0.45448538191176474</v>
      </c>
      <c r="I306" s="3">
        <v>0.2828199917647059</v>
      </c>
      <c r="J306" s="8">
        <v>41.156500000000001</v>
      </c>
      <c r="K306" s="6">
        <v>0.52500000000000002</v>
      </c>
    </row>
    <row r="307" spans="1:11">
      <c r="A307" s="1" t="s">
        <v>17</v>
      </c>
      <c r="B307" s="1" t="s">
        <v>6</v>
      </c>
      <c r="C307" s="2">
        <v>51</v>
      </c>
      <c r="D307" s="1" t="s">
        <v>3</v>
      </c>
      <c r="E307" s="1">
        <v>26</v>
      </c>
      <c r="F307" s="3">
        <v>14.442548225757577</v>
      </c>
      <c r="G307" s="3">
        <v>1.481133363939394</v>
      </c>
      <c r="H307" s="3">
        <v>0.46147543575757577</v>
      </c>
      <c r="I307" s="3">
        <v>0.23910094121212119</v>
      </c>
      <c r="J307" s="6">
        <v>43.975999999999999</v>
      </c>
      <c r="K307" s="8">
        <v>0.47599999999999998</v>
      </c>
    </row>
    <row r="308" spans="1:11">
      <c r="A308" s="1" t="s">
        <v>17</v>
      </c>
      <c r="B308" s="1" t="s">
        <v>6</v>
      </c>
      <c r="C308" s="2">
        <v>53</v>
      </c>
      <c r="D308" s="1" t="s">
        <v>3</v>
      </c>
      <c r="E308" s="1">
        <v>26</v>
      </c>
      <c r="F308" s="3">
        <v>12.706808833333332</v>
      </c>
      <c r="G308" s="3">
        <v>1.1458901711111111</v>
      </c>
      <c r="H308" s="3">
        <v>0.26611267866666666</v>
      </c>
      <c r="I308" s="3">
        <v>0.15543527266666668</v>
      </c>
      <c r="J308" s="6">
        <v>44.373999999999995</v>
      </c>
      <c r="K308" s="8">
        <v>0.55300000000000005</v>
      </c>
    </row>
    <row r="309" spans="1:11">
      <c r="A309" s="1" t="s">
        <v>1</v>
      </c>
      <c r="B309" s="1" t="s">
        <v>6</v>
      </c>
      <c r="C309" s="2">
        <v>2</v>
      </c>
      <c r="D309" s="1" t="s">
        <v>21</v>
      </c>
      <c r="E309" s="1">
        <v>29</v>
      </c>
      <c r="F309" s="9">
        <v>11.742189270689657</v>
      </c>
      <c r="G309" s="9">
        <v>0.662969840862069</v>
      </c>
      <c r="H309" s="9">
        <v>0.3491120615517242</v>
      </c>
      <c r="I309" s="9">
        <v>0.1830860325862069</v>
      </c>
      <c r="J309" s="8">
        <v>47.644000000000005</v>
      </c>
      <c r="K309" s="6">
        <v>0.221</v>
      </c>
    </row>
    <row r="310" spans="1:11">
      <c r="A310" s="1" t="s">
        <v>1</v>
      </c>
      <c r="B310" s="1" t="s">
        <v>6</v>
      </c>
      <c r="C310" s="2">
        <v>8</v>
      </c>
      <c r="D310" s="1" t="s">
        <v>3</v>
      </c>
      <c r="E310" s="1">
        <v>29</v>
      </c>
      <c r="F310" s="3">
        <v>13.943495700000001</v>
      </c>
      <c r="G310" s="3">
        <v>1.3734194225</v>
      </c>
      <c r="H310" s="3">
        <v>0.42705681974999998</v>
      </c>
      <c r="I310" s="3">
        <v>0.27749314375</v>
      </c>
      <c r="J310" s="18">
        <v>45.892723594665526</v>
      </c>
      <c r="K310" s="18">
        <v>0.43075388264656067</v>
      </c>
    </row>
    <row r="311" spans="1:11">
      <c r="A311" s="1" t="s">
        <v>1</v>
      </c>
      <c r="B311" s="1" t="s">
        <v>6</v>
      </c>
      <c r="C311" s="2">
        <v>14</v>
      </c>
      <c r="D311" s="1" t="s">
        <v>3</v>
      </c>
      <c r="E311" s="1">
        <v>29</v>
      </c>
      <c r="F311" s="3">
        <v>7.4997316266102256</v>
      </c>
      <c r="G311" s="3">
        <v>1.2520227502210401</v>
      </c>
      <c r="H311" s="3">
        <v>0.34463394882080006</v>
      </c>
      <c r="I311" s="3">
        <v>0.21348875790944</v>
      </c>
      <c r="J311" s="8">
        <v>52.995999999999995</v>
      </c>
      <c r="K311" s="6">
        <v>0.51950000000000007</v>
      </c>
    </row>
    <row r="312" spans="1:11">
      <c r="A312" s="1" t="s">
        <v>18</v>
      </c>
      <c r="B312" s="1" t="s">
        <v>6</v>
      </c>
      <c r="C312" s="2">
        <v>81</v>
      </c>
      <c r="D312" s="1" t="s">
        <v>3</v>
      </c>
      <c r="E312" s="1">
        <v>114</v>
      </c>
      <c r="F312" s="3">
        <v>15.428190300000001</v>
      </c>
      <c r="G312" s="3">
        <v>1.2189420849999999</v>
      </c>
      <c r="H312" s="3">
        <v>0.29341671599999997</v>
      </c>
      <c r="I312" s="3">
        <v>0.25463952919999999</v>
      </c>
      <c r="J312" s="4">
        <v>46.890855289426113</v>
      </c>
      <c r="K312" s="6">
        <v>0.60726254424932091</v>
      </c>
    </row>
    <row r="313" spans="1:11">
      <c r="A313" s="1" t="s">
        <v>18</v>
      </c>
      <c r="B313" s="1" t="s">
        <v>6</v>
      </c>
      <c r="C313" s="2">
        <v>82</v>
      </c>
      <c r="D313" s="1" t="s">
        <v>3</v>
      </c>
      <c r="E313" s="1">
        <v>114</v>
      </c>
      <c r="F313" s="3">
        <v>14.924070950000001</v>
      </c>
      <c r="G313" s="3">
        <v>1.7513160839999999</v>
      </c>
      <c r="H313" s="3">
        <v>0.51884865290000004</v>
      </c>
      <c r="I313" s="3">
        <v>0.2776274581</v>
      </c>
      <c r="J313" s="4">
        <v>48.451527944902793</v>
      </c>
      <c r="K313" s="6">
        <v>0.55024332322390412</v>
      </c>
    </row>
    <row r="314" spans="1:11">
      <c r="A314" s="1" t="s">
        <v>18</v>
      </c>
      <c r="B314" s="1" t="s">
        <v>6</v>
      </c>
      <c r="C314" s="2">
        <v>83</v>
      </c>
      <c r="D314" s="1" t="s">
        <v>3</v>
      </c>
      <c r="E314" s="1">
        <v>114</v>
      </c>
      <c r="F314" s="3">
        <v>15.53764996</v>
      </c>
      <c r="G314" s="3">
        <v>1.8298462799999999</v>
      </c>
      <c r="H314" s="3">
        <v>0.40455446360000002</v>
      </c>
      <c r="I314" s="3">
        <v>0.28587785230000001</v>
      </c>
      <c r="J314" s="4">
        <v>49.043705314083013</v>
      </c>
      <c r="K314" s="6">
        <v>0.57873551646431443</v>
      </c>
    </row>
    <row r="315" spans="1:11">
      <c r="A315" s="1" t="s">
        <v>18</v>
      </c>
      <c r="B315" s="1" t="s">
        <v>6</v>
      </c>
      <c r="C315" s="2">
        <v>84</v>
      </c>
      <c r="D315" s="1" t="s">
        <v>3</v>
      </c>
      <c r="E315" s="1">
        <v>114</v>
      </c>
      <c r="F315" s="3">
        <v>16.88867874</v>
      </c>
      <c r="G315" s="3">
        <v>1.1716367569999999</v>
      </c>
      <c r="H315" s="3">
        <v>0.40727158029999999</v>
      </c>
      <c r="I315" s="3">
        <v>0.21476165059999999</v>
      </c>
      <c r="J315" s="4">
        <v>47.552946971664099</v>
      </c>
      <c r="K315" s="6">
        <v>0.55491398979973128</v>
      </c>
    </row>
    <row r="316" spans="1:11">
      <c r="A316" s="1" t="s">
        <v>18</v>
      </c>
      <c r="B316" s="1" t="s">
        <v>6</v>
      </c>
      <c r="C316" s="2">
        <v>85</v>
      </c>
      <c r="D316" s="1" t="s">
        <v>3</v>
      </c>
      <c r="E316" s="1">
        <v>114</v>
      </c>
      <c r="F316" s="3">
        <v>21.006696570000003</v>
      </c>
      <c r="G316" s="3">
        <v>1.3442716269999999</v>
      </c>
      <c r="H316" s="3">
        <v>0.4798548977</v>
      </c>
      <c r="I316" s="3">
        <v>0.26600642770000005</v>
      </c>
      <c r="J316" s="4">
        <v>46.090754553199027</v>
      </c>
      <c r="K316" s="6">
        <v>0.64184854852180406</v>
      </c>
    </row>
    <row r="317" spans="1:11">
      <c r="A317" s="16" t="s">
        <v>37</v>
      </c>
      <c r="B317" s="16" t="s">
        <v>38</v>
      </c>
      <c r="C317" s="16">
        <v>105</v>
      </c>
      <c r="D317" s="16" t="s">
        <v>3</v>
      </c>
      <c r="E317" s="16">
        <v>121</v>
      </c>
      <c r="F317" s="17">
        <v>30.932234531618832</v>
      </c>
      <c r="G317" s="17">
        <v>1.5320176553736868</v>
      </c>
      <c r="H317" s="17">
        <v>0.62154954012575314</v>
      </c>
      <c r="I317" s="17">
        <v>0.22811881243281046</v>
      </c>
      <c r="J317" s="25">
        <v>44.657273826635098</v>
      </c>
      <c r="K317" s="6">
        <v>0.33216763328231314</v>
      </c>
    </row>
    <row r="318" spans="1:11">
      <c r="A318" s="1" t="s">
        <v>35</v>
      </c>
      <c r="B318" s="1" t="s">
        <v>6</v>
      </c>
      <c r="C318" s="2">
        <v>107</v>
      </c>
      <c r="D318" s="1" t="s">
        <v>3</v>
      </c>
      <c r="E318" s="1">
        <v>121</v>
      </c>
      <c r="F318" s="3">
        <v>12.06608293</v>
      </c>
      <c r="G318" s="3">
        <v>1.3690918030000001</v>
      </c>
      <c r="H318" s="3">
        <v>0.7350739946</v>
      </c>
      <c r="I318" s="3">
        <v>0.22328028450000004</v>
      </c>
      <c r="J318" s="4">
        <v>51.084550013312665</v>
      </c>
      <c r="K318" s="6">
        <v>0.46589662691401629</v>
      </c>
    </row>
    <row r="319" spans="1:11">
      <c r="A319" s="1" t="s">
        <v>35</v>
      </c>
      <c r="B319" s="1" t="s">
        <v>6</v>
      </c>
      <c r="C319" s="2">
        <v>109</v>
      </c>
      <c r="D319" s="1" t="s">
        <v>3</v>
      </c>
      <c r="E319" s="1">
        <v>121</v>
      </c>
      <c r="F319" s="3">
        <v>9.9649040099999997</v>
      </c>
      <c r="G319" s="3">
        <v>1.3930001569999999</v>
      </c>
      <c r="H319" s="3">
        <v>0.36288521079999997</v>
      </c>
      <c r="I319" s="3">
        <v>0.23293772129999998</v>
      </c>
      <c r="J319" s="4">
        <v>49.332126894142064</v>
      </c>
      <c r="K319" s="6">
        <v>0.40670481575215367</v>
      </c>
    </row>
    <row r="320" spans="1:11">
      <c r="A320" s="1" t="s">
        <v>11</v>
      </c>
      <c r="B320" s="1" t="s">
        <v>6</v>
      </c>
      <c r="C320" s="2">
        <v>17</v>
      </c>
      <c r="D320" s="1" t="s">
        <v>4</v>
      </c>
      <c r="E320" s="1">
        <v>14</v>
      </c>
      <c r="F320" s="3">
        <v>2.8533240711111105</v>
      </c>
      <c r="G320" s="3">
        <v>1.6663742355555555</v>
      </c>
      <c r="H320" s="3">
        <v>0.404442841</v>
      </c>
      <c r="I320" s="3">
        <v>0.35509510155555557</v>
      </c>
      <c r="J320" s="6">
        <v>59.248600418273384</v>
      </c>
      <c r="K320" s="6">
        <v>0.50021149403523046</v>
      </c>
    </row>
    <row r="321" spans="1:11">
      <c r="A321" s="1" t="s">
        <v>11</v>
      </c>
      <c r="B321" s="1" t="s">
        <v>6</v>
      </c>
      <c r="C321" s="2">
        <v>19</v>
      </c>
      <c r="D321" s="1" t="s">
        <v>4</v>
      </c>
      <c r="E321" s="1">
        <v>14</v>
      </c>
      <c r="F321" s="3">
        <v>3.5001442533333336</v>
      </c>
      <c r="G321" s="3">
        <v>1.5006420476666669</v>
      </c>
      <c r="H321" s="3">
        <v>0.32984633200000002</v>
      </c>
      <c r="I321" s="3">
        <v>0.25799994883333338</v>
      </c>
      <c r="J321" s="6">
        <v>47.85989945814363</v>
      </c>
      <c r="K321" s="6">
        <v>0.11614478684643967</v>
      </c>
    </row>
    <row r="322" spans="1:11">
      <c r="A322" s="1" t="s">
        <v>11</v>
      </c>
      <c r="B322" s="1" t="s">
        <v>6</v>
      </c>
      <c r="C322" s="2">
        <v>24</v>
      </c>
      <c r="D322" s="1" t="s">
        <v>4</v>
      </c>
      <c r="E322" s="1">
        <v>14</v>
      </c>
      <c r="F322" s="3">
        <v>3.7458881916666669</v>
      </c>
      <c r="G322" s="3">
        <v>1.620333191666667</v>
      </c>
      <c r="H322" s="3">
        <v>0.41421534791666664</v>
      </c>
      <c r="I322" s="3">
        <v>0.32218063013888898</v>
      </c>
      <c r="J322" s="6">
        <v>46.243365400925768</v>
      </c>
      <c r="K322" s="6">
        <v>9.7616292651861641E-2</v>
      </c>
    </row>
    <row r="323" spans="1:11">
      <c r="A323" s="1" t="s">
        <v>14</v>
      </c>
      <c r="B323" s="1" t="s">
        <v>6</v>
      </c>
      <c r="C323" s="2">
        <v>43</v>
      </c>
      <c r="D323" s="1" t="s">
        <v>4</v>
      </c>
      <c r="E323" s="1">
        <v>16</v>
      </c>
      <c r="F323" s="9">
        <v>2.5988623170731708</v>
      </c>
      <c r="G323" s="9">
        <v>1.2043601853658537</v>
      </c>
      <c r="H323" s="9">
        <v>0.31310185512195121</v>
      </c>
      <c r="I323" s="9">
        <v>0.20859205646341467</v>
      </c>
      <c r="J323" s="8">
        <v>56.355499999999999</v>
      </c>
      <c r="K323" s="6">
        <v>0.38750000000000001</v>
      </c>
    </row>
    <row r="324" spans="1:11">
      <c r="A324" s="1" t="s">
        <v>14</v>
      </c>
      <c r="B324" s="1" t="s">
        <v>6</v>
      </c>
      <c r="C324" s="2">
        <v>44</v>
      </c>
      <c r="D324" s="1" t="s">
        <v>4</v>
      </c>
      <c r="E324" s="1">
        <v>16</v>
      </c>
      <c r="F324" s="3">
        <v>3.1143299782051286</v>
      </c>
      <c r="G324" s="3">
        <v>1.4811080179487182</v>
      </c>
      <c r="H324" s="3">
        <v>0.38423021038461536</v>
      </c>
      <c r="I324" s="3">
        <v>0.31949821474358975</v>
      </c>
      <c r="J324" s="8">
        <v>47.512500000000003</v>
      </c>
      <c r="K324" s="6">
        <v>0.311</v>
      </c>
    </row>
    <row r="325" spans="1:11">
      <c r="A325" s="1" t="s">
        <v>14</v>
      </c>
      <c r="B325" s="1" t="s">
        <v>6</v>
      </c>
      <c r="C325" s="2">
        <v>45</v>
      </c>
      <c r="D325" s="1" t="s">
        <v>4</v>
      </c>
      <c r="E325" s="1">
        <v>16</v>
      </c>
      <c r="F325" s="3">
        <v>4.5812282494295147</v>
      </c>
      <c r="G325" s="3">
        <v>1.9489289195923032</v>
      </c>
      <c r="H325" s="3">
        <v>0.27346493544235156</v>
      </c>
      <c r="I325" s="3">
        <v>0.25323234323389848</v>
      </c>
      <c r="J325" s="8">
        <v>55.534500000000001</v>
      </c>
      <c r="K325" s="6">
        <v>0.47649999999999998</v>
      </c>
    </row>
    <row r="326" spans="1:11">
      <c r="A326" s="12" t="s">
        <v>17</v>
      </c>
      <c r="B326" s="12" t="s">
        <v>6</v>
      </c>
      <c r="C326" s="13">
        <v>47</v>
      </c>
      <c r="D326" s="12" t="s">
        <v>4</v>
      </c>
      <c r="E326" s="12">
        <v>26</v>
      </c>
      <c r="F326" s="36">
        <v>4.7284208136363635</v>
      </c>
      <c r="G326" s="36">
        <v>0.89707902272727269</v>
      </c>
      <c r="H326" s="36">
        <v>0.33160210439393945</v>
      </c>
      <c r="I326" s="36">
        <v>0.26430743348484848</v>
      </c>
      <c r="J326" s="8">
        <v>50.0685</v>
      </c>
      <c r="K326" s="6">
        <v>0.13900000000000001</v>
      </c>
    </row>
    <row r="327" spans="1:11">
      <c r="A327" s="1" t="s">
        <v>17</v>
      </c>
      <c r="B327" s="1" t="s">
        <v>6</v>
      </c>
      <c r="C327" s="2">
        <v>51</v>
      </c>
      <c r="D327" s="1" t="s">
        <v>4</v>
      </c>
      <c r="E327" s="1">
        <v>26</v>
      </c>
      <c r="F327" s="3">
        <v>3.7127244002674553</v>
      </c>
      <c r="G327" s="3">
        <v>1.1910213306787432</v>
      </c>
      <c r="H327" s="3">
        <v>0.31327736042487608</v>
      </c>
      <c r="I327" s="3">
        <v>0.22630858210287591</v>
      </c>
      <c r="J327" s="6">
        <v>57.187421504285524</v>
      </c>
      <c r="K327" s="6">
        <v>0.37653540307469568</v>
      </c>
    </row>
    <row r="328" spans="1:11">
      <c r="A328" s="1" t="s">
        <v>17</v>
      </c>
      <c r="B328" s="1" t="s">
        <v>6</v>
      </c>
      <c r="C328" s="2">
        <v>53</v>
      </c>
      <c r="D328" s="1" t="s">
        <v>4</v>
      </c>
      <c r="E328" s="1">
        <v>26</v>
      </c>
      <c r="F328" s="3">
        <v>4.7492601285714287</v>
      </c>
      <c r="G328" s="3">
        <v>1.3784109666666666</v>
      </c>
      <c r="H328" s="3">
        <v>0.3954221365476191</v>
      </c>
      <c r="I328" s="3">
        <v>0.25364008142857147</v>
      </c>
      <c r="J328" s="8">
        <v>44.076999999999998</v>
      </c>
      <c r="K328" s="6">
        <v>0.45050000000000001</v>
      </c>
    </row>
    <row r="329" spans="1:11">
      <c r="A329" s="1" t="s">
        <v>1</v>
      </c>
      <c r="B329" s="1" t="s">
        <v>6</v>
      </c>
      <c r="C329" s="2">
        <v>2</v>
      </c>
      <c r="D329" s="1" t="s">
        <v>4</v>
      </c>
      <c r="E329" s="1">
        <v>29</v>
      </c>
      <c r="F329" s="3">
        <v>3.241224226744186</v>
      </c>
      <c r="G329" s="3">
        <v>0.97848229127906972</v>
      </c>
      <c r="H329" s="3">
        <v>0.28977031058139535</v>
      </c>
      <c r="I329" s="3">
        <v>0.20371809569767446</v>
      </c>
      <c r="J329" s="6">
        <v>46.420919597664231</v>
      </c>
      <c r="K329" s="6">
        <v>0.26128062994357243</v>
      </c>
    </row>
    <row r="330" spans="1:11">
      <c r="A330" s="1" t="s">
        <v>1</v>
      </c>
      <c r="B330" s="1" t="s">
        <v>6</v>
      </c>
      <c r="C330" s="2">
        <v>8</v>
      </c>
      <c r="D330" s="1" t="s">
        <v>4</v>
      </c>
      <c r="E330" s="1">
        <v>29</v>
      </c>
      <c r="F330" s="3">
        <v>3.8300911147727272</v>
      </c>
      <c r="G330" s="3">
        <v>1.0685373254545454</v>
      </c>
      <c r="H330" s="3">
        <v>0.36188580636363643</v>
      </c>
      <c r="I330" s="3">
        <v>0.24883166545454549</v>
      </c>
      <c r="J330" s="6">
        <v>47.082132400642692</v>
      </c>
      <c r="K330" s="6">
        <v>0.28777624058168461</v>
      </c>
    </row>
    <row r="331" spans="1:11">
      <c r="A331" s="1" t="s">
        <v>1</v>
      </c>
      <c r="B331" s="1" t="s">
        <v>6</v>
      </c>
      <c r="C331" s="2">
        <v>14</v>
      </c>
      <c r="D331" s="1" t="s">
        <v>4</v>
      </c>
      <c r="E331" s="1">
        <v>29</v>
      </c>
      <c r="F331" s="3">
        <v>3.6452947205882347</v>
      </c>
      <c r="G331" s="3">
        <v>1.4344449008823528</v>
      </c>
      <c r="H331" s="3">
        <v>0.54656413970588236</v>
      </c>
      <c r="I331" s="3">
        <v>0.31397483867647058</v>
      </c>
      <c r="J331" s="6">
        <v>48.425322047973864</v>
      </c>
      <c r="K331" s="6">
        <v>0.42309770629683913</v>
      </c>
    </row>
    <row r="332" spans="1:11">
      <c r="A332" s="1" t="s">
        <v>11</v>
      </c>
      <c r="B332" s="1" t="s">
        <v>6</v>
      </c>
      <c r="C332" s="10">
        <v>17</v>
      </c>
      <c r="D332" s="1" t="s">
        <v>7</v>
      </c>
      <c r="E332" s="1">
        <v>14</v>
      </c>
      <c r="F332" s="3">
        <v>7.0121621621621619</v>
      </c>
      <c r="G332" s="3">
        <v>6.6513513513513525</v>
      </c>
      <c r="H332" s="3">
        <v>1.8013513513513519</v>
      </c>
      <c r="I332" s="3">
        <v>1.1241891891891893</v>
      </c>
      <c r="J332" s="6">
        <v>47.136780726752519</v>
      </c>
      <c r="K332" s="6">
        <v>1.9410000000000001</v>
      </c>
    </row>
    <row r="333" spans="1:11">
      <c r="A333" s="1" t="s">
        <v>11</v>
      </c>
      <c r="B333" s="1" t="s">
        <v>6</v>
      </c>
      <c r="C333" s="10">
        <v>19</v>
      </c>
      <c r="D333" s="1" t="s">
        <v>7</v>
      </c>
      <c r="E333" s="1">
        <v>14</v>
      </c>
      <c r="F333" s="3">
        <v>6.7576923076923094</v>
      </c>
      <c r="G333" s="3">
        <v>12.429487179487179</v>
      </c>
      <c r="H333" s="3">
        <v>2.0602564102564105</v>
      </c>
      <c r="I333" s="3">
        <v>1.0842307692307693</v>
      </c>
      <c r="J333" s="6">
        <v>47.539588082601767</v>
      </c>
      <c r="K333" s="6">
        <v>2.0719643170375095</v>
      </c>
    </row>
    <row r="334" spans="1:11">
      <c r="A334" s="1" t="s">
        <v>11</v>
      </c>
      <c r="B334" s="1" t="s">
        <v>6</v>
      </c>
      <c r="C334" s="10">
        <v>24</v>
      </c>
      <c r="D334" s="1" t="s">
        <v>7</v>
      </c>
      <c r="E334" s="1">
        <v>14</v>
      </c>
      <c r="F334" s="3">
        <v>11.772727272727273</v>
      </c>
      <c r="G334" s="3">
        <v>8.3060606060606066</v>
      </c>
      <c r="H334" s="3">
        <v>3.1121212121212114</v>
      </c>
      <c r="I334" s="3">
        <v>1.1233333333333333</v>
      </c>
      <c r="J334" s="6">
        <v>45.941372499828887</v>
      </c>
      <c r="K334" s="6">
        <v>2.1480885980074533</v>
      </c>
    </row>
    <row r="335" spans="1:11">
      <c r="A335" s="1" t="s">
        <v>14</v>
      </c>
      <c r="B335" s="1" t="s">
        <v>6</v>
      </c>
      <c r="C335" s="10">
        <v>43</v>
      </c>
      <c r="D335" s="1" t="s">
        <v>7</v>
      </c>
      <c r="E335" s="1">
        <v>16</v>
      </c>
      <c r="F335" s="3">
        <v>9.7799999999999994</v>
      </c>
      <c r="G335" s="3">
        <v>13.908000000000001</v>
      </c>
      <c r="H335" s="3">
        <v>2.48</v>
      </c>
      <c r="I335" s="3">
        <v>1.2784</v>
      </c>
      <c r="J335" s="6">
        <v>47.312096876743638</v>
      </c>
      <c r="K335" s="6">
        <v>2.3283659768052214</v>
      </c>
    </row>
    <row r="336" spans="1:11">
      <c r="A336" s="1" t="s">
        <v>14</v>
      </c>
      <c r="B336" s="1" t="s">
        <v>6</v>
      </c>
      <c r="C336" s="10">
        <v>44</v>
      </c>
      <c r="D336" s="1" t="s">
        <v>7</v>
      </c>
      <c r="E336" s="1">
        <v>16</v>
      </c>
      <c r="F336" s="3">
        <v>8.415789473684212</v>
      </c>
      <c r="G336" s="3">
        <v>16.276315789473685</v>
      </c>
      <c r="H336" s="3">
        <v>2.206578947368421</v>
      </c>
      <c r="I336" s="3">
        <v>1.4302631578947367</v>
      </c>
      <c r="J336" s="6">
        <v>46.953492486949216</v>
      </c>
      <c r="K336" s="6">
        <v>1.9495208873129592</v>
      </c>
    </row>
    <row r="337" spans="1:11">
      <c r="A337" s="1" t="s">
        <v>14</v>
      </c>
      <c r="B337" s="1" t="s">
        <v>6</v>
      </c>
      <c r="C337" s="10">
        <v>45</v>
      </c>
      <c r="D337" s="1" t="s">
        <v>7</v>
      </c>
      <c r="E337" s="1">
        <v>16</v>
      </c>
      <c r="F337" s="3">
        <v>9.5011111111111113</v>
      </c>
      <c r="G337" s="3">
        <v>10.723333333333333</v>
      </c>
      <c r="H337" s="3">
        <v>2.7911111111111122</v>
      </c>
      <c r="I337" s="3">
        <v>1.2544444444444445</v>
      </c>
      <c r="J337" s="6">
        <v>46.914422974380173</v>
      </c>
      <c r="K337" s="6">
        <v>1.9259999999999999</v>
      </c>
    </row>
    <row r="338" spans="1:11">
      <c r="A338" s="12" t="s">
        <v>17</v>
      </c>
      <c r="B338" s="12" t="s">
        <v>6</v>
      </c>
      <c r="C338" s="29">
        <v>47</v>
      </c>
      <c r="D338" s="12" t="s">
        <v>7</v>
      </c>
      <c r="E338" s="12">
        <v>26</v>
      </c>
      <c r="F338" s="14">
        <v>10.882758620689657</v>
      </c>
      <c r="G338" s="14">
        <v>17.482758620689658</v>
      </c>
      <c r="H338" s="14">
        <v>2.4517241379310351</v>
      </c>
      <c r="I338" s="14">
        <v>1.6329310344827588</v>
      </c>
      <c r="J338" s="6">
        <v>45.773422730447443</v>
      </c>
      <c r="K338" s="6">
        <v>2.1335023894574991</v>
      </c>
    </row>
    <row r="339" spans="1:11">
      <c r="A339" s="1" t="s">
        <v>17</v>
      </c>
      <c r="B339" s="1" t="s">
        <v>6</v>
      </c>
      <c r="C339" s="10">
        <v>51</v>
      </c>
      <c r="D339" s="1" t="s">
        <v>7</v>
      </c>
      <c r="E339" s="1">
        <v>26</v>
      </c>
      <c r="F339" s="3">
        <v>7.7712121212121215</v>
      </c>
      <c r="G339" s="3">
        <v>16.348484848484848</v>
      </c>
      <c r="H339" s="3">
        <v>2.106060606060606</v>
      </c>
      <c r="I339" s="3">
        <v>1.4310606060606061</v>
      </c>
      <c r="J339" s="6">
        <v>55.51738935448877</v>
      </c>
      <c r="K339" s="6">
        <v>2.3998254063369808</v>
      </c>
    </row>
    <row r="340" spans="1:11">
      <c r="A340" s="1" t="s">
        <v>17</v>
      </c>
      <c r="B340" s="1" t="s">
        <v>6</v>
      </c>
      <c r="C340" s="10">
        <v>53</v>
      </c>
      <c r="D340" s="1" t="s">
        <v>7</v>
      </c>
      <c r="E340" s="1">
        <v>26</v>
      </c>
      <c r="F340" s="9">
        <v>13.97632275172414</v>
      </c>
      <c r="G340" s="9">
        <v>14.938358132758623</v>
      </c>
      <c r="H340" s="9">
        <v>2.4703644465517245</v>
      </c>
      <c r="I340" s="9">
        <v>1.1074015894827589</v>
      </c>
      <c r="J340" s="6">
        <v>56.210901315105389</v>
      </c>
      <c r="K340" s="6">
        <v>2.2161502820826344</v>
      </c>
    </row>
    <row r="341" spans="1:11">
      <c r="A341" s="1" t="s">
        <v>1</v>
      </c>
      <c r="B341" s="1" t="s">
        <v>6</v>
      </c>
      <c r="C341" s="10">
        <v>2</v>
      </c>
      <c r="D341" s="1" t="s">
        <v>7</v>
      </c>
      <c r="E341" s="1">
        <v>29</v>
      </c>
      <c r="F341" s="3">
        <v>8.3363636363636378</v>
      </c>
      <c r="G341" s="3">
        <v>8.8954545454545464</v>
      </c>
      <c r="H341" s="3">
        <v>1.9272727272727275</v>
      </c>
      <c r="I341" s="3">
        <v>1.1243939393939395</v>
      </c>
      <c r="J341" s="6">
        <v>47.437177186785107</v>
      </c>
      <c r="K341" s="6">
        <v>2.0845000000000002</v>
      </c>
    </row>
    <row r="342" spans="1:11">
      <c r="A342" s="1" t="s">
        <v>1</v>
      </c>
      <c r="B342" s="1" t="s">
        <v>6</v>
      </c>
      <c r="C342" s="10">
        <v>8</v>
      </c>
      <c r="D342" s="1" t="s">
        <v>7</v>
      </c>
      <c r="E342" s="1">
        <v>29</v>
      </c>
      <c r="F342" s="3">
        <v>9.5263888888888903</v>
      </c>
      <c r="G342" s="3">
        <v>10.012499999999999</v>
      </c>
      <c r="H342" s="3">
        <v>2.3486111111111114</v>
      </c>
      <c r="I342" s="3">
        <v>1.315277777777778</v>
      </c>
      <c r="J342" s="6">
        <v>46.403910316275379</v>
      </c>
      <c r="K342" s="6">
        <v>2.3387330202189882</v>
      </c>
    </row>
    <row r="343" spans="1:11">
      <c r="A343" s="1" t="s">
        <v>1</v>
      </c>
      <c r="B343" s="1" t="s">
        <v>6</v>
      </c>
      <c r="C343" s="10">
        <v>14</v>
      </c>
      <c r="D343" s="1" t="s">
        <v>7</v>
      </c>
      <c r="E343" s="1">
        <v>29</v>
      </c>
      <c r="F343" s="3">
        <v>12.679310344827588</v>
      </c>
      <c r="G343" s="3">
        <v>20.224137931034484</v>
      </c>
      <c r="H343" s="3">
        <v>3.15</v>
      </c>
      <c r="I343" s="3">
        <v>1.6908620689655176</v>
      </c>
      <c r="J343" s="6">
        <v>48.011898027556015</v>
      </c>
      <c r="K343" s="6">
        <v>2.3365</v>
      </c>
    </row>
    <row r="344" spans="1:11">
      <c r="A344" s="1" t="s">
        <v>18</v>
      </c>
      <c r="B344" s="1" t="s">
        <v>6</v>
      </c>
      <c r="C344" s="10">
        <v>81</v>
      </c>
      <c r="D344" s="1" t="s">
        <v>7</v>
      </c>
      <c r="E344" s="1">
        <v>114</v>
      </c>
      <c r="F344" s="9">
        <v>5.1601849380000004</v>
      </c>
      <c r="G344" s="9">
        <v>8.0937048330000003</v>
      </c>
      <c r="H344" s="9">
        <v>1.0681270919999999</v>
      </c>
      <c r="I344" s="9">
        <v>1.2166761790000002</v>
      </c>
      <c r="J344" s="25">
        <v>47.1298137477499</v>
      </c>
      <c r="K344" s="6">
        <v>2.636045681749589</v>
      </c>
    </row>
    <row r="345" spans="1:11">
      <c r="A345" s="1" t="s">
        <v>18</v>
      </c>
      <c r="B345" s="1" t="s">
        <v>6</v>
      </c>
      <c r="C345" s="10">
        <v>82</v>
      </c>
      <c r="D345" s="1" t="s">
        <v>7</v>
      </c>
      <c r="E345" s="1">
        <v>114</v>
      </c>
      <c r="F345" s="3">
        <v>10.640340363198</v>
      </c>
      <c r="G345" s="3">
        <v>10.916093934474482</v>
      </c>
      <c r="H345" s="3">
        <v>2.3803088761846083</v>
      </c>
      <c r="I345" s="3">
        <v>1.4062642131257199</v>
      </c>
      <c r="J345" s="4">
        <v>47.87701264550536</v>
      </c>
      <c r="K345" s="6">
        <v>3.2609516577528153</v>
      </c>
    </row>
    <row r="346" spans="1:11">
      <c r="A346" s="1" t="s">
        <v>18</v>
      </c>
      <c r="B346" s="1" t="s">
        <v>6</v>
      </c>
      <c r="C346" s="10">
        <v>83</v>
      </c>
      <c r="D346" s="1" t="s">
        <v>7</v>
      </c>
      <c r="E346" s="1">
        <v>114</v>
      </c>
      <c r="F346" s="3">
        <v>10.536632140539485</v>
      </c>
      <c r="G346" s="3">
        <v>12.592859070596042</v>
      </c>
      <c r="H346" s="3">
        <v>2.5759085548690202</v>
      </c>
      <c r="I346" s="3">
        <v>1.3973789202654503</v>
      </c>
      <c r="J346" s="4">
        <v>49.373641097578982</v>
      </c>
      <c r="K346" s="6">
        <v>2.9428926765689853</v>
      </c>
    </row>
    <row r="347" spans="1:11">
      <c r="A347" s="1" t="s">
        <v>18</v>
      </c>
      <c r="B347" s="1" t="s">
        <v>6</v>
      </c>
      <c r="C347" s="10">
        <v>84</v>
      </c>
      <c r="D347" s="1" t="s">
        <v>7</v>
      </c>
      <c r="E347" s="1">
        <v>114</v>
      </c>
      <c r="F347" s="3">
        <v>8.48713430952699</v>
      </c>
      <c r="G347" s="3">
        <v>12.516215863415114</v>
      </c>
      <c r="H347" s="3">
        <v>2.1737337227947253</v>
      </c>
      <c r="I347" s="3">
        <v>1.6319997806564523</v>
      </c>
      <c r="J347" s="4">
        <v>47.956348249162176</v>
      </c>
      <c r="K347" s="6">
        <v>2.599953346666088</v>
      </c>
    </row>
    <row r="348" spans="1:11">
      <c r="A348" s="1" t="s">
        <v>18</v>
      </c>
      <c r="B348" s="1" t="s">
        <v>6</v>
      </c>
      <c r="C348" s="10">
        <v>85</v>
      </c>
      <c r="D348" s="1" t="s">
        <v>7</v>
      </c>
      <c r="E348" s="1">
        <v>114</v>
      </c>
      <c r="F348" s="3">
        <v>8.7011566930000015</v>
      </c>
      <c r="G348" s="3">
        <v>7.8361776479999996</v>
      </c>
      <c r="H348" s="3">
        <v>2.5175627290000002</v>
      </c>
      <c r="I348" s="3">
        <v>1.2196572330000002</v>
      </c>
      <c r="J348" s="24">
        <v>48.087471290084828</v>
      </c>
      <c r="K348" s="24">
        <v>3.6852921463049486</v>
      </c>
    </row>
    <row r="349" spans="1:11">
      <c r="A349" s="1" t="s">
        <v>35</v>
      </c>
      <c r="B349" s="1" t="s">
        <v>6</v>
      </c>
      <c r="C349" s="10">
        <v>107</v>
      </c>
      <c r="D349" s="1" t="s">
        <v>7</v>
      </c>
      <c r="E349" s="1">
        <v>121</v>
      </c>
      <c r="F349" s="3">
        <v>12.374708933184674</v>
      </c>
      <c r="G349" s="3">
        <v>6.9775528920787551</v>
      </c>
      <c r="H349" s="3">
        <v>3.0332250130624043</v>
      </c>
      <c r="I349" s="3">
        <v>1.5015675260532126</v>
      </c>
      <c r="J349" s="4">
        <v>47.266629124019914</v>
      </c>
      <c r="K349" s="6">
        <v>2.2535582450350242</v>
      </c>
    </row>
    <row r="350" spans="1:11">
      <c r="A350" s="1" t="s">
        <v>35</v>
      </c>
      <c r="B350" s="1" t="s">
        <v>6</v>
      </c>
      <c r="C350" s="10">
        <v>109</v>
      </c>
      <c r="D350" s="1" t="s">
        <v>7</v>
      </c>
      <c r="E350" s="1">
        <v>121</v>
      </c>
      <c r="F350" s="3">
        <v>6.8709287219999995</v>
      </c>
      <c r="G350" s="3">
        <v>9.2200957880000001</v>
      </c>
      <c r="H350" s="3">
        <v>2.3100219379999998</v>
      </c>
      <c r="I350" s="3">
        <v>1.800292056</v>
      </c>
      <c r="J350" s="4">
        <v>48.277839820018052</v>
      </c>
      <c r="K350" s="6">
        <v>2.4527164022477654</v>
      </c>
    </row>
    <row r="351" spans="1:11">
      <c r="A351" s="1" t="s">
        <v>11</v>
      </c>
      <c r="B351" s="1" t="s">
        <v>6</v>
      </c>
      <c r="C351" s="2">
        <v>17</v>
      </c>
      <c r="D351" s="1" t="s">
        <v>5</v>
      </c>
      <c r="E351" s="1">
        <v>14</v>
      </c>
      <c r="F351" s="3">
        <v>0.63863471733333332</v>
      </c>
      <c r="G351" s="3">
        <v>0.8011369748888888</v>
      </c>
      <c r="H351" s="3">
        <v>0.11691376411111112</v>
      </c>
      <c r="I351" s="3">
        <v>0.11197141944444446</v>
      </c>
      <c r="J351" s="6">
        <v>49.261221753312711</v>
      </c>
      <c r="K351" s="6">
        <v>0.13751854642702213</v>
      </c>
    </row>
    <row r="352" spans="1:11">
      <c r="A352" s="1" t="s">
        <v>11</v>
      </c>
      <c r="B352" s="1" t="s">
        <v>6</v>
      </c>
      <c r="C352" s="15">
        <v>19</v>
      </c>
      <c r="D352" s="1" t="s">
        <v>5</v>
      </c>
      <c r="E352" s="1">
        <v>14</v>
      </c>
      <c r="F352" s="3">
        <v>0.76710718285714286</v>
      </c>
      <c r="G352" s="3">
        <v>0.76595336200000019</v>
      </c>
      <c r="H352" s="3">
        <v>0.1387288523714286</v>
      </c>
      <c r="I352" s="3">
        <v>9.1535831971428588E-2</v>
      </c>
      <c r="J352" s="6">
        <v>38.006461536887677</v>
      </c>
      <c r="K352" s="6">
        <v>0.11742968676126281</v>
      </c>
    </row>
    <row r="353" spans="1:11">
      <c r="A353" s="1" t="s">
        <v>11</v>
      </c>
      <c r="B353" s="1" t="s">
        <v>6</v>
      </c>
      <c r="C353" s="15">
        <v>24</v>
      </c>
      <c r="D353" s="1" t="s">
        <v>5</v>
      </c>
      <c r="E353" s="1">
        <v>14</v>
      </c>
      <c r="F353" s="3">
        <v>0.89824448242857158</v>
      </c>
      <c r="G353" s="3">
        <v>0.90326868114285719</v>
      </c>
      <c r="H353" s="3">
        <v>0.16551470928571432</v>
      </c>
      <c r="I353" s="3">
        <v>0.13411154274285716</v>
      </c>
      <c r="J353" s="6">
        <v>49.580381097809521</v>
      </c>
      <c r="K353" s="6">
        <v>0.35404269732325411</v>
      </c>
    </row>
    <row r="354" spans="1:11">
      <c r="A354" s="1" t="s">
        <v>14</v>
      </c>
      <c r="B354" s="1" t="s">
        <v>6</v>
      </c>
      <c r="C354" s="15">
        <v>43</v>
      </c>
      <c r="D354" s="1" t="s">
        <v>5</v>
      </c>
      <c r="E354" s="1">
        <v>16</v>
      </c>
      <c r="F354" s="3">
        <v>0.81199151157894733</v>
      </c>
      <c r="G354" s="3">
        <v>0.35871743263157896</v>
      </c>
      <c r="H354" s="3">
        <v>0.19031729315789475</v>
      </c>
      <c r="I354" s="3">
        <v>9.1558578460526313E-2</v>
      </c>
      <c r="J354" s="8">
        <v>42.218000000000004</v>
      </c>
      <c r="K354" s="6">
        <v>0.31</v>
      </c>
    </row>
    <row r="355" spans="1:11">
      <c r="A355" s="1" t="s">
        <v>14</v>
      </c>
      <c r="B355" s="1" t="s">
        <v>6</v>
      </c>
      <c r="C355" s="15">
        <v>44</v>
      </c>
      <c r="D355" s="1" t="s">
        <v>5</v>
      </c>
      <c r="E355" s="1">
        <v>16</v>
      </c>
      <c r="F355" s="3">
        <v>0.67633512278517871</v>
      </c>
      <c r="G355" s="3">
        <v>0.24867126820248325</v>
      </c>
      <c r="H355" s="3">
        <v>0.15349022170095436</v>
      </c>
      <c r="I355" s="3">
        <v>4.561220157168467E-2</v>
      </c>
      <c r="J355" s="6">
        <v>50.696450534388575</v>
      </c>
      <c r="K355" s="6">
        <v>0.13470047333279803</v>
      </c>
    </row>
    <row r="356" spans="1:11">
      <c r="A356" s="1" t="s">
        <v>14</v>
      </c>
      <c r="B356" s="1" t="s">
        <v>6</v>
      </c>
      <c r="C356" s="15">
        <v>45</v>
      </c>
      <c r="D356" s="1" t="s">
        <v>5</v>
      </c>
      <c r="E356" s="1">
        <v>16</v>
      </c>
      <c r="F356" s="3">
        <v>0.5682027363636365</v>
      </c>
      <c r="G356" s="3">
        <v>0.47910597488636364</v>
      </c>
      <c r="H356" s="3">
        <v>7.5633340227272736E-2</v>
      </c>
      <c r="I356" s="3">
        <v>5.6935534863636374E-2</v>
      </c>
      <c r="J356" s="6">
        <v>40.587563904023284</v>
      </c>
      <c r="K356" s="6">
        <v>9.3053746525754988E-2</v>
      </c>
    </row>
    <row r="357" spans="1:11">
      <c r="A357" s="1" t="s">
        <v>17</v>
      </c>
      <c r="B357" s="1" t="s">
        <v>6</v>
      </c>
      <c r="C357" s="15">
        <v>47</v>
      </c>
      <c r="D357" s="1" t="s">
        <v>5</v>
      </c>
      <c r="E357" s="1">
        <v>26</v>
      </c>
      <c r="F357" s="3">
        <v>1.4382500250434049</v>
      </c>
      <c r="G357" s="3">
        <v>0.97668004333948311</v>
      </c>
      <c r="H357" s="3">
        <v>0.23365381327401738</v>
      </c>
      <c r="I357" s="3">
        <v>0.11451773969741698</v>
      </c>
      <c r="J357" s="8">
        <v>50.335999999999999</v>
      </c>
      <c r="K357" s="6">
        <v>0.40549999999999997</v>
      </c>
    </row>
    <row r="358" spans="1:11">
      <c r="A358" s="1" t="s">
        <v>17</v>
      </c>
      <c r="B358" s="1" t="s">
        <v>6</v>
      </c>
      <c r="C358" s="15">
        <v>51</v>
      </c>
      <c r="D358" s="1" t="s">
        <v>5</v>
      </c>
      <c r="E358" s="1">
        <v>26</v>
      </c>
      <c r="F358" s="3">
        <v>0.94448381045454555</v>
      </c>
      <c r="G358" s="3">
        <v>0.62087854924242425</v>
      </c>
      <c r="H358" s="3">
        <v>0.15057700396969698</v>
      </c>
      <c r="I358" s="3">
        <v>8.2087568045454543E-2</v>
      </c>
      <c r="J358" s="6">
        <v>45.736906346328439</v>
      </c>
      <c r="K358" s="6">
        <v>0.13812233627013415</v>
      </c>
    </row>
    <row r="359" spans="1:11">
      <c r="A359" s="1" t="s">
        <v>17</v>
      </c>
      <c r="B359" s="1" t="s">
        <v>6</v>
      </c>
      <c r="C359" s="15">
        <v>53</v>
      </c>
      <c r="D359" s="1" t="s">
        <v>5</v>
      </c>
      <c r="E359" s="1">
        <v>26</v>
      </c>
      <c r="F359" s="3">
        <v>0.94309050571428588</v>
      </c>
      <c r="G359" s="3">
        <v>0.64607041773809515</v>
      </c>
      <c r="H359" s="3">
        <v>0.11697771135714286</v>
      </c>
      <c r="I359" s="3">
        <v>6.8278430250000008E-2</v>
      </c>
      <c r="J359" s="6">
        <v>50.29264102786955</v>
      </c>
      <c r="K359" s="6">
        <v>0.13675430499329672</v>
      </c>
    </row>
    <row r="360" spans="1:11">
      <c r="A360" s="1" t="s">
        <v>1</v>
      </c>
      <c r="B360" s="1" t="s">
        <v>6</v>
      </c>
      <c r="C360" s="2">
        <v>2</v>
      </c>
      <c r="D360" s="1" t="s">
        <v>5</v>
      </c>
      <c r="E360" s="1">
        <v>29</v>
      </c>
      <c r="F360" s="3">
        <v>0.77532442222222231</v>
      </c>
      <c r="G360" s="3">
        <v>0.51288907333333333</v>
      </c>
      <c r="H360" s="3">
        <v>0.11774026765277777</v>
      </c>
      <c r="I360" s="3">
        <v>5.9617011444444451E-2</v>
      </c>
      <c r="J360" s="6">
        <v>45.587093860800209</v>
      </c>
      <c r="K360" s="6">
        <v>0.10422214036396812</v>
      </c>
    </row>
    <row r="361" spans="1:11">
      <c r="A361" s="1" t="s">
        <v>1</v>
      </c>
      <c r="B361" s="1" t="s">
        <v>6</v>
      </c>
      <c r="C361" s="2">
        <v>8</v>
      </c>
      <c r="D361" s="1" t="s">
        <v>5</v>
      </c>
      <c r="E361" s="1">
        <v>29</v>
      </c>
      <c r="F361" s="3">
        <v>0.88464973125000013</v>
      </c>
      <c r="G361" s="3">
        <v>0.50306305112500005</v>
      </c>
      <c r="H361" s="3">
        <v>0.13978831787500001</v>
      </c>
      <c r="I361" s="3">
        <v>8.8734537837500002E-2</v>
      </c>
      <c r="J361" s="6">
        <v>55.202666743577616</v>
      </c>
      <c r="K361" s="6">
        <v>0.15372961092226012</v>
      </c>
    </row>
    <row r="362" spans="1:11">
      <c r="A362" s="1" t="s">
        <v>1</v>
      </c>
      <c r="B362" s="1" t="s">
        <v>6</v>
      </c>
      <c r="C362" s="15">
        <v>14</v>
      </c>
      <c r="D362" s="1" t="s">
        <v>5</v>
      </c>
      <c r="E362" s="1">
        <v>29</v>
      </c>
      <c r="F362" s="9">
        <v>0.71811293720000002</v>
      </c>
      <c r="G362" s="9">
        <v>0.91869994830000001</v>
      </c>
      <c r="H362" s="9">
        <v>0.13384587320000002</v>
      </c>
      <c r="I362" s="9">
        <v>7.70374157E-2</v>
      </c>
      <c r="J362" s="6">
        <v>43.109084683366298</v>
      </c>
      <c r="K362" s="6">
        <v>0.14039422303562135</v>
      </c>
    </row>
    <row r="363" spans="1:11">
      <c r="A363" s="46" t="s">
        <v>18</v>
      </c>
      <c r="B363" s="1" t="s">
        <v>6</v>
      </c>
      <c r="C363" s="2">
        <v>81</v>
      </c>
      <c r="D363" s="1" t="s">
        <v>5</v>
      </c>
      <c r="E363" s="1">
        <v>114</v>
      </c>
      <c r="F363" s="8">
        <v>0.98215735826859418</v>
      </c>
      <c r="G363" s="8">
        <v>0.41715647412149764</v>
      </c>
      <c r="H363" s="8">
        <v>0.13162035206271203</v>
      </c>
      <c r="I363" s="8">
        <v>5.9644635031783098E-2</v>
      </c>
      <c r="J363" s="63"/>
      <c r="K363" s="6">
        <v>9.5515996855499594E-2</v>
      </c>
    </row>
    <row r="364" spans="1:11">
      <c r="A364" s="46" t="s">
        <v>18</v>
      </c>
      <c r="B364" s="1" t="s">
        <v>6</v>
      </c>
      <c r="C364" s="2">
        <v>82</v>
      </c>
      <c r="D364" s="1" t="s">
        <v>5</v>
      </c>
      <c r="E364" s="1">
        <v>114</v>
      </c>
      <c r="F364" s="8">
        <v>0.80870065174113415</v>
      </c>
      <c r="G364" s="8">
        <v>0.43399547795286875</v>
      </c>
      <c r="H364" s="8">
        <v>0.11540354831603936</v>
      </c>
      <c r="I364" s="8">
        <v>8.3941492126702738E-2</v>
      </c>
      <c r="J364" s="63"/>
      <c r="K364" s="6">
        <v>0.155264983831955</v>
      </c>
    </row>
    <row r="365" spans="1:11">
      <c r="A365" s="46" t="s">
        <v>18</v>
      </c>
      <c r="B365" s="1" t="s">
        <v>6</v>
      </c>
      <c r="C365" s="2">
        <v>83</v>
      </c>
      <c r="D365" s="1" t="s">
        <v>5</v>
      </c>
      <c r="E365" s="1">
        <v>114</v>
      </c>
      <c r="F365" s="9">
        <v>0.79702147737022422</v>
      </c>
      <c r="G365" s="9">
        <v>2.6674250783423692</v>
      </c>
      <c r="H365" s="9">
        <v>0.18379148564100728</v>
      </c>
      <c r="I365" s="9">
        <v>0.14159430976992599</v>
      </c>
      <c r="J365" s="63"/>
      <c r="K365" s="6">
        <v>0.114819929108974</v>
      </c>
    </row>
    <row r="366" spans="1:11">
      <c r="A366" s="46" t="s">
        <v>18</v>
      </c>
      <c r="B366" s="1" t="s">
        <v>6</v>
      </c>
      <c r="C366" s="2">
        <v>84</v>
      </c>
      <c r="D366" s="1" t="s">
        <v>5</v>
      </c>
      <c r="E366" s="1">
        <v>114</v>
      </c>
      <c r="F366" s="8">
        <v>0.6290025122405265</v>
      </c>
      <c r="G366" s="8">
        <v>0.37227636313766888</v>
      </c>
      <c r="H366" s="8">
        <v>0.10596119534873162</v>
      </c>
      <c r="I366" s="8">
        <v>7.2304180150463207E-2</v>
      </c>
      <c r="J366" s="63"/>
      <c r="K366" s="6">
        <v>8.5234435895188101E-2</v>
      </c>
    </row>
    <row r="367" spans="1:11">
      <c r="A367" s="46" t="s">
        <v>18</v>
      </c>
      <c r="B367" s="1" t="s">
        <v>6</v>
      </c>
      <c r="C367" s="2">
        <v>85</v>
      </c>
      <c r="D367" s="1" t="s">
        <v>5</v>
      </c>
      <c r="E367" s="1">
        <v>114</v>
      </c>
      <c r="F367" s="8">
        <v>0.74195490202562353</v>
      </c>
      <c r="G367" s="8">
        <v>0.5521996659730074</v>
      </c>
      <c r="H367" s="8">
        <v>0.10381971913661719</v>
      </c>
      <c r="I367" s="8">
        <v>0.12568439147601504</v>
      </c>
      <c r="J367" s="58"/>
      <c r="K367" s="8">
        <v>0.108003530121032</v>
      </c>
    </row>
    <row r="368" spans="1:11">
      <c r="A368" s="46" t="s">
        <v>35</v>
      </c>
      <c r="B368" s="1" t="s">
        <v>6</v>
      </c>
      <c r="C368" s="2">
        <v>107</v>
      </c>
      <c r="D368" s="1" t="s">
        <v>5</v>
      </c>
      <c r="E368" s="1">
        <v>121</v>
      </c>
      <c r="F368" s="8">
        <v>0.81776195072368663</v>
      </c>
      <c r="G368" s="8">
        <v>0.28207739863995174</v>
      </c>
      <c r="H368" s="8">
        <v>0.1220955957145905</v>
      </c>
      <c r="I368" s="8">
        <v>7.2643876464442744E-2</v>
      </c>
      <c r="J368" s="63"/>
      <c r="K368" s="6">
        <v>9.0586399999999997E-2</v>
      </c>
    </row>
    <row r="369" spans="1:11">
      <c r="A369" s="46" t="s">
        <v>35</v>
      </c>
      <c r="B369" s="1" t="s">
        <v>6</v>
      </c>
      <c r="C369" s="2">
        <v>109</v>
      </c>
      <c r="D369" s="1" t="s">
        <v>5</v>
      </c>
      <c r="E369" s="1">
        <v>121</v>
      </c>
      <c r="F369" s="8">
        <v>1.3684591124210392</v>
      </c>
      <c r="G369" s="8">
        <v>0.97476321210822525</v>
      </c>
      <c r="H369" s="8">
        <v>0.27311623111275152</v>
      </c>
      <c r="I369" s="8">
        <v>0.28156398513255249</v>
      </c>
      <c r="J369" s="63"/>
      <c r="K369" s="6">
        <v>8.7004487746702594E-2</v>
      </c>
    </row>
  </sheetData>
  <phoneticPr fontId="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E31" sqref="E31"/>
    </sheetView>
  </sheetViews>
  <sheetFormatPr defaultColWidth="11" defaultRowHeight="12.75"/>
  <cols>
    <col min="3" max="8" width="20.875" customWidth="1"/>
  </cols>
  <sheetData>
    <row r="1" spans="1:9">
      <c r="A1" t="s">
        <v>107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64</v>
      </c>
      <c r="H1" s="5" t="s">
        <v>65</v>
      </c>
    </row>
    <row r="2" spans="1:9" ht="25.5">
      <c r="B2" s="72" t="s">
        <v>24</v>
      </c>
      <c r="C2" s="70"/>
      <c r="D2" s="70" t="s">
        <v>25</v>
      </c>
      <c r="E2" s="70"/>
      <c r="F2" s="70"/>
      <c r="G2" s="70" t="s">
        <v>117</v>
      </c>
      <c r="H2" s="70" t="s">
        <v>26</v>
      </c>
      <c r="I2" s="70"/>
    </row>
    <row r="3" spans="1:9">
      <c r="B3" s="72" t="s">
        <v>56</v>
      </c>
      <c r="C3" s="70"/>
      <c r="D3" s="70"/>
      <c r="E3" s="70"/>
      <c r="F3" s="70"/>
      <c r="G3" s="70"/>
      <c r="H3" s="70"/>
      <c r="I3" s="70"/>
    </row>
    <row r="4" spans="1:9">
      <c r="B4" s="72" t="s">
        <v>57</v>
      </c>
      <c r="C4" s="70"/>
      <c r="D4" s="70"/>
      <c r="E4" s="70" t="s">
        <v>27</v>
      </c>
      <c r="F4" s="70"/>
      <c r="G4" s="70"/>
      <c r="H4" s="70"/>
      <c r="I4" s="70"/>
    </row>
    <row r="5" spans="1:9" ht="38.25">
      <c r="B5" s="72" t="s">
        <v>58</v>
      </c>
      <c r="C5" s="70" t="s">
        <v>31</v>
      </c>
      <c r="D5" s="70" t="s">
        <v>28</v>
      </c>
      <c r="E5" s="70"/>
      <c r="F5" s="70" t="s">
        <v>29</v>
      </c>
      <c r="G5" s="70"/>
      <c r="H5" s="70"/>
      <c r="I5" s="70"/>
    </row>
    <row r="6" spans="1:9">
      <c r="B6" s="72" t="s">
        <v>59</v>
      </c>
      <c r="C6" s="70"/>
      <c r="D6" s="70"/>
      <c r="E6" s="70"/>
      <c r="F6" s="70" t="s">
        <v>30</v>
      </c>
      <c r="G6" s="70"/>
      <c r="H6" s="70"/>
      <c r="I6" s="70"/>
    </row>
    <row r="7" spans="1:9">
      <c r="B7" s="72" t="s">
        <v>60</v>
      </c>
      <c r="C7" s="71"/>
      <c r="D7" s="71"/>
      <c r="E7" s="71"/>
      <c r="F7" s="71"/>
      <c r="G7" s="71"/>
      <c r="H7" s="71"/>
      <c r="I7" s="70"/>
    </row>
    <row r="8" spans="1:9">
      <c r="B8" s="72"/>
    </row>
    <row r="9" spans="1:9">
      <c r="A9" t="s">
        <v>108</v>
      </c>
      <c r="B9" s="72"/>
      <c r="C9" s="5" t="s">
        <v>48</v>
      </c>
      <c r="D9" s="5" t="s">
        <v>49</v>
      </c>
      <c r="E9" s="5" t="s">
        <v>50</v>
      </c>
      <c r="F9" s="5" t="s">
        <v>51</v>
      </c>
      <c r="G9" s="5" t="s">
        <v>64</v>
      </c>
      <c r="H9" s="5" t="s">
        <v>65</v>
      </c>
    </row>
    <row r="10" spans="1:9" ht="38.25">
      <c r="B10" s="72" t="s">
        <v>24</v>
      </c>
      <c r="C10" s="70"/>
      <c r="D10" s="70" t="s">
        <v>78</v>
      </c>
      <c r="E10" s="70"/>
      <c r="F10" s="70" t="s">
        <v>96</v>
      </c>
      <c r="G10" s="70"/>
      <c r="H10" s="70"/>
    </row>
    <row r="11" spans="1:9">
      <c r="B11" s="72" t="s">
        <v>56</v>
      </c>
      <c r="C11" s="70"/>
      <c r="D11" s="70"/>
      <c r="E11" s="70"/>
      <c r="F11" s="70"/>
      <c r="G11" s="70"/>
      <c r="H11" s="70"/>
    </row>
    <row r="12" spans="1:9">
      <c r="B12" s="72" t="s">
        <v>57</v>
      </c>
      <c r="C12" s="70"/>
      <c r="D12" s="70"/>
      <c r="E12" s="70"/>
      <c r="F12" s="70"/>
      <c r="G12" s="70"/>
      <c r="H12" s="70"/>
    </row>
    <row r="13" spans="1:9" ht="25.5">
      <c r="B13" s="72" t="s">
        <v>61</v>
      </c>
      <c r="C13" s="70"/>
      <c r="D13" s="70"/>
      <c r="E13" s="70" t="s">
        <v>97</v>
      </c>
      <c r="F13" s="70"/>
      <c r="G13" s="70"/>
      <c r="H13" s="70"/>
    </row>
    <row r="14" spans="1:9">
      <c r="B14" s="72" t="s">
        <v>59</v>
      </c>
      <c r="C14" s="70"/>
      <c r="D14" s="70"/>
      <c r="E14" s="70"/>
      <c r="F14" s="70"/>
      <c r="G14" s="70"/>
      <c r="H14" s="70"/>
    </row>
    <row r="15" spans="1:9">
      <c r="B15" s="72" t="s">
        <v>60</v>
      </c>
      <c r="C15" s="70"/>
      <c r="D15" s="70"/>
      <c r="E15" s="70"/>
      <c r="F15" s="70"/>
      <c r="G15" s="70"/>
      <c r="H15" s="70"/>
    </row>
    <row r="16" spans="1:9">
      <c r="B16" s="72"/>
    </row>
    <row r="17" spans="1:8">
      <c r="A17" t="s">
        <v>22</v>
      </c>
      <c r="B17" s="72"/>
      <c r="C17" s="5" t="s">
        <v>48</v>
      </c>
      <c r="D17" s="5" t="s">
        <v>49</v>
      </c>
      <c r="E17" s="5" t="s">
        <v>50</v>
      </c>
      <c r="F17" s="5" t="s">
        <v>51</v>
      </c>
      <c r="G17" s="5" t="s">
        <v>64</v>
      </c>
      <c r="H17" s="5" t="s">
        <v>65</v>
      </c>
    </row>
    <row r="18" spans="1:8" ht="38.25">
      <c r="B18" s="72" t="s">
        <v>24</v>
      </c>
      <c r="C18" s="70"/>
      <c r="D18" s="70"/>
      <c r="E18" s="70" t="s">
        <v>98</v>
      </c>
      <c r="F18" s="70" t="s">
        <v>99</v>
      </c>
      <c r="G18" s="70" t="s">
        <v>100</v>
      </c>
      <c r="H18" s="70" t="s">
        <v>101</v>
      </c>
    </row>
    <row r="19" spans="1:8">
      <c r="B19" s="72" t="s">
        <v>93</v>
      </c>
      <c r="C19" s="70" t="s">
        <v>102</v>
      </c>
      <c r="D19" s="70"/>
      <c r="E19" s="70"/>
      <c r="F19" s="70"/>
      <c r="G19" s="70"/>
      <c r="H19" s="70"/>
    </row>
    <row r="20" spans="1:8" ht="25.5">
      <c r="B20" s="72" t="s">
        <v>57</v>
      </c>
      <c r="C20" s="70"/>
      <c r="D20" s="70" t="s">
        <v>103</v>
      </c>
      <c r="E20" s="70" t="s">
        <v>104</v>
      </c>
      <c r="F20" s="70"/>
      <c r="G20" s="70"/>
      <c r="H20" s="70"/>
    </row>
    <row r="21" spans="1:8" ht="38.25">
      <c r="B21" s="72" t="s">
        <v>58</v>
      </c>
      <c r="C21" s="70" t="s">
        <v>105</v>
      </c>
      <c r="D21" s="70"/>
      <c r="E21" s="70"/>
      <c r="F21" s="70" t="s">
        <v>75</v>
      </c>
      <c r="G21" s="70" t="s">
        <v>76</v>
      </c>
      <c r="H21" s="70"/>
    </row>
    <row r="22" spans="1:8" ht="38.25">
      <c r="B22" s="72" t="s">
        <v>59</v>
      </c>
      <c r="C22" s="70"/>
      <c r="D22" s="70" t="s">
        <v>77</v>
      </c>
      <c r="E22" s="70"/>
      <c r="F22" s="70"/>
      <c r="G22" s="70"/>
      <c r="H22" s="70"/>
    </row>
    <row r="23" spans="1:8" ht="25.5">
      <c r="B23" s="72" t="s">
        <v>60</v>
      </c>
      <c r="C23" s="70"/>
      <c r="D23" s="70" t="s">
        <v>54</v>
      </c>
      <c r="E23" s="70"/>
      <c r="F23" s="70"/>
      <c r="G23" s="70" t="s">
        <v>109</v>
      </c>
      <c r="H23" s="70" t="s">
        <v>81</v>
      </c>
    </row>
    <row r="24" spans="1:8">
      <c r="B24" s="72"/>
    </row>
    <row r="25" spans="1:8">
      <c r="A25" t="s">
        <v>23</v>
      </c>
      <c r="B25" s="72"/>
      <c r="C25" s="5" t="s">
        <v>48</v>
      </c>
      <c r="D25" s="5" t="s">
        <v>49</v>
      </c>
      <c r="E25" s="5" t="s">
        <v>50</v>
      </c>
      <c r="F25" s="5" t="s">
        <v>51</v>
      </c>
      <c r="G25" s="5" t="s">
        <v>64</v>
      </c>
      <c r="H25" s="5" t="s">
        <v>65</v>
      </c>
    </row>
    <row r="26" spans="1:8" ht="51">
      <c r="B26" s="72" t="s">
        <v>94</v>
      </c>
      <c r="C26" s="70" t="s">
        <v>82</v>
      </c>
      <c r="D26" s="70"/>
      <c r="E26" s="70"/>
      <c r="F26" s="70" t="s">
        <v>0</v>
      </c>
      <c r="G26" s="70"/>
      <c r="H26" s="70"/>
    </row>
    <row r="27" spans="1:8">
      <c r="B27" s="72" t="s">
        <v>56</v>
      </c>
      <c r="C27" s="70"/>
      <c r="D27" s="70"/>
      <c r="E27" s="70"/>
      <c r="F27" s="70"/>
      <c r="G27" s="70"/>
      <c r="H27" s="70"/>
    </row>
    <row r="28" spans="1:8">
      <c r="B28" s="72" t="s">
        <v>57</v>
      </c>
      <c r="C28" s="70"/>
      <c r="D28" s="70"/>
      <c r="E28" s="70"/>
      <c r="F28" s="70"/>
      <c r="G28" s="70"/>
      <c r="H28" s="70"/>
    </row>
    <row r="29" spans="1:8" ht="25.5">
      <c r="B29" s="72" t="s">
        <v>58</v>
      </c>
      <c r="C29" s="70" t="s">
        <v>79</v>
      </c>
      <c r="D29" s="70"/>
      <c r="E29" s="70"/>
      <c r="F29" s="70"/>
      <c r="G29" s="70" t="s">
        <v>80</v>
      </c>
      <c r="H29" s="70"/>
    </row>
    <row r="30" spans="1:8">
      <c r="B30" s="72" t="s">
        <v>59</v>
      </c>
      <c r="C30" s="70"/>
      <c r="D30" s="70"/>
      <c r="E30" s="70" t="s">
        <v>53</v>
      </c>
      <c r="F30" s="70"/>
      <c r="G30" s="70"/>
      <c r="H30" s="70"/>
    </row>
    <row r="31" spans="1:8" ht="25.5">
      <c r="B31" s="72" t="s">
        <v>95</v>
      </c>
      <c r="C31" s="73" t="s">
        <v>55</v>
      </c>
      <c r="D31" s="71"/>
      <c r="E31" s="71"/>
      <c r="F31" s="71"/>
      <c r="G31" s="71"/>
      <c r="H31" s="71"/>
    </row>
    <row r="32" spans="1:8">
      <c r="C32" s="70"/>
      <c r="D32" s="70"/>
      <c r="E32" s="70"/>
      <c r="F32" s="70"/>
      <c r="G32" s="70"/>
      <c r="H32" s="70"/>
    </row>
    <row r="33" spans="3:8">
      <c r="C33" s="70"/>
      <c r="D33" s="70"/>
      <c r="E33" s="70"/>
      <c r="F33" s="70"/>
      <c r="G33" s="70"/>
      <c r="H33" s="70"/>
    </row>
  </sheetData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Notes</vt:lpstr>
      <vt:lpstr>tissue concentrations</vt:lpstr>
      <vt:lpstr>Ca graphs</vt:lpstr>
      <vt:lpstr>K graphs</vt:lpstr>
      <vt:lpstr>Mg graphs</vt:lpstr>
      <vt:lpstr>P graphs</vt:lpstr>
      <vt:lpstr>%C graphs</vt:lpstr>
      <vt:lpstr>%N graphs</vt:lpstr>
      <vt:lpstr>ANOVA results</vt:lpstr>
      <vt:lpstr>Sheet2</vt:lpstr>
      <vt:lpstr>CVs across sites</vt:lpstr>
      <vt:lpstr>CVs by site</vt:lpstr>
      <vt:lpstr>CVs by age</vt:lpstr>
    </vt:vector>
  </TitlesOfParts>
  <Company>SUNY ESF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Rose Levine</dc:creator>
  <cp:lastModifiedBy>YANG YANG</cp:lastModifiedBy>
  <dcterms:created xsi:type="dcterms:W3CDTF">2011-04-08T18:27:56Z</dcterms:created>
  <dcterms:modified xsi:type="dcterms:W3CDTF">2016-01-16T14:43:58Z</dcterms:modified>
</cp:coreProperties>
</file>