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180" windowWidth="14115" windowHeight="8610" activeTab="2"/>
  </bookViews>
  <sheets>
    <sheet name="Metadata" sheetId="1" r:id="rId1"/>
    <sheet name="Notes" sheetId="2" r:id="rId2"/>
    <sheet name="Correspondence w Jeff Merriam" sheetId="8" r:id="rId3"/>
    <sheet name="2008 Data" sheetId="4" r:id="rId4"/>
    <sheet name="2009 Data" sheetId="5" r:id="rId5"/>
    <sheet name="2010 Data" sheetId="7" r:id="rId6"/>
  </sheets>
  <calcPr calcId="145621"/>
</workbook>
</file>

<file path=xl/calcChain.xml><?xml version="1.0" encoding="utf-8"?>
<calcChain xmlns="http://schemas.openxmlformats.org/spreadsheetml/2006/main">
  <c r="E76" i="2" l="1"/>
  <c r="E77" i="2"/>
  <c r="E78" i="2"/>
  <c r="E79" i="2"/>
  <c r="E80" i="2"/>
  <c r="E81" i="2"/>
  <c r="E82" i="2"/>
  <c r="E83" i="2"/>
  <c r="E84" i="2"/>
</calcChain>
</file>

<file path=xl/comments1.xml><?xml version="1.0" encoding="utf-8"?>
<comments xmlns="http://schemas.openxmlformats.org/spreadsheetml/2006/main">
  <authors>
    <author>AsposeUser</author>
  </authors>
  <commentList>
    <comment ref="F100" authorId="0">
      <text>
        <r>
          <rPr>
            <sz val="10"/>
            <rFont val="Arial"/>
            <family val="2"/>
          </rPr>
          <t>was recorded as a WB prior to 5/17/08, but it is actually YB.</t>
        </r>
      </text>
    </comment>
    <comment ref="F102" authorId="0">
      <text>
        <r>
          <rPr>
            <sz val="10"/>
            <rFont val="Arial"/>
            <family val="2"/>
          </rPr>
          <t>was recorded as a WB prior to 5/17/08, but it is actually YB.</t>
        </r>
      </text>
    </comment>
  </commentList>
</comments>
</file>

<file path=xl/sharedStrings.xml><?xml version="1.0" encoding="utf-8"?>
<sst xmlns="http://schemas.openxmlformats.org/spreadsheetml/2006/main" count="7117" uniqueCount="363">
  <si>
    <t>886/849/848</t>
  </si>
  <si>
    <t>Acer saccharum</t>
  </si>
  <si>
    <t>Has C8 on the bag. Number also used for C6-1-BE coll. 4 Aug.</t>
  </si>
  <si>
    <t xml:space="preserve">Matt </t>
  </si>
  <si>
    <t>BIRCH</t>
  </si>
  <si>
    <t>common name(s)</t>
  </si>
  <si>
    <t>Yellow shaded row have missing data</t>
  </si>
  <si>
    <t>Old # 916</t>
  </si>
  <si>
    <t>JB-old</t>
  </si>
  <si>
    <t>Checked, this is what's on the bag.</t>
  </si>
  <si>
    <t>Picea rubens</t>
  </si>
  <si>
    <t>Viburnum alnifolium</t>
  </si>
  <si>
    <t>Matt</t>
  </si>
  <si>
    <t>Number also used for C9-4-YB coll. 5 aug</t>
  </si>
  <si>
    <t>Betula papyrifera or B. populifolia</t>
  </si>
  <si>
    <t>Northern Red Oak</t>
  </si>
  <si>
    <t>855/863</t>
  </si>
  <si>
    <t>Issac Lombard</t>
  </si>
  <si>
    <t>Old # 448, needs ICP analysis</t>
  </si>
  <si>
    <t>NNE</t>
  </si>
  <si>
    <t>American Hornbeam</t>
  </si>
  <si>
    <t>Populus spp.</t>
  </si>
  <si>
    <t>Bag has 460/461 no subplot CHECKED THE BAG LABEL</t>
  </si>
  <si>
    <t>N/A</t>
  </si>
  <si>
    <t>MTASH</t>
  </si>
  <si>
    <t>reshot</t>
  </si>
  <si>
    <t>NNW</t>
  </si>
  <si>
    <t>Sorbus americana</t>
  </si>
  <si>
    <t>(AB1)</t>
  </si>
  <si>
    <t>C4 - 1 &amp;4 (Wed) then C4-3 (Thurs am)</t>
  </si>
  <si>
    <t>Added Sample number column, updated methodology to reflect shotgun sampling, finished 20mm grind for all samples. Will pulverize 1-2 gm for Quinn and forward to him for his study. updated summary to reflect trees shot by</t>
  </si>
  <si>
    <t>Weighed foliage collected 3 and 4 Aug. air-dry in the bag. Corrected/checked error entries. Weighed using Mettler SG16001 cal. To 0.1g.</t>
  </si>
  <si>
    <t>Weighed foliage collected 9 Aug. air-dry in the bag.  Corrected/checked error entries. Weighed using Mettler SG16001 cal. To 0.1g.</t>
  </si>
  <si>
    <t>HB-mid</t>
  </si>
  <si>
    <t>Sample #</t>
  </si>
  <si>
    <t>Prunus serotina</t>
  </si>
  <si>
    <t>Downy Serviceberry</t>
  </si>
  <si>
    <t>ASH</t>
  </si>
  <si>
    <t>Balsam Fir</t>
  </si>
  <si>
    <t>THESE TWO TREES SHARE A BASE</t>
  </si>
  <si>
    <t>ASP</t>
  </si>
  <si>
    <t>Stands shot at Jeffers Brook: JB-Mature and JB-Young (M=MATURE, Y=YOUNG)</t>
  </si>
  <si>
    <t>(AB2)</t>
  </si>
  <si>
    <t>Project Title</t>
  </si>
  <si>
    <t>Yellow Birch</t>
  </si>
  <si>
    <t>(SM2)</t>
  </si>
  <si>
    <t>Eastern White Pine</t>
  </si>
  <si>
    <t>Trees Shot or Pruned for fresh foliage at Bartlett, Jeffers Brook and Hubbard Brook</t>
  </si>
  <si>
    <t>unknown Birch (germinant)</t>
  </si>
  <si>
    <t>213/209</t>
  </si>
  <si>
    <t>Basswood</t>
  </si>
  <si>
    <t>flat to NW</t>
  </si>
  <si>
    <t>Has C8 on the bag. Number also used for C8-4-YB coll. 4 Aug.</t>
  </si>
  <si>
    <t>f</t>
  </si>
  <si>
    <t>updated ashing summary</t>
  </si>
  <si>
    <t>g</t>
  </si>
  <si>
    <t>WP</t>
  </si>
  <si>
    <t>d</t>
  </si>
  <si>
    <t>e</t>
  </si>
  <si>
    <t>HB</t>
  </si>
  <si>
    <t>b</t>
  </si>
  <si>
    <t>c</t>
  </si>
  <si>
    <t>a</t>
  </si>
  <si>
    <t>The project is designed to determine potential colimitation by N and P across a forest chronosequence and a nutreint grandient in northern harwood forests. Nutrient limitation can be inferred by indirect measurements, one of them being tissue concentration or ratios of elements (Vitousek et al. 2010). The green fresh foliage was collected and analyzed for primary nutrients.  Foliar nutrient resorption will be calculated from the difference from nutrient concentration in fresh foliage and leaf litter and used to infer nutrient limitation of northern hardwood species.</t>
  </si>
  <si>
    <t>Note</t>
  </si>
  <si>
    <t>Black Cherry</t>
  </si>
  <si>
    <t>Site #</t>
  </si>
  <si>
    <t>h</t>
  </si>
  <si>
    <t>i</t>
  </si>
  <si>
    <t>WB</t>
  </si>
  <si>
    <t>BEF</t>
  </si>
  <si>
    <t>Tilia americana</t>
  </si>
  <si>
    <t xml:space="preserve">Shoestring 2008 Summer Leaf sampling </t>
  </si>
  <si>
    <t>(PC1)</t>
  </si>
  <si>
    <t>Saco RD Cmpt 52 stand 17</t>
  </si>
  <si>
    <t>(SM1)</t>
  </si>
  <si>
    <t>White Birch or Gray Birch</t>
  </si>
  <si>
    <t>(WB3)</t>
  </si>
  <si>
    <t>ENE</t>
  </si>
  <si>
    <t xml:space="preserve">Stands pruned at Bartlett were: C1 and C2 </t>
  </si>
  <si>
    <t>American Beech</t>
  </si>
  <si>
    <t>HB-old</t>
  </si>
  <si>
    <t>RO</t>
  </si>
  <si>
    <t>Bag 1 of 2</t>
  </si>
  <si>
    <t>RM</t>
  </si>
  <si>
    <t>Red Spruce</t>
  </si>
  <si>
    <t>3 STEM TREE</t>
  </si>
  <si>
    <t>Number also used for C6-1-f WB coll. 4 aug</t>
  </si>
  <si>
    <t>(WB2)</t>
  </si>
  <si>
    <t>Quinn shot our two sites at JB, HB, and our two high-priority sites at Bartlett.  But we told him to get C9 plots 1,2,3, when we really needed 1,2,4.  So C9 plot 4 was shot later.  </t>
  </si>
  <si>
    <t xml:space="preserve">Taxus canadensis </t>
  </si>
  <si>
    <t>(PC2)</t>
  </si>
  <si>
    <t>890/892</t>
  </si>
  <si>
    <t>2 STEM TREE</t>
  </si>
  <si>
    <t>Mountain Ash</t>
  </si>
  <si>
    <t>Weighed foliage collected 5,6,7 and 8 Aug. air-dry in the bag. Corrected/checked error entries. Weighed using Mettler SG16001 cal. To 0.1g.</t>
  </si>
  <si>
    <t>Abies balsamea</t>
  </si>
  <si>
    <t>Ruth</t>
  </si>
  <si>
    <t>Says SM in tree inventory</t>
  </si>
  <si>
    <t>Comments</t>
  </si>
  <si>
    <t>Dried, ground fresh foliage and digestion filtrate are kept in Marshall Hall B9, SUNY-ESF until results are published. Digestion filtrate are disposed after publication and ground samples are archived in Bray Hall by the Yanai lab management.</t>
  </si>
  <si>
    <t>scientific name(s)</t>
  </si>
  <si>
    <t>Site</t>
  </si>
  <si>
    <t>Bali</t>
  </si>
  <si>
    <t>Diameter (cm)</t>
  </si>
  <si>
    <t>code</t>
  </si>
  <si>
    <t>HB-JB-B litter data on Northern Hardwood Calcium Project</t>
  </si>
  <si>
    <t>no stand # on map</t>
  </si>
  <si>
    <t>Bag 2 of 2</t>
  </si>
  <si>
    <t>(WB1)</t>
  </si>
  <si>
    <t>AA</t>
  </si>
  <si>
    <t>Data Set Methods</t>
  </si>
  <si>
    <t>wfo</t>
  </si>
  <si>
    <t>Old # 213</t>
  </si>
  <si>
    <t>Number also used for C6-3 BE coll. 4 aug</t>
  </si>
  <si>
    <t>Added worksheets for ashing and digestion.</t>
  </si>
  <si>
    <t>(PC3)</t>
  </si>
  <si>
    <t>no such tree in inventory tree file</t>
  </si>
  <si>
    <t>Stands shot at Hubbard Brook: W101-Mature and W101-Young (M=MATURE, Y=YOUNG)</t>
  </si>
  <si>
    <t>STM</t>
  </si>
  <si>
    <t>JB-OLD</t>
  </si>
  <si>
    <t>C8</t>
  </si>
  <si>
    <t>C7</t>
  </si>
  <si>
    <t>flat to SE</t>
  </si>
  <si>
    <t>C9</t>
  </si>
  <si>
    <t>C4</t>
  </si>
  <si>
    <t>C3</t>
  </si>
  <si>
    <t>C6</t>
  </si>
  <si>
    <t>C5</t>
  </si>
  <si>
    <t>Eastern Hophornbeam</t>
  </si>
  <si>
    <t>Treatment</t>
  </si>
  <si>
    <t>bqn</t>
  </si>
  <si>
    <t>Old # 934</t>
  </si>
  <si>
    <t>BB</t>
  </si>
  <si>
    <t>Sub-plot</t>
  </si>
  <si>
    <t>Tim Fahey</t>
  </si>
  <si>
    <t>Ca (mg/g)</t>
  </si>
  <si>
    <t>BC</t>
  </si>
  <si>
    <t>Prinicipal Investigator</t>
  </si>
  <si>
    <t xml:space="preserve">WB </t>
  </si>
  <si>
    <t>BE</t>
  </si>
  <si>
    <t>C1</t>
  </si>
  <si>
    <t>UNK</t>
  </si>
  <si>
    <t>C2</t>
  </si>
  <si>
    <t>Old # 939</t>
  </si>
  <si>
    <t>NOT TAGGED, UNDER 10 CM.</t>
  </si>
  <si>
    <t>White Ash</t>
  </si>
  <si>
    <t>Known Problems</t>
  </si>
  <si>
    <t>New</t>
  </si>
  <si>
    <t>Number also used for C6-4 WB coll. 4 aug</t>
  </si>
  <si>
    <t>Ground samples are stored in amber or clear color glass bottles. When they are digested and filtered, the filtrate is collected in a 50 mL centrifuge tube. The digestion filtrate is kept unitl results are published in peer-reviewd journal.</t>
  </si>
  <si>
    <t>Acer spicatum</t>
  </si>
  <si>
    <t>SM</t>
  </si>
  <si>
    <t>Collection Period</t>
  </si>
  <si>
    <t>Saco RD Cmpt 51</t>
  </si>
  <si>
    <t>(PC3), under 10cm, in the buffer</t>
  </si>
  <si>
    <t>Quaking Aspen or Bigtooth Aspen</t>
  </si>
  <si>
    <t>Species Codes</t>
  </si>
  <si>
    <t>% C</t>
  </si>
  <si>
    <t>?2_6? Bag says 216 w/no indication of 2 stem tree</t>
  </si>
  <si>
    <t>RS</t>
  </si>
  <si>
    <t>% N</t>
  </si>
  <si>
    <t>CC</t>
  </si>
  <si>
    <t>mature</t>
  </si>
  <si>
    <t>Number also used for C8-4 SM coll. 4 aug; Needs ICP analysis</t>
  </si>
  <si>
    <t>C8 - 1 &amp; part of C-3 before the action on the shotgun stopped working.</t>
  </si>
  <si>
    <t>323--&gt;8888</t>
  </si>
  <si>
    <t>(YB2)</t>
  </si>
  <si>
    <t>Pinus strobus</t>
  </si>
  <si>
    <t>NOT TAGGED, UNDER 10 CM. Needs ICP analysis.</t>
  </si>
  <si>
    <t>Old # 77</t>
  </si>
  <si>
    <t>Mg (mg/g)</t>
  </si>
  <si>
    <t xml:space="preserve">Labwork--&gt; For ICP analysis: The foliage tissue was ground with a Wiley Mill to pass a 20 mesh screen. The samples were oven dried for 24 hours at 55o C before being weighed for analysis. The 0.25 g of sample was ashed in a muffle furnace, the heat was raised in stepped increments up to 470o C. Samples were  digested with 6N HNO3. The ashed leaf tissue was boiled in the HNO3 for 15 minutes. The boiled acid solution  was filtered through #42 Whatman filter paper. The filtrate of each sample was brought up to to a mass of 50 g . The final concentration of the solution was 1.2 M. The samples were analyzed for Ca, Mg, K, Mn, P, Na, and Sr with the ICP-OES at the SUNY-ESF facility. The analysis is done with a 3 point calibration and using Standard Reference Material 1515. Samples were also analyzed for carbon and nitrogen at the Goodale Lab at Cornell Universtiy. C and N analysis: The samples for the C and N anaylisis were amalagated at the Fahey lab. The amalagated samples were oven dried for 24 hrs before being weighed for analysis. Ten miligrams were sub-sampled and put in a tin capsule to be analysed for C and N. </t>
  </si>
  <si>
    <t>Average bag wt.=7.28g</t>
  </si>
  <si>
    <t>Diameter</t>
  </si>
  <si>
    <t>2 STEM TREE Stump sprouts from same stump</t>
  </si>
  <si>
    <t>Date</t>
  </si>
  <si>
    <t>Hobblebush</t>
  </si>
  <si>
    <t>8005 &amp; 8006</t>
  </si>
  <si>
    <t>Fraxinus americana</t>
  </si>
  <si>
    <t>YEW</t>
  </si>
  <si>
    <t>FIR</t>
  </si>
  <si>
    <t xml:space="preserve">People involved with spreadsheet preparation 
</t>
  </si>
  <si>
    <t>Bag has 470/471 no subplot CHECKED THE BAG LABEL</t>
  </si>
  <si>
    <t>(YB1)</t>
  </si>
  <si>
    <t>Ostrya virginiana</t>
  </si>
  <si>
    <t>Elevation (m)</t>
  </si>
  <si>
    <t>MM</t>
  </si>
  <si>
    <t>Fieldwork: Fresh foliage was collected during the summer field season at Hubbard Brook Experimental Forest, Bartlett Experimental Forest and Jeffers Brook ( near Warren, NH). Young (20-30 years) and mature (&gt;100 years) stands were sampled at Jeffers Brook and Hubbard Brook. Stands of three age classes (20, 30, and &gt;100 years) were sampled at Bartlett Experimental Forest. There are two replicate stand per age class at Bartlett Experimental Forest site and one replicate per stand Hubbard Brook Experimental Forest and Jeffers Brook. The foiliage was collected from sun exposed areas of the forest canopy. The foliage was shot down with a 12-gauge shot gun at the young and mature stands at Hubbard Brook, Jeffers Brook and at mid-age stands at Bartlett. Pole pruners were used to collect fresh foliage at the two young stands at the Bartlett. Various trees and plots were shot multiple times in 2008, because of wrong instructions by the Melany Fisk fo what plots to shoot. Some trees were reshot because of timing consistency during the growing season.The foliage was air dried at the Bartlett Experimental Forest Research Station.</t>
  </si>
  <si>
    <t>This is a list of samples collected at JB, HB(101), and Bartlett.</t>
  </si>
  <si>
    <t>Red Maple</t>
  </si>
  <si>
    <t>BASS</t>
  </si>
  <si>
    <t>Betula alleghaniensis</t>
  </si>
  <si>
    <t>NE</t>
  </si>
  <si>
    <t>Stand</t>
  </si>
  <si>
    <t>Saco RD Cmpt 51 stand 6 (off Attitash Trail)</t>
  </si>
  <si>
    <t>Weds is July 30, Thursday is July 31.  --Ruth</t>
  </si>
  <si>
    <t>Acer pennsylvanicum</t>
  </si>
  <si>
    <t>Acer rubrum</t>
  </si>
  <si>
    <t>(SM2), under 10cm</t>
  </si>
  <si>
    <t>CNRatio</t>
  </si>
  <si>
    <t>We sampled some sites over an extended time period (like going back to C9 to get the right plot), and so we sampled some trees at multiple dates for a control.</t>
  </si>
  <si>
    <t>Saco RD Cmpt 52 stand 8</t>
  </si>
  <si>
    <t>Plot</t>
  </si>
  <si>
    <t>Saco RD Cmpt 52 stand ?</t>
  </si>
  <si>
    <t>Age in 2004</t>
  </si>
  <si>
    <t>Braulio Quintero: baquinte@syr.edu (shooting, digestion, ICP analysis)</t>
  </si>
  <si>
    <t>Notes by Matt Walters, Ruth Yanai, Bill O'Neill, and Dusty Wood</t>
  </si>
  <si>
    <t>Tag Number</t>
  </si>
  <si>
    <t>Sample Description</t>
  </si>
  <si>
    <t>OV</t>
  </si>
  <si>
    <t>Old # 230</t>
  </si>
  <si>
    <t>I cleaned up these notes and the notes in the Sample List sheet, including taking out "tagged in 2005 in review of veg data for this plot" which came over from the inventory file with four trees.</t>
  </si>
  <si>
    <t>unknown</t>
  </si>
  <si>
    <t>(YB3)</t>
  </si>
  <si>
    <t>Striped Maple</t>
  </si>
  <si>
    <t>Bill</t>
  </si>
  <si>
    <t>Betula spp.</t>
  </si>
  <si>
    <t>273/274</t>
  </si>
  <si>
    <t>DateCollected</t>
  </si>
  <si>
    <t xml:space="preserve"> Isaac Lombard 8/4-8/7/2008</t>
  </si>
  <si>
    <t>Prunus pensylvanica</t>
  </si>
  <si>
    <t>Fagus grandifolia</t>
  </si>
  <si>
    <t>Sample Location</t>
  </si>
  <si>
    <t>PC</t>
  </si>
  <si>
    <t xml:space="preserve">SM </t>
  </si>
  <si>
    <t>New Tree</t>
  </si>
  <si>
    <t>Pin Cherry</t>
  </si>
  <si>
    <t>JB-mid</t>
  </si>
  <si>
    <t>BEF cmpt 33/29</t>
  </si>
  <si>
    <t>(SM4), under 10cm</t>
  </si>
  <si>
    <t>Elevation (ft)</t>
  </si>
  <si>
    <t>Eastern Hemlock</t>
  </si>
  <si>
    <t>Project Description</t>
  </si>
  <si>
    <t>Mountain Maple</t>
  </si>
  <si>
    <t>BEF cmpt 33/34</t>
  </si>
  <si>
    <t>Carpinus caroliniana</t>
  </si>
  <si>
    <t>Christine Goodale</t>
  </si>
  <si>
    <t>Species</t>
  </si>
  <si>
    <t>Added sample numbers, revised file to reflect changes made by ruth and dusty. Added ashing and icp tabs.</t>
  </si>
  <si>
    <t>224/223</t>
  </si>
  <si>
    <t>This tree has no sample number</t>
  </si>
  <si>
    <t>Sheets included in this file</t>
  </si>
  <si>
    <t>HEM</t>
  </si>
  <si>
    <t xml:space="preserve">Stands shot at Bartlett were: C4, C5, C6, C9  </t>
  </si>
  <si>
    <t>(PC2), under 10cm, in the buffer</t>
  </si>
  <si>
    <t>NOT TAGGED, UNDER 10 CM. Needs ICP analysis</t>
  </si>
  <si>
    <t>Bill labeled digestion tube 1637; Needs Ashing, Digestion and ICP analysis</t>
  </si>
  <si>
    <t>YB</t>
  </si>
  <si>
    <t>470/471</t>
  </si>
  <si>
    <t>If you alter this file please make a note below, and sign and date it.</t>
  </si>
  <si>
    <t>There will be some other goofy things to explain when Isaac's bags come in.  Where a site didn't get shot all in the same day (Matt and Dave had to stop when the gun stopped working), he reshot trees so we could compare them and feel confident that they w</t>
  </si>
  <si>
    <t>Publicaltions</t>
  </si>
  <si>
    <t>JB</t>
  </si>
  <si>
    <t>?2_7? Bag says 217 w/no indication of 2 stem tree.</t>
  </si>
  <si>
    <t>USFS Designation</t>
  </si>
  <si>
    <t>Revised sample summary trees, added short summary sheet with only sampled tree data. Added lines for trees reshot by isaac. Added columns for Ashing.</t>
  </si>
  <si>
    <t>"Notes" include some discrepancies between what was noted on the bags and what was in the tree inventory.</t>
  </si>
  <si>
    <t>Davis Brook West Timber Sale</t>
  </si>
  <si>
    <t>(SM2); Needs ICP analysis</t>
  </si>
  <si>
    <t>Aspect</t>
  </si>
  <si>
    <t>P (mg/g)</t>
  </si>
  <si>
    <t>Corrie Bloddgett: corrie.blodgett@gmail.com (ICP analysis)</t>
  </si>
  <si>
    <t>The list of trees sampled was taken from the vegetation inventory for these sites (archived on the Brown web site).</t>
  </si>
  <si>
    <t>Says this is a HEM from site C6 treatment 2 plot b in the inventory</t>
  </si>
  <si>
    <t>Needs ICP analysis</t>
  </si>
  <si>
    <t>Tag #</t>
  </si>
  <si>
    <t>VIB</t>
  </si>
  <si>
    <t>K (mg/g)</t>
  </si>
  <si>
    <t>Tsuga canadensis</t>
  </si>
  <si>
    <t>Bill/Dusty</t>
  </si>
  <si>
    <t>R. Quinn Thomas: rqt2@cornell.edu (shooting and CN analysis)</t>
  </si>
  <si>
    <t>2 STEM TREE, root sprouts from same stump</t>
  </si>
  <si>
    <t>Ruth Yanai</t>
  </si>
  <si>
    <t>We sampled three plots per site (there are 4 plots per site at Bartlett) except at C9, where all the plots were sampled.</t>
  </si>
  <si>
    <t>Sample ID</t>
  </si>
  <si>
    <t>Added sample numbers and lines for standard, blank and dupes</t>
  </si>
  <si>
    <t>Samples 1316-1327 do not have a site or stand ID. These sample do not have CN data either, they were analyzed wiht the ICP</t>
  </si>
  <si>
    <t>460/461</t>
  </si>
  <si>
    <t>Related Datasets</t>
  </si>
  <si>
    <t>Quercus rubra</t>
  </si>
  <si>
    <t>William O’Neill: wfoneill160@msn.com (digestions)</t>
  </si>
  <si>
    <t>Canadian Yew</t>
  </si>
  <si>
    <t>Sugar Maple</t>
  </si>
  <si>
    <t>Amelanchier arborea</t>
  </si>
  <si>
    <t>#8150 from last year?</t>
  </si>
  <si>
    <t>(YB1) 19.7cm DBH first tagged 8/8/09. missed in previous inventory.</t>
  </si>
  <si>
    <t>SITES</t>
  </si>
  <si>
    <t>Not Tagged</t>
  </si>
  <si>
    <t>C  (mg/g)</t>
  </si>
  <si>
    <t>N  (mg/g)</t>
  </si>
  <si>
    <t>sample type</t>
  </si>
  <si>
    <t>green leaves</t>
  </si>
  <si>
    <t xml:space="preserve"> Sample type</t>
  </si>
  <si>
    <t>Bartlett</t>
  </si>
  <si>
    <t>2</t>
  </si>
  <si>
    <t>3</t>
  </si>
  <si>
    <t>4</t>
  </si>
  <si>
    <t>1</t>
  </si>
  <si>
    <t>Old</t>
  </si>
  <si>
    <t>BTASP</t>
  </si>
  <si>
    <t>Young</t>
  </si>
  <si>
    <t>QASP</t>
  </si>
  <si>
    <t>RM #2</t>
  </si>
  <si>
    <t/>
  </si>
  <si>
    <t>NA</t>
  </si>
  <si>
    <t>N (mg/g)</t>
  </si>
  <si>
    <t>C (mg/g)</t>
  </si>
  <si>
    <t>S (mg/g)</t>
  </si>
  <si>
    <t>litter</t>
  </si>
  <si>
    <t xml:space="preserve">Sample ID # </t>
  </si>
  <si>
    <t>Sub-Plot/ NOTES</t>
  </si>
  <si>
    <t>Type of Sample</t>
  </si>
  <si>
    <t>MID</t>
  </si>
  <si>
    <t>green leaf</t>
  </si>
  <si>
    <t>GB</t>
  </si>
  <si>
    <t>double stemmed</t>
  </si>
  <si>
    <t>new</t>
  </si>
  <si>
    <t>small untagged</t>
  </si>
  <si>
    <t>untagged</t>
  </si>
  <si>
    <t>OLD</t>
  </si>
  <si>
    <t>mid crown leaves</t>
  </si>
  <si>
    <t>NEW</t>
  </si>
  <si>
    <t>duplicate?</t>
  </si>
  <si>
    <t>not tagged/understory</t>
  </si>
  <si>
    <t>poss gray birch</t>
  </si>
  <si>
    <t>SHARE A BASE</t>
  </si>
  <si>
    <t>near resp collar</t>
  </si>
  <si>
    <t>N of b2</t>
  </si>
  <si>
    <t>healthy</t>
  </si>
  <si>
    <t>dom trunk with YB8429</t>
  </si>
  <si>
    <t>NOT HEALTHY</t>
  </si>
  <si>
    <t>NOT ENOUGH SAMPLE</t>
  </si>
  <si>
    <t>SHAKEN FROM TREE</t>
  </si>
  <si>
    <t>10 LVS= 2.10g</t>
  </si>
  <si>
    <t>6 lvs = 1.00g</t>
  </si>
  <si>
    <t>Craig See (craigrsee@gmail.com)</t>
  </si>
  <si>
    <t>MELNHE</t>
  </si>
  <si>
    <t>Melany Fisk</t>
  </si>
  <si>
    <t>Summer 2008 through Fall 2010</t>
  </si>
  <si>
    <t>K  (mg/g)</t>
  </si>
  <si>
    <t>Mg  (mg/g)</t>
  </si>
  <si>
    <t>Mn  (mg/g)</t>
  </si>
  <si>
    <t>Na  (mg/g)</t>
  </si>
  <si>
    <t>Sr (mg/g)</t>
  </si>
  <si>
    <t>Mn (mg/g)</t>
  </si>
  <si>
    <t>3 (2283)</t>
  </si>
  <si>
    <t>223/224</t>
  </si>
  <si>
    <t>377/8879</t>
  </si>
  <si>
    <t>698/8846</t>
  </si>
  <si>
    <t>8207&amp;8208</t>
  </si>
  <si>
    <t>na</t>
  </si>
  <si>
    <t>Jar broke</t>
  </si>
  <si>
    <t xml:space="preserve">OLD </t>
  </si>
  <si>
    <t>2 samples</t>
  </si>
  <si>
    <t>2008 Notes</t>
  </si>
  <si>
    <t>2009 Notes</t>
  </si>
  <si>
    <t>General Notes</t>
  </si>
  <si>
    <t>Griffin Walsh August 2016 Updated the data, marking what samples are at ESF.</t>
  </si>
  <si>
    <t xml:space="preserve"> Yellow Highlighting indicates that both an amber jar and a scint vial for the sample are at ESF</t>
  </si>
  <si>
    <t>Green Highlighting indicates that only a vial is at ESF</t>
  </si>
  <si>
    <t>2009 Litter samples were run at the US Forest Service Lab in Durham, NH by Jeffrey L Merriam. Some vials have identical sample names, but different codes given by the Forest Service, so we can't match these up with our results</t>
  </si>
  <si>
    <t>Most recent correspondence with Jeffrey L Merriam:</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</si>
</sst>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m/d/yy;@"/>
    <numFmt numFmtId="165" formatCode="0.0"/>
    <numFmt numFmtId="166" formatCode="mm/dd/yy;@"/>
    <numFmt numFmtId="167" formatCode="0.0000"/>
    <numFmt numFmtId="168" formatCode="d\-mmm\-yy;@"/>
  </numFmts>
  <fonts count="18" x14ac:knownFonts="1">
    <font>
      <sz val="10"/>
      <name val="Arial"/>
      <family val="2"/>
    </font>
    <font>
      <sz val="12"/>
      <color indexed="8"/>
      <name val="Arial"/>
      <family val="2"/>
    </font>
    <font>
      <sz val="10"/>
      <color indexed="8"/>
      <name val="Arial"/>
      <family val="2"/>
    </font>
    <font>
      <b/>
      <sz val="12"/>
      <color indexed="8"/>
      <name val="Arial"/>
      <family val="2"/>
    </font>
    <font>
      <sz val="10"/>
      <color indexed="63"/>
      <name val="Arial"/>
      <family val="2"/>
    </font>
    <font>
      <b/>
      <sz val="10"/>
      <color indexed="8"/>
      <name val="Arial"/>
      <family val="2"/>
    </font>
    <font>
      <sz val="12"/>
      <color indexed="8"/>
      <name val="Times New Roman"/>
      <family val="2"/>
    </font>
    <font>
      <i/>
      <sz val="10"/>
      <color indexed="8"/>
      <name val="Arial"/>
      <family val="2"/>
    </font>
    <font>
      <sz val="11"/>
      <color indexed="8"/>
      <name val="Calibri"/>
    </font>
    <font>
      <sz val="10"/>
      <name val="MS Sans Serif"/>
    </font>
    <font>
      <sz val="10"/>
      <name val="Verdana"/>
    </font>
    <font>
      <sz val="11"/>
      <color indexed="8"/>
      <name val="Calibri"/>
      <family val="2"/>
    </font>
    <font>
      <sz val="8"/>
      <color indexed="8"/>
      <name val="Calibri"/>
      <family val="2"/>
    </font>
    <font>
      <sz val="10"/>
      <name val="Arial"/>
    </font>
    <font>
      <sz val="10"/>
      <name val="Arial"/>
      <family val="2"/>
    </font>
    <font>
      <sz val="11"/>
      <name val="Calibri"/>
      <family val="2"/>
    </font>
    <font>
      <sz val="8"/>
      <name val="Calibri"/>
      <family val="2"/>
    </font>
    <font>
      <b/>
      <sz val="10"/>
      <name val="Arial"/>
      <family val="2"/>
    </font>
  </fonts>
  <fills count="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D0D7E5"/>
      </left>
      <right style="thin">
        <color rgb="FFD0D7E5"/>
      </right>
      <top style="thin">
        <color rgb="FFD0D7E5"/>
      </top>
      <bottom style="thin">
        <color rgb="FFD0D7E5"/>
      </bottom>
      <diagonal/>
    </border>
    <border>
      <left style="thin">
        <color indexed="31"/>
      </left>
      <right style="thin">
        <color indexed="31"/>
      </right>
      <top style="thin">
        <color indexed="31"/>
      </top>
      <bottom style="thin">
        <color indexed="31"/>
      </bottom>
      <diagonal/>
    </border>
    <border>
      <left style="thin">
        <color rgb="FFD0D7E5"/>
      </left>
      <right style="thin">
        <color rgb="FFD0D7E5"/>
      </right>
      <top/>
      <bottom/>
      <diagonal/>
    </border>
    <border>
      <left style="thin">
        <color rgb="FFD0D7E5"/>
      </left>
      <right/>
      <top/>
      <bottom/>
      <diagonal/>
    </border>
  </borders>
  <cellStyleXfs count="8">
    <xf numFmtId="0" fontId="0" fillId="0" borderId="0">
      <alignment vertical="center"/>
    </xf>
    <xf numFmtId="0" fontId="9" fillId="0" borderId="0"/>
    <xf numFmtId="0" fontId="9" fillId="0" borderId="0"/>
    <xf numFmtId="0" fontId="9" fillId="0" borderId="0"/>
    <xf numFmtId="0" fontId="10" fillId="0" borderId="0"/>
    <xf numFmtId="9" fontId="10" fillId="0" borderId="0" applyFont="0" applyFill="0" applyBorder="0" applyAlignment="0" applyProtection="0"/>
    <xf numFmtId="0" fontId="11" fillId="0" borderId="0"/>
    <xf numFmtId="0" fontId="13" fillId="0" borderId="0">
      <alignment vertical="center"/>
    </xf>
  </cellStyleXfs>
  <cellXfs count="131">
    <xf numFmtId="0" fontId="0" fillId="0" borderId="0" xfId="0">
      <alignment vertical="center"/>
    </xf>
    <xf numFmtId="0" fontId="1" fillId="0" borderId="1" xfId="0" applyNumberFormat="1" applyFont="1" applyFill="1" applyBorder="1" applyAlignment="1">
      <alignment vertical="top" wrapText="1"/>
    </xf>
    <xf numFmtId="0" fontId="0" fillId="0" borderId="2" xfId="0" applyNumberFormat="1" applyFont="1" applyFill="1" applyBorder="1" applyAlignment="1">
      <alignment wrapText="1"/>
    </xf>
    <xf numFmtId="0" fontId="1" fillId="0" borderId="3" xfId="0" applyNumberFormat="1" applyFont="1" applyFill="1" applyBorder="1" applyAlignment="1">
      <alignment vertical="top" wrapText="1"/>
    </xf>
    <xf numFmtId="0" fontId="1" fillId="0" borderId="4" xfId="0" applyNumberFormat="1" applyFont="1" applyFill="1" applyBorder="1" applyAlignment="1">
      <alignment vertical="top" wrapText="1"/>
    </xf>
    <xf numFmtId="0" fontId="2" fillId="0" borderId="2" xfId="0" applyNumberFormat="1" applyFont="1" applyFill="1" applyBorder="1" applyAlignment="1"/>
    <xf numFmtId="0" fontId="1" fillId="0" borderId="2" xfId="0" applyNumberFormat="1" applyFont="1" applyFill="1" applyBorder="1" applyAlignment="1"/>
    <xf numFmtId="0" fontId="1" fillId="0" borderId="5" xfId="0" applyNumberFormat="1" applyFont="1" applyFill="1" applyBorder="1" applyAlignment="1">
      <alignment vertical="top" wrapText="1"/>
    </xf>
    <xf numFmtId="0" fontId="3" fillId="0" borderId="3" xfId="0" applyNumberFormat="1" applyFont="1" applyFill="1" applyBorder="1" applyAlignment="1">
      <alignment vertical="top" wrapText="1"/>
    </xf>
    <xf numFmtId="0" fontId="3" fillId="0" borderId="5" xfId="0" applyNumberFormat="1" applyFont="1" applyFill="1" applyBorder="1" applyAlignment="1">
      <alignment vertical="top" wrapText="1"/>
    </xf>
    <xf numFmtId="0" fontId="1" fillId="0" borderId="6" xfId="0" applyNumberFormat="1" applyFont="1" applyFill="1" applyBorder="1" applyAlignment="1"/>
    <xf numFmtId="164" fontId="2" fillId="0" borderId="0" xfId="0" applyNumberFormat="1" applyFont="1" applyFill="1" applyAlignment="1"/>
    <xf numFmtId="0" fontId="2" fillId="0" borderId="0" xfId="0" applyNumberFormat="1" applyFont="1" applyFill="1" applyAlignment="1"/>
    <xf numFmtId="0" fontId="4" fillId="0" borderId="0" xfId="0" applyNumberFormat="1" applyFont="1" applyFill="1" applyAlignment="1"/>
    <xf numFmtId="0" fontId="2" fillId="0" borderId="0" xfId="0" applyNumberFormat="1" applyFont="1" applyFill="1" applyAlignment="1">
      <alignment vertical="center"/>
    </xf>
    <xf numFmtId="165" fontId="2" fillId="0" borderId="0" xfId="0" applyNumberFormat="1" applyFont="1" applyFill="1" applyAlignment="1">
      <alignment vertical="center"/>
    </xf>
    <xf numFmtId="0" fontId="2" fillId="0" borderId="0" xfId="0" applyNumberFormat="1" applyFont="1" applyFill="1" applyAlignment="1">
      <alignment horizontal="left" vertical="center"/>
    </xf>
    <xf numFmtId="0" fontId="5" fillId="0" borderId="0" xfId="0" applyNumberFormat="1" applyFont="1" applyFill="1" applyAlignment="1">
      <alignment vertical="center"/>
    </xf>
    <xf numFmtId="0" fontId="5" fillId="0" borderId="0" xfId="0" applyNumberFormat="1" applyFont="1" applyFill="1" applyAlignment="1">
      <alignment horizontal="left"/>
    </xf>
    <xf numFmtId="0" fontId="5" fillId="0" borderId="0" xfId="0" applyNumberFormat="1" applyFont="1" applyFill="1" applyAlignment="1"/>
    <xf numFmtId="166" fontId="5" fillId="0" borderId="0" xfId="0" applyNumberFormat="1" applyFont="1" applyFill="1" applyAlignment="1">
      <alignment horizontal="left" vertical="center"/>
    </xf>
    <xf numFmtId="0" fontId="6" fillId="0" borderId="0" xfId="0" applyNumberFormat="1" applyFont="1" applyFill="1" applyAlignment="1"/>
    <xf numFmtId="0" fontId="7" fillId="0" borderId="0" xfId="0" applyNumberFormat="1" applyFont="1" applyFill="1" applyAlignment="1"/>
    <xf numFmtId="0" fontId="5" fillId="0" borderId="7" xfId="0" applyNumberFormat="1" applyFont="1" applyFill="1" applyBorder="1" applyAlignment="1"/>
    <xf numFmtId="0" fontId="5" fillId="0" borderId="7" xfId="0" applyNumberFormat="1" applyFont="1" applyFill="1" applyBorder="1" applyAlignment="1">
      <alignment horizontal="left"/>
    </xf>
    <xf numFmtId="1" fontId="5" fillId="0" borderId="7" xfId="0" applyNumberFormat="1" applyFont="1" applyFill="1" applyBorder="1" applyAlignment="1"/>
    <xf numFmtId="0" fontId="5" fillId="0" borderId="8" xfId="0" applyNumberFormat="1" applyFont="1" applyFill="1" applyBorder="1" applyAlignment="1"/>
    <xf numFmtId="0" fontId="2" fillId="0" borderId="6" xfId="0" applyNumberFormat="1" applyFont="1" applyFill="1" applyBorder="1" applyAlignment="1"/>
    <xf numFmtId="0" fontId="2" fillId="0" borderId="6" xfId="0" applyNumberFormat="1" applyFont="1" applyFill="1" applyBorder="1" applyAlignment="1">
      <alignment horizontal="right"/>
    </xf>
    <xf numFmtId="1" fontId="2" fillId="0" borderId="6" xfId="0" applyNumberFormat="1" applyFont="1" applyFill="1" applyBorder="1" applyAlignment="1"/>
    <xf numFmtId="1" fontId="2" fillId="0" borderId="9" xfId="0" applyNumberFormat="1" applyFont="1" applyFill="1" applyBorder="1" applyAlignment="1"/>
    <xf numFmtId="0" fontId="5" fillId="0" borderId="2" xfId="0" applyNumberFormat="1" applyFont="1" applyFill="1" applyBorder="1" applyAlignment="1"/>
    <xf numFmtId="0" fontId="2" fillId="0" borderId="0" xfId="0" applyNumberFormat="1" applyFont="1" applyFill="1" applyAlignment="1">
      <alignment horizontal="right"/>
    </xf>
    <xf numFmtId="1" fontId="2" fillId="0" borderId="0" xfId="0" applyNumberFormat="1" applyFont="1" applyFill="1" applyAlignment="1"/>
    <xf numFmtId="1" fontId="2" fillId="0" borderId="10" xfId="0" applyNumberFormat="1" applyFont="1" applyFill="1" applyBorder="1" applyAlignment="1"/>
    <xf numFmtId="0" fontId="5" fillId="0" borderId="11" xfId="0" applyNumberFormat="1" applyFont="1" applyFill="1" applyBorder="1" applyAlignment="1"/>
    <xf numFmtId="0" fontId="2" fillId="0" borderId="7" xfId="0" applyNumberFormat="1" applyFont="1" applyFill="1" applyBorder="1" applyAlignment="1"/>
    <xf numFmtId="0" fontId="2" fillId="0" borderId="7" xfId="0" applyNumberFormat="1" applyFont="1" applyFill="1" applyBorder="1" applyAlignment="1">
      <alignment horizontal="right"/>
    </xf>
    <xf numFmtId="1" fontId="2" fillId="0" borderId="7" xfId="0" applyNumberFormat="1" applyFont="1" applyFill="1" applyBorder="1" applyAlignment="1"/>
    <xf numFmtId="1" fontId="2" fillId="0" borderId="12" xfId="0" applyNumberFormat="1" applyFont="1" applyFill="1" applyBorder="1" applyAlignment="1"/>
    <xf numFmtId="49" fontId="2" fillId="0" borderId="0" xfId="0" applyNumberFormat="1" applyFont="1" applyFill="1" applyAlignment="1">
      <alignment horizontal="left" vertical="center"/>
    </xf>
    <xf numFmtId="1" fontId="2" fillId="0" borderId="0" xfId="0" applyNumberFormat="1" applyFont="1" applyFill="1" applyAlignment="1">
      <alignment horizontal="left" vertical="center"/>
    </xf>
    <xf numFmtId="0" fontId="2" fillId="0" borderId="0" xfId="0" applyNumberFormat="1" applyFont="1" applyFill="1" applyAlignment="1">
      <alignment horizontal="left" vertical="center" wrapText="1"/>
    </xf>
    <xf numFmtId="0" fontId="2" fillId="0" borderId="0" xfId="0" applyNumberFormat="1" applyFont="1" applyFill="1" applyAlignment="1">
      <alignment vertical="center" wrapText="1"/>
    </xf>
    <xf numFmtId="0" fontId="2" fillId="0" borderId="0" xfId="0" applyNumberFormat="1" applyFont="1" applyFill="1" applyAlignment="1">
      <alignment horizontal="right" vertical="center" wrapText="1"/>
    </xf>
    <xf numFmtId="165" fontId="2" fillId="0" borderId="0" xfId="0" applyNumberFormat="1" applyFont="1" applyFill="1" applyAlignment="1">
      <alignment horizontal="right" vertical="center" wrapText="1"/>
    </xf>
    <xf numFmtId="164" fontId="2" fillId="0" borderId="0" xfId="0" applyNumberFormat="1" applyFont="1" applyFill="1" applyAlignment="1">
      <alignment horizontal="left" vertical="center"/>
    </xf>
    <xf numFmtId="0" fontId="2" fillId="0" borderId="0" xfId="0" applyNumberFormat="1" applyFont="1" applyFill="1" applyAlignment="1">
      <alignment horizontal="left"/>
    </xf>
    <xf numFmtId="166" fontId="2" fillId="0" borderId="0" xfId="0" applyNumberFormat="1" applyFont="1" applyFill="1" applyAlignment="1">
      <alignment horizontal="left" vertical="center"/>
    </xf>
    <xf numFmtId="1" fontId="2" fillId="0" borderId="0" xfId="0" applyNumberFormat="1" applyFont="1" applyFill="1" applyAlignment="1">
      <alignment horizontal="left"/>
    </xf>
    <xf numFmtId="2" fontId="2" fillId="0" borderId="0" xfId="0" applyNumberFormat="1" applyFont="1" applyFill="1" applyAlignment="1"/>
    <xf numFmtId="167" fontId="2" fillId="0" borderId="0" xfId="0" applyNumberFormat="1" applyFont="1" applyFill="1" applyAlignment="1"/>
    <xf numFmtId="168" fontId="2" fillId="0" borderId="0" xfId="0" applyNumberFormat="1" applyFont="1" applyFill="1" applyAlignment="1"/>
    <xf numFmtId="0" fontId="8" fillId="0" borderId="13" xfId="0" applyFont="1" applyFill="1" applyBorder="1" applyAlignment="1" applyProtection="1">
      <alignment vertical="center" wrapText="1"/>
    </xf>
    <xf numFmtId="14" fontId="8" fillId="0" borderId="13" xfId="0" applyNumberFormat="1" applyFont="1" applyFill="1" applyBorder="1" applyAlignment="1" applyProtection="1">
      <alignment horizontal="right" vertical="center" wrapText="1"/>
    </xf>
    <xf numFmtId="0" fontId="0" fillId="0" borderId="0" xfId="0" applyAlignment="1"/>
    <xf numFmtId="10" fontId="8" fillId="0" borderId="13" xfId="0" applyNumberFormat="1" applyFont="1" applyFill="1" applyBorder="1" applyAlignment="1" applyProtection="1">
      <alignment horizontal="right" vertical="center" wrapText="1"/>
    </xf>
    <xf numFmtId="14" fontId="8" fillId="0" borderId="0" xfId="0" applyNumberFormat="1" applyFont="1" applyFill="1" applyAlignment="1" applyProtection="1">
      <alignment horizontal="right" vertical="center" wrapText="1"/>
    </xf>
    <xf numFmtId="0" fontId="8" fillId="0" borderId="15" xfId="0" applyFont="1" applyFill="1" applyBorder="1" applyAlignment="1" applyProtection="1">
      <alignment vertical="center" wrapText="1"/>
    </xf>
    <xf numFmtId="0" fontId="0" fillId="0" borderId="13" xfId="0" applyBorder="1" applyAlignment="1"/>
    <xf numFmtId="0" fontId="0" fillId="0" borderId="0" xfId="0" applyBorder="1" applyAlignment="1"/>
    <xf numFmtId="14" fontId="8" fillId="0" borderId="14" xfId="0" applyNumberFormat="1" applyFont="1" applyFill="1" applyBorder="1" applyAlignment="1" applyProtection="1">
      <alignment horizontal="right" vertical="center" wrapText="1"/>
    </xf>
    <xf numFmtId="14" fontId="8" fillId="0" borderId="0" xfId="0" applyNumberFormat="1" applyFont="1" applyFill="1" applyBorder="1" applyAlignment="1" applyProtection="1">
      <alignment horizontal="right" vertical="center" wrapText="1"/>
    </xf>
    <xf numFmtId="0" fontId="8" fillId="0" borderId="13" xfId="1" applyFont="1" applyFill="1" applyBorder="1" applyAlignment="1" applyProtection="1">
      <alignment vertical="center" wrapText="1"/>
    </xf>
    <xf numFmtId="14" fontId="8" fillId="0" borderId="13" xfId="1" applyNumberFormat="1" applyFont="1" applyFill="1" applyBorder="1" applyAlignment="1" applyProtection="1">
      <alignment horizontal="right" vertical="center" wrapText="1"/>
    </xf>
    <xf numFmtId="2" fontId="8" fillId="0" borderId="13" xfId="1" applyNumberFormat="1" applyFont="1" applyFill="1" applyBorder="1" applyAlignment="1" applyProtection="1">
      <alignment horizontal="right" vertical="center" wrapText="1"/>
    </xf>
    <xf numFmtId="0" fontId="9" fillId="0" borderId="13" xfId="1" applyBorder="1"/>
    <xf numFmtId="14" fontId="8" fillId="0" borderId="0" xfId="1" applyNumberFormat="1" applyFont="1" applyFill="1" applyBorder="1" applyAlignment="1" applyProtection="1">
      <alignment horizontal="right" vertical="center" wrapText="1"/>
    </xf>
    <xf numFmtId="2" fontId="8" fillId="0" borderId="0" xfId="1" applyNumberFormat="1" applyFont="1" applyFill="1" applyBorder="1" applyAlignment="1" applyProtection="1">
      <alignment horizontal="right" vertical="center" wrapText="1"/>
    </xf>
    <xf numFmtId="2" fontId="9" fillId="0" borderId="13" xfId="1" applyNumberFormat="1" applyBorder="1"/>
    <xf numFmtId="0" fontId="8" fillId="0" borderId="16" xfId="1" applyFont="1" applyFill="1" applyBorder="1" applyAlignment="1" applyProtection="1">
      <alignment vertical="center" wrapText="1"/>
    </xf>
    <xf numFmtId="0" fontId="11" fillId="0" borderId="0" xfId="6" applyBorder="1"/>
    <xf numFmtId="0" fontId="12" fillId="0" borderId="0" xfId="6" applyFont="1" applyBorder="1"/>
    <xf numFmtId="0" fontId="11" fillId="0" borderId="0" xfId="6" applyBorder="1" applyAlignment="1">
      <alignment wrapText="1"/>
    </xf>
    <xf numFmtId="0" fontId="12" fillId="0" borderId="0" xfId="6" applyFont="1" applyBorder="1" applyAlignment="1">
      <alignment wrapText="1"/>
    </xf>
    <xf numFmtId="2" fontId="11" fillId="0" borderId="0" xfId="6" applyNumberFormat="1" applyBorder="1"/>
    <xf numFmtId="0" fontId="13" fillId="0" borderId="0" xfId="7" applyNumberFormat="1" applyFont="1" applyFill="1" applyAlignment="1">
      <alignment wrapText="1"/>
    </xf>
    <xf numFmtId="0" fontId="13" fillId="0" borderId="0" xfId="7">
      <alignment vertical="center"/>
    </xf>
    <xf numFmtId="1" fontId="2" fillId="2" borderId="0" xfId="0" applyNumberFormat="1" applyFont="1" applyFill="1" applyAlignment="1">
      <alignment horizontal="left" vertical="center"/>
    </xf>
    <xf numFmtId="0" fontId="2" fillId="2" borderId="0" xfId="0" applyNumberFormat="1" applyFont="1" applyFill="1" applyAlignment="1">
      <alignment vertical="center"/>
    </xf>
    <xf numFmtId="0" fontId="2" fillId="2" borderId="0" xfId="0" applyNumberFormat="1" applyFont="1" applyFill="1" applyAlignment="1">
      <alignment horizontal="left" vertical="center" wrapText="1"/>
    </xf>
    <xf numFmtId="0" fontId="2" fillId="2" borderId="0" xfId="0" applyNumberFormat="1" applyFont="1" applyFill="1" applyAlignment="1">
      <alignment vertical="center" wrapText="1"/>
    </xf>
    <xf numFmtId="0" fontId="2" fillId="2" borderId="0" xfId="0" applyNumberFormat="1" applyFont="1" applyFill="1" applyAlignment="1">
      <alignment horizontal="right" vertical="center" wrapText="1"/>
    </xf>
    <xf numFmtId="165" fontId="2" fillId="2" borderId="0" xfId="0" applyNumberFormat="1" applyFont="1" applyFill="1" applyAlignment="1">
      <alignment horizontal="right" vertical="center" wrapText="1"/>
    </xf>
    <xf numFmtId="164" fontId="2" fillId="2" borderId="0" xfId="0" applyNumberFormat="1" applyFont="1" applyFill="1" applyAlignment="1">
      <alignment horizontal="left" vertical="center"/>
    </xf>
    <xf numFmtId="0" fontId="2" fillId="2" borderId="0" xfId="0" applyNumberFormat="1" applyFont="1" applyFill="1" applyAlignment="1"/>
    <xf numFmtId="0" fontId="0" fillId="2" borderId="0" xfId="0" applyFill="1">
      <alignment vertical="center"/>
    </xf>
    <xf numFmtId="0" fontId="2" fillId="2" borderId="0" xfId="0" applyNumberFormat="1" applyFont="1" applyFill="1" applyAlignment="1">
      <alignment horizontal="left" vertical="center"/>
    </xf>
    <xf numFmtId="165" fontId="2" fillId="2" borderId="0" xfId="0" applyNumberFormat="1" applyFont="1" applyFill="1" applyAlignment="1">
      <alignment vertical="center"/>
    </xf>
    <xf numFmtId="0" fontId="2" fillId="2" borderId="0" xfId="0" applyNumberFormat="1" applyFont="1" applyFill="1" applyAlignment="1">
      <alignment horizontal="left"/>
    </xf>
    <xf numFmtId="166" fontId="2" fillId="2" borderId="0" xfId="0" applyNumberFormat="1" applyFont="1" applyFill="1" applyAlignment="1">
      <alignment horizontal="left" vertical="center"/>
    </xf>
    <xf numFmtId="0" fontId="2" fillId="2" borderId="0" xfId="0" applyNumberFormat="1" applyFont="1" applyFill="1" applyAlignment="1">
      <alignment horizontal="right" vertical="center"/>
    </xf>
    <xf numFmtId="0" fontId="2" fillId="2" borderId="0" xfId="0" applyNumberFormat="1" applyFont="1" applyFill="1" applyAlignment="1">
      <alignment horizontal="right"/>
    </xf>
    <xf numFmtId="1" fontId="2" fillId="2" borderId="0" xfId="0" applyNumberFormat="1" applyFont="1" applyFill="1" applyAlignment="1">
      <alignment horizontal="left"/>
    </xf>
    <xf numFmtId="168" fontId="2" fillId="2" borderId="0" xfId="0" applyNumberFormat="1" applyFont="1" applyFill="1" applyAlignment="1"/>
    <xf numFmtId="2" fontId="2" fillId="2" borderId="0" xfId="0" applyNumberFormat="1" applyFont="1" applyFill="1" applyAlignment="1"/>
    <xf numFmtId="167" fontId="2" fillId="2" borderId="0" xfId="0" applyNumberFormat="1" applyFont="1" applyFill="1" applyAlignment="1"/>
    <xf numFmtId="0" fontId="11" fillId="2" borderId="0" xfId="6" applyFill="1" applyBorder="1"/>
    <xf numFmtId="0" fontId="13" fillId="2" borderId="0" xfId="7" applyFill="1">
      <alignment vertical="center"/>
    </xf>
    <xf numFmtId="0" fontId="10" fillId="2" borderId="0" xfId="4" applyFill="1"/>
    <xf numFmtId="2" fontId="11" fillId="2" borderId="0" xfId="6" applyNumberFormat="1" applyFill="1" applyBorder="1"/>
    <xf numFmtId="0" fontId="12" fillId="2" borderId="0" xfId="6" applyFont="1" applyFill="1" applyBorder="1"/>
    <xf numFmtId="0" fontId="13" fillId="2" borderId="0" xfId="7" applyNumberFormat="1" applyFont="1" applyFill="1" applyAlignment="1">
      <alignment wrapText="1"/>
    </xf>
    <xf numFmtId="0" fontId="11" fillId="3" borderId="0" xfId="6" applyFill="1" applyBorder="1"/>
    <xf numFmtId="0" fontId="13" fillId="3" borderId="0" xfId="7" applyFill="1">
      <alignment vertical="center"/>
    </xf>
    <xf numFmtId="0" fontId="10" fillId="3" borderId="0" xfId="4" applyFill="1"/>
    <xf numFmtId="2" fontId="11" fillId="3" borderId="0" xfId="6" applyNumberFormat="1" applyFill="1" applyBorder="1"/>
    <xf numFmtId="0" fontId="0" fillId="3" borderId="0" xfId="0" applyFill="1">
      <alignment vertical="center"/>
    </xf>
    <xf numFmtId="0" fontId="12" fillId="3" borderId="0" xfId="6" applyFont="1" applyFill="1" applyBorder="1"/>
    <xf numFmtId="0" fontId="11" fillId="4" borderId="0" xfId="6" applyFill="1" applyBorder="1"/>
    <xf numFmtId="0" fontId="13" fillId="4" borderId="0" xfId="7" applyFill="1">
      <alignment vertical="center"/>
    </xf>
    <xf numFmtId="0" fontId="10" fillId="4" borderId="0" xfId="4" applyFill="1"/>
    <xf numFmtId="2" fontId="11" fillId="4" borderId="0" xfId="6" applyNumberFormat="1" applyFill="1" applyBorder="1"/>
    <xf numFmtId="0" fontId="0" fillId="4" borderId="0" xfId="0" applyFill="1">
      <alignment vertical="center"/>
    </xf>
    <xf numFmtId="0" fontId="13" fillId="3" borderId="0" xfId="7" applyNumberFormat="1" applyFont="1" applyFill="1" applyAlignment="1">
      <alignment wrapText="1"/>
    </xf>
    <xf numFmtId="0" fontId="15" fillId="3" borderId="0" xfId="6" applyFont="1" applyFill="1" applyBorder="1"/>
    <xf numFmtId="0" fontId="14" fillId="3" borderId="0" xfId="7" applyNumberFormat="1" applyFont="1" applyFill="1" applyAlignment="1">
      <alignment wrapText="1"/>
    </xf>
    <xf numFmtId="0" fontId="16" fillId="3" borderId="0" xfId="6" applyFont="1" applyFill="1" applyBorder="1"/>
    <xf numFmtId="2" fontId="15" fillId="3" borderId="0" xfId="6" applyNumberFormat="1" applyFont="1" applyFill="1" applyBorder="1"/>
    <xf numFmtId="0" fontId="14" fillId="3" borderId="0" xfId="0" applyFont="1" applyFill="1">
      <alignment vertical="center"/>
    </xf>
    <xf numFmtId="1" fontId="2" fillId="3" borderId="0" xfId="0" applyNumberFormat="1" applyFont="1" applyFill="1" applyAlignment="1">
      <alignment horizontal="left"/>
    </xf>
    <xf numFmtId="0" fontId="2" fillId="3" borderId="0" xfId="0" applyNumberFormat="1" applyFont="1" applyFill="1" applyAlignment="1"/>
    <xf numFmtId="0" fontId="2" fillId="3" borderId="0" xfId="0" applyNumberFormat="1" applyFont="1" applyFill="1" applyAlignment="1">
      <alignment horizontal="left"/>
    </xf>
    <xf numFmtId="0" fontId="2" fillId="3" borderId="0" xfId="0" applyNumberFormat="1" applyFont="1" applyFill="1" applyAlignment="1">
      <alignment vertical="center" wrapText="1"/>
    </xf>
    <xf numFmtId="168" fontId="2" fillId="3" borderId="0" xfId="0" applyNumberFormat="1" applyFont="1" applyFill="1" applyAlignment="1"/>
    <xf numFmtId="2" fontId="2" fillId="3" borderId="0" xfId="0" applyNumberFormat="1" applyFont="1" applyFill="1" applyAlignment="1"/>
    <xf numFmtId="167" fontId="2" fillId="3" borderId="0" xfId="0" applyNumberFormat="1" applyFont="1" applyFill="1" applyAlignment="1"/>
    <xf numFmtId="0" fontId="0" fillId="0" borderId="0" xfId="0" applyFill="1">
      <alignment vertical="center"/>
    </xf>
    <xf numFmtId="0" fontId="14" fillId="0" borderId="0" xfId="0" applyFont="1" applyFill="1">
      <alignment vertical="center"/>
    </xf>
    <xf numFmtId="0" fontId="17" fillId="0" borderId="0" xfId="0" applyFont="1">
      <alignment vertical="center"/>
    </xf>
    <xf numFmtId="0" fontId="5" fillId="0" borderId="0" xfId="0" applyNumberFormat="1" applyFont="1" applyFill="1" applyBorder="1" applyAlignment="1"/>
  </cellXfs>
  <cellStyles count="8">
    <cellStyle name="Normal" xfId="0" builtinId="0"/>
    <cellStyle name="Normal 2" xfId="2"/>
    <cellStyle name="Normal 2 2" xfId="6"/>
    <cellStyle name="Normal 3" xfId="3"/>
    <cellStyle name="Normal 4" xfId="1"/>
    <cellStyle name="Normal 5" xfId="4"/>
    <cellStyle name="Normal 6" xfId="7"/>
    <cellStyle name="Percent 2"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333333"/>
      <rgbColor rgb="00FFFF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21</xdr:col>
      <xdr:colOff>276225</xdr:colOff>
      <xdr:row>119</xdr:row>
      <xdr:rowOff>19050</xdr:rowOff>
    </xdr:to>
    <xdr:sp macro="" textlink="">
      <xdr:nvSpPr>
        <xdr:cNvPr id="2" name="TextBox 1"/>
        <xdr:cNvSpPr txBox="1"/>
      </xdr:nvSpPr>
      <xdr:spPr>
        <a:xfrm>
          <a:off x="0" y="323850"/>
          <a:ext cx="13077825" cy="18964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From: </a:t>
          </a:r>
          <a:r>
            <a:rPr lang="en-US" sz="1100">
              <a:solidFill>
                <a:schemeClr val="dk1"/>
              </a:solidFill>
              <a:effectLst/>
              <a:latin typeface="+mn-lt"/>
              <a:ea typeface="+mn-ea"/>
              <a:cs typeface="+mn-cs"/>
            </a:rPr>
            <a:t>"Merriam, Jeffrey -FS" &lt;</a:t>
          </a:r>
          <a:r>
            <a:rPr lang="en-US" sz="1100">
              <a:solidFill>
                <a:schemeClr val="dk1"/>
              </a:solidFill>
              <a:effectLst/>
              <a:latin typeface="+mn-lt"/>
              <a:ea typeface="+mn-ea"/>
              <a:cs typeface="+mn-cs"/>
              <a:hlinkClick xmlns:r="http://schemas.openxmlformats.org/officeDocument/2006/relationships" r:id=""/>
            </a:rPr>
            <a:t>jlmerriam@fs.fed.us</a:t>
          </a:r>
          <a:r>
            <a:rPr lang="en-US" sz="1100">
              <a:solidFill>
                <a:schemeClr val="dk1"/>
              </a:solidFill>
              <a:effectLst/>
              <a:latin typeface="+mn-lt"/>
              <a:ea typeface="+mn-ea"/>
              <a:cs typeface="+mn-cs"/>
            </a:rPr>
            <a:t>&gt;</a:t>
          </a:r>
          <a:br>
            <a:rPr lang="en-US" sz="1100">
              <a:solidFill>
                <a:schemeClr val="dk1"/>
              </a:solidFill>
              <a:effectLst/>
              <a:latin typeface="+mn-lt"/>
              <a:ea typeface="+mn-ea"/>
              <a:cs typeface="+mn-cs"/>
            </a:rPr>
          </a:br>
          <a:endParaRPr lang="en-US">
            <a:effectLst/>
          </a:endParaRPr>
        </a:p>
        <a:p>
          <a:r>
            <a:rPr lang="en-US" sz="1100" b="1">
              <a:solidFill>
                <a:schemeClr val="dk1"/>
              </a:solidFill>
              <a:effectLst/>
              <a:latin typeface="+mn-lt"/>
              <a:ea typeface="+mn-ea"/>
              <a:cs typeface="+mn-cs"/>
            </a:rPr>
            <a:t>Subject: RE: NIST results</a:t>
          </a: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endParaRPr lang="en-US">
            <a:effectLst/>
          </a:endParaRPr>
        </a:p>
        <a:p>
          <a:r>
            <a:rPr lang="en-US" sz="1100" b="1">
              <a:solidFill>
                <a:schemeClr val="dk1"/>
              </a:solidFill>
              <a:effectLst/>
              <a:latin typeface="+mn-lt"/>
              <a:ea typeface="+mn-ea"/>
              <a:cs typeface="+mn-cs"/>
            </a:rPr>
            <a:t>Date: </a:t>
          </a:r>
          <a:r>
            <a:rPr lang="en-US" sz="1100">
              <a:solidFill>
                <a:schemeClr val="dk1"/>
              </a:solidFill>
              <a:effectLst/>
              <a:latin typeface="+mn-lt"/>
              <a:ea typeface="+mn-ea"/>
              <a:cs typeface="+mn-cs"/>
            </a:rPr>
            <a:t>December 20, 2011 at 2:49:49 PM EST</a:t>
          </a:r>
          <a:br>
            <a:rPr lang="en-US" sz="1100">
              <a:solidFill>
                <a:schemeClr val="dk1"/>
              </a:solidFill>
              <a:effectLst/>
              <a:latin typeface="+mn-lt"/>
              <a:ea typeface="+mn-ea"/>
              <a:cs typeface="+mn-cs"/>
            </a:rPr>
          </a:br>
          <a:endParaRPr lang="en-US">
            <a:effectLst/>
          </a:endParaRPr>
        </a:p>
        <a:p>
          <a:r>
            <a:rPr lang="en-US" sz="1100" b="1">
              <a:solidFill>
                <a:schemeClr val="dk1"/>
              </a:solidFill>
              <a:effectLst/>
              <a:latin typeface="+mn-lt"/>
              <a:ea typeface="+mn-ea"/>
              <a:cs typeface="+mn-cs"/>
            </a:rPr>
            <a:t>To: </a:t>
          </a:r>
          <a:r>
            <a:rPr lang="en-US" sz="1100">
              <a:solidFill>
                <a:schemeClr val="dk1"/>
              </a:solidFill>
              <a:effectLst/>
              <a:latin typeface="+mn-lt"/>
              <a:ea typeface="+mn-ea"/>
              <a:cs typeface="+mn-cs"/>
            </a:rPr>
            <a:t>Ruth D Yanai &lt;</a:t>
          </a:r>
          <a:r>
            <a:rPr lang="en-US" sz="1100">
              <a:solidFill>
                <a:schemeClr val="dk1"/>
              </a:solidFill>
              <a:effectLst/>
              <a:latin typeface="+mn-lt"/>
              <a:ea typeface="+mn-ea"/>
              <a:cs typeface="+mn-cs"/>
              <a:hlinkClick xmlns:r="http://schemas.openxmlformats.org/officeDocument/2006/relationships" r:id=""/>
            </a:rPr>
            <a:t>rdyanai@syr.edu</a:t>
          </a:r>
          <a:r>
            <a:rPr lang="en-US" sz="1100">
              <a:solidFill>
                <a:schemeClr val="dk1"/>
              </a:solidFill>
              <a:effectLst/>
              <a:latin typeface="+mn-lt"/>
              <a:ea typeface="+mn-ea"/>
              <a:cs typeface="+mn-cs"/>
            </a:rPr>
            <a:t>&gt;</a:t>
          </a:r>
          <a:br>
            <a:rPr lang="en-US" sz="1100">
              <a:solidFill>
                <a:schemeClr val="dk1"/>
              </a:solidFill>
              <a:effectLst/>
              <a:latin typeface="+mn-lt"/>
              <a:ea typeface="+mn-ea"/>
              <a:cs typeface="+mn-cs"/>
            </a:rPr>
          </a:br>
          <a:endParaRPr lang="en-US">
            <a:effectLst/>
          </a:endParaRPr>
        </a:p>
        <a:p>
          <a:r>
            <a:rPr lang="en-US"/>
            <a:t/>
          </a:r>
          <a:br>
            <a:rPr lang="en-US"/>
          </a:br>
          <a:r>
            <a:rPr lang="en-US" sz="1100">
              <a:solidFill>
                <a:schemeClr val="dk1"/>
              </a:solidFill>
              <a:effectLst/>
              <a:latin typeface="+mn-lt"/>
              <a:ea typeface="+mn-ea"/>
              <a:cs typeface="+mn-cs"/>
            </a:rPr>
            <a:t>Hi Ruth,</a:t>
          </a:r>
          <a:endParaRPr lang="en-US">
            <a:effectLst/>
          </a:endParaRPr>
        </a:p>
        <a:p>
          <a:r>
            <a:rPr lang="en-US" sz="1100">
              <a:solidFill>
                <a:schemeClr val="dk1"/>
              </a:solidFill>
              <a:effectLst/>
              <a:latin typeface="+mn-lt"/>
              <a:ea typeface="+mn-ea"/>
              <a:cs typeface="+mn-cs"/>
            </a:rPr>
            <a:t>Okay, I’ve got the data from the ICP now.  It looks like I might have to re-evaluate, re-calculate, or at least dig into the ICP data a bit more to root out what’s going on.  The %recoveries for the last batch of samples I digested are lower than the first batch (with your samples).   The spikes that I included in the last batch suggest we’re not even doing a great job at recovering them.  (spikes to blanks as well as spikes to samples) I suspect it’s an issue of not being in the optimal range of the ICP for several of the elements, or possibly standard curves not being appropriate to the solution concentrations.  I won’t say more on this at this moment, as I’m not certain, but that’s my suspicion. </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That said, Re-analyzing your samples at this point wouldn’t likely tell us much, except that we’re not doing as well as we’d like to be.  Let me investigate the sample ranges and calibration ranges used, and make sure they’re appropriate. </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As I mentioned in a previous email, the values obtained for the NIST 1575A (Pine Needles) run with your samples were close to the ranges you quoted from Rich Hallet’s text.  K and Mg were less than 90% recovery (85% and 88%, respectively).  But otherwise, acceptable based on Rich’s previous criteria. </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I appear to get similar %recoveries (perhaps a little bit higher) for the NIST 1515 that Craig sent me, compared with the values for my own 1515 run in the most recent set of digests. </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I plan to keep working on the raw ICP data, recalculating, checking standard ranges, etc. most of the day tomorrow.  Hopefully I’ll make some sense of it, or find an underlying problem.</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Sorry I don't have better news yet.</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Jeff</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From:</a:t>
          </a:r>
          <a:r>
            <a:rPr lang="en-US" sz="1100">
              <a:solidFill>
                <a:schemeClr val="dk1"/>
              </a:solidFill>
              <a:effectLst/>
              <a:latin typeface="+mn-lt"/>
              <a:ea typeface="+mn-ea"/>
              <a:cs typeface="+mn-cs"/>
            </a:rPr>
            <a:t> Ruth D Yanai [</a:t>
          </a:r>
          <a:r>
            <a:rPr lang="en-US" sz="1100">
              <a:solidFill>
                <a:schemeClr val="dk1"/>
              </a:solidFill>
              <a:effectLst/>
              <a:latin typeface="+mn-lt"/>
              <a:ea typeface="+mn-ea"/>
              <a:cs typeface="+mn-cs"/>
              <a:hlinkClick xmlns:r="http://schemas.openxmlformats.org/officeDocument/2006/relationships" r:id=""/>
            </a:rPr>
            <a:t>mailto:rdyanai@syr.edu</a:t>
          </a:r>
          <a:r>
            <a:rPr lang="en-US" sz="1100">
              <a:solidFill>
                <a:schemeClr val="dk1"/>
              </a:solidFill>
              <a:effectLst/>
              <a:latin typeface="+mn-lt"/>
              <a:ea typeface="+mn-ea"/>
              <a:cs typeface="+mn-cs"/>
            </a:rPr>
            <a: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Sent:</a:t>
          </a:r>
          <a:r>
            <a:rPr lang="en-US" sz="1100">
              <a:solidFill>
                <a:schemeClr val="dk1"/>
              </a:solidFill>
              <a:effectLst/>
              <a:latin typeface="+mn-lt"/>
              <a:ea typeface="+mn-ea"/>
              <a:cs typeface="+mn-cs"/>
            </a:rPr>
            <a:t> Monday, December 19, 2011 9:34 AM</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To:</a:t>
          </a:r>
          <a:r>
            <a:rPr lang="en-US" sz="1100">
              <a:solidFill>
                <a:schemeClr val="dk1"/>
              </a:solidFill>
              <a:effectLst/>
              <a:latin typeface="+mn-lt"/>
              <a:ea typeface="+mn-ea"/>
              <a:cs typeface="+mn-cs"/>
            </a:rPr>
            <a:t> Merriam, Jeffrey -FS</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Cc:</a:t>
          </a:r>
          <a:r>
            <a:rPr lang="en-US" sz="1100">
              <a:solidFill>
                <a:schemeClr val="dk1"/>
              </a:solidFill>
              <a:effectLst/>
              <a:latin typeface="+mn-lt"/>
              <a:ea typeface="+mn-ea"/>
              <a:cs typeface="+mn-cs"/>
            </a:rPr>
            <a:t> Craig See</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Subject:</a:t>
          </a:r>
          <a:r>
            <a:rPr lang="en-US" sz="1100">
              <a:solidFill>
                <a:schemeClr val="dk1"/>
              </a:solidFill>
              <a:effectLst/>
              <a:latin typeface="+mn-lt"/>
              <a:ea typeface="+mn-ea"/>
              <a:cs typeface="+mn-cs"/>
            </a:rPr>
            <a:t> Re: NIST results</a:t>
          </a:r>
          <a:endParaRPr lang="en-US">
            <a:effectLst/>
          </a:endParaRPr>
        </a:p>
        <a:p>
          <a:r>
            <a:rPr lang="en-US">
              <a:effectLst/>
            </a:rPr>
            <a:t> </a:t>
          </a:r>
        </a:p>
        <a:p>
          <a:r>
            <a:rPr lang="en-US">
              <a:effectLst/>
            </a:rPr>
            <a:t>Craig told me he ran your NIST samples, he just hadn't calculated the recovery yet.  Craig, speak up if it would help you to have Jeff send you the certified values.</a:t>
          </a:r>
        </a:p>
        <a:p>
          <a:r>
            <a:rPr lang="en-US">
              <a:effectLst/>
            </a:rPr>
            <a:t> </a:t>
          </a:r>
        </a:p>
        <a:p>
          <a:r>
            <a:rPr lang="en-US">
              <a:effectLst/>
            </a:rPr>
            <a:t>Let's plan a time to talk, maybe that would help us move things along.  We need to make a decision as to whether Jeff would get better results now if he ran our samples again.  It's a lot of samples!  Maybe run a subset and see how much they change?  </a:t>
          </a:r>
        </a:p>
        <a:p>
          <a:r>
            <a:rPr lang="en-US">
              <a:effectLst/>
            </a:rPr>
            <a:t> </a:t>
          </a:r>
        </a:p>
        <a:p>
          <a:r>
            <a:rPr lang="en-US">
              <a:effectLst/>
            </a:rPr>
            <a:t>Jeff, when are you available?  We're here all week; Craig will be in the lab but I think he has some flexibility.  Craig, I can't remember whether we have seen your NISTs with the corrected calculations, so send those along before we talk.</a:t>
          </a:r>
        </a:p>
        <a:p>
          <a:r>
            <a:rPr lang="en-US">
              <a:effectLst/>
            </a:rPr>
            <a:t> </a:t>
          </a:r>
        </a:p>
        <a:p>
          <a:r>
            <a:rPr lang="en-US">
              <a:effectLst/>
            </a:rPr>
            <a:t>x Ruth</a:t>
          </a:r>
        </a:p>
        <a:p>
          <a:r>
            <a:rPr lang="en-US">
              <a:effectLst/>
            </a:rPr>
            <a:t> </a:t>
          </a:r>
        </a:p>
        <a:p>
          <a:r>
            <a:rPr lang="en-US">
              <a:effectLst/>
            </a:rPr>
            <a:t>On Dec 9, 2011, at 8:15 AM, Merriam, Jeffrey wrote:</a:t>
          </a:r>
        </a:p>
        <a:p>
          <a:r>
            <a:rPr lang="en-US">
              <a:effectLst/>
            </a:rPr>
            <a:t/>
          </a:r>
          <a:br>
            <a:rPr lang="en-US">
              <a:effectLst/>
            </a:rPr>
          </a:br>
          <a:r>
            <a:rPr lang="en-US">
              <a:effectLst/>
            </a:rPr>
            <a:t/>
          </a:r>
          <a:br>
            <a:rPr lang="en-US">
              <a:effectLst/>
            </a:rPr>
          </a:br>
          <a:endParaRPr lang="en-US">
            <a:effectLst/>
          </a:endParaRPr>
        </a:p>
        <a:p>
          <a:r>
            <a:rPr lang="en-US" sz="1100">
              <a:solidFill>
                <a:schemeClr val="dk1"/>
              </a:solidFill>
              <a:effectLst/>
              <a:latin typeface="+mn-lt"/>
              <a:ea typeface="+mn-ea"/>
              <a:cs typeface="+mn-cs"/>
            </a:rPr>
            <a:t>Hi Ruth,</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I'm starting to see some of the data.  We had some ICP problems, etc., but the data is starting to trickle in.  I think Jane is close to finishing them.  Hopefully all run by next week.  For the little bit of data that I've seen, the NIST 1575A is within the values Rich reports that you mention below.   90.6% recovery for Mg,  about 106% recovery for Ca, the rest falling in between.   The other NIST (peach and apple) appear to be similar to what I saw the last rounds (good for some elements, not so great for others).  I'm curious to see what Craig gets for the samples I sent him.  Did he get the same recoveries that I've been getting?   I don't have the data for the NIST that he sent me yet.  I think it is on one of the later runs.</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Again, This is only looking at about 1/4 of the data.  This round, I ran a more or less equal number of the 1575A, 1515, and 1547.   I'll hopefully have the rest of it by next week and have some kind of summary to you. </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Sorry for the hold up.  I'll get it to you as soon as I have the data.</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Jeff</a:t>
          </a:r>
          <a:endParaRPr lang="en-US">
            <a:effectLst/>
          </a:endParaRPr>
        </a:p>
        <a:p>
          <a:r>
            <a:rPr lang="en-US" sz="1100">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From:</a:t>
          </a:r>
          <a:r>
            <a:rPr lang="en-US" sz="1100">
              <a:solidFill>
                <a:schemeClr val="dk1"/>
              </a:solidFill>
              <a:effectLst/>
              <a:latin typeface="+mn-lt"/>
              <a:ea typeface="+mn-ea"/>
              <a:cs typeface="+mn-cs"/>
            </a:rPr>
            <a:t> Ruth D Yanai [</a:t>
          </a:r>
          <a:r>
            <a:rPr lang="en-US" sz="1100">
              <a:solidFill>
                <a:schemeClr val="dk1"/>
              </a:solidFill>
              <a:effectLst/>
              <a:latin typeface="+mn-lt"/>
              <a:ea typeface="+mn-ea"/>
              <a:cs typeface="+mn-cs"/>
              <a:hlinkClick xmlns:r="http://schemas.openxmlformats.org/officeDocument/2006/relationships" r:id=""/>
            </a:rPr>
            <a:t>mailto:rdyanai@syr.edu</a:t>
          </a:r>
          <a:r>
            <a:rPr lang="en-US" sz="1100">
              <a:solidFill>
                <a:schemeClr val="dk1"/>
              </a:solidFill>
              <a:effectLst/>
              <a:latin typeface="+mn-lt"/>
              <a:ea typeface="+mn-ea"/>
              <a:cs typeface="+mn-cs"/>
            </a:rPr>
            <a: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Sent:</a:t>
          </a:r>
          <a:r>
            <a:rPr lang="en-US" sz="1100">
              <a:solidFill>
                <a:schemeClr val="dk1"/>
              </a:solidFill>
              <a:effectLst/>
              <a:latin typeface="+mn-lt"/>
              <a:ea typeface="+mn-ea"/>
              <a:cs typeface="+mn-cs"/>
            </a:rPr>
            <a:t> Thursday, December 08, 2011 11:28 PM</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To:</a:t>
          </a:r>
          <a:r>
            <a:rPr lang="en-US" sz="1100">
              <a:solidFill>
                <a:schemeClr val="dk1"/>
              </a:solidFill>
              <a:effectLst/>
              <a:latin typeface="+mn-lt"/>
              <a:ea typeface="+mn-ea"/>
              <a:cs typeface="+mn-cs"/>
            </a:rPr>
            <a:t> Merriam, Jeffrey; Craig See</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Subject:</a:t>
          </a:r>
          <a:r>
            <a:rPr lang="en-US" sz="1100">
              <a:solidFill>
                <a:schemeClr val="dk1"/>
              </a:solidFill>
              <a:effectLst/>
              <a:latin typeface="+mn-lt"/>
              <a:ea typeface="+mn-ea"/>
              <a:cs typeface="+mn-cs"/>
            </a:rPr>
            <a:t> NIST results</a:t>
          </a:r>
          <a:endParaRPr lang="en-US">
            <a:effectLst/>
          </a:endParaRPr>
        </a:p>
        <a:p>
          <a:r>
            <a:rPr lang="en-US">
              <a:effectLst/>
            </a:rPr>
            <a:t> </a:t>
          </a:r>
        </a:p>
        <a:p>
          <a:r>
            <a:rPr lang="en-US">
              <a:effectLst/>
            </a:rPr>
            <a:t>Jeff, Craig,</a:t>
          </a:r>
        </a:p>
        <a:p>
          <a:r>
            <a:rPr lang="en-US">
              <a:effectLst/>
            </a:rPr>
            <a:t> </a:t>
          </a:r>
        </a:p>
        <a:p>
          <a:r>
            <a:rPr lang="en-US">
              <a:effectLst/>
            </a:rPr>
            <a:t>I remember saying that Rich Hallett would be a good person to talk to about our lab results.  I was just dusting off a paper that I should finish soon that includes foliar chemistry from Rich.  Here's what it says.</a:t>
          </a:r>
        </a:p>
        <a:p>
          <a:r>
            <a:rPr lang="en-US">
              <a:effectLst/>
            </a:rPr>
            <a:t> </a:t>
          </a:r>
        </a:p>
        <a:p>
          <a:r>
            <a:rPr lang="en-US" sz="1100">
              <a:solidFill>
                <a:schemeClr val="dk1"/>
              </a:solidFill>
              <a:effectLst/>
              <a:latin typeface="+mn-lt"/>
              <a:ea typeface="+mn-ea"/>
              <a:cs typeface="+mn-cs"/>
            </a:rPr>
            <a:t>Samples were ground and oven dried at 70°C, then digested using a microwave assisted acid digestion procedure (EPA Method 3052, 1996) and analyzed for Al, P, K, Ca, Mg, and Mn by inductively coupled plasma spectroscopy.  A NIRSystems spectrophotometer was used to measure N concentrations (Bolster et al.  1996).  National Institute of Standards and Technology (NIST) pine needles were used as a reference standard.  Percentage recovery for certifiable elements (Vogt et al. 1987) ranged from 90% for Al to 108% for Ca. Repeatability of determinations for both standards and duplicate samples, expressed as the percentage relative difference (maximum value minus minimum value expressed as a percentage of the mean) was usually less than 3%. Similarly, the percentage relative difference for duplicate samples was 6%.</a:t>
          </a:r>
          <a:endParaRPr lang="en-US">
            <a:effectLst/>
          </a:endParaRPr>
        </a:p>
        <a:p>
          <a:r>
            <a:rPr lang="en-US">
              <a:effectLst/>
            </a:rPr>
            <a:t> </a:t>
          </a:r>
        </a:p>
        <a:p>
          <a:r>
            <a:rPr lang="en-US">
              <a:effectLst/>
            </a:rPr>
            <a:t>Jeff, do you have more results now?  How are they?  </a:t>
          </a:r>
        </a:p>
        <a:p>
          <a:r>
            <a:rPr lang="en-US">
              <a:effectLst/>
            </a:rPr>
            <a:t> </a:t>
          </a:r>
        </a:p>
        <a:p>
          <a:r>
            <a:rPr lang="en-US">
              <a:effectLst/>
            </a:rPr>
            <a:t>Craig will have more results soon.  But his look fine, now that he's correcting for the volume of the digested solution.</a:t>
          </a:r>
        </a:p>
        <a:p>
          <a:r>
            <a:rPr lang="en-US">
              <a:effectLst/>
            </a:rPr>
            <a:t> </a:t>
          </a:r>
        </a:p>
        <a:p>
          <a:r>
            <a:rPr lang="en-US">
              <a:effectLst/>
            </a:rPr>
            <a:t>We just got the last of the results we were looking for from Cornell for our leaf and litter data set.  Craig expects to finish his analyses before the holidays.  It would be nice to get this wrapped up!</a:t>
          </a:r>
        </a:p>
        <a:p>
          <a:r>
            <a:rPr lang="en-US">
              <a:effectLst/>
            </a:rPr>
            <a:t> </a:t>
          </a:r>
        </a:p>
        <a:p>
          <a:r>
            <a:rPr lang="en-US">
              <a:effectLst/>
            </a:rPr>
            <a:t>Let us know if we should arrange another conference call.</a:t>
          </a:r>
        </a:p>
        <a:p>
          <a:r>
            <a:rPr lang="en-US">
              <a:effectLst/>
            </a:rPr>
            <a:t> </a:t>
          </a:r>
        </a:p>
        <a:p>
          <a:r>
            <a:rPr lang="en-US">
              <a:effectLst/>
            </a:rPr>
            <a:t>x Ruth</a:t>
          </a:r>
        </a:p>
        <a:p>
          <a:endParaRPr lang="en-US">
            <a:effectLst/>
          </a:endParaRPr>
        </a:p>
        <a:p>
          <a:r>
            <a:rPr lang="en-US" sz="1100" b="1">
              <a:solidFill>
                <a:schemeClr val="dk1"/>
              </a:solidFill>
              <a:effectLst/>
              <a:latin typeface="+mn-lt"/>
              <a:ea typeface="+mn-ea"/>
              <a:cs typeface="+mn-cs"/>
            </a:rPr>
            <a:t>From: </a:t>
          </a:r>
          <a:r>
            <a:rPr lang="en-US" sz="1100">
              <a:solidFill>
                <a:schemeClr val="dk1"/>
              </a:solidFill>
              <a:effectLst/>
              <a:latin typeface="+mn-lt"/>
              <a:ea typeface="+mn-ea"/>
              <a:cs typeface="+mn-cs"/>
            </a:rPr>
            <a:t>Jeffrey L Merriam &lt;</a:t>
          </a:r>
          <a:r>
            <a:rPr lang="en-US" sz="1100">
              <a:solidFill>
                <a:schemeClr val="dk1"/>
              </a:solidFill>
              <a:effectLst/>
              <a:latin typeface="+mn-lt"/>
              <a:ea typeface="+mn-ea"/>
              <a:cs typeface="+mn-cs"/>
              <a:hlinkClick xmlns:r="http://schemas.openxmlformats.org/officeDocument/2006/relationships" r:id=""/>
            </a:rPr>
            <a:t>jlmerriam@fs.fed.us</a:t>
          </a:r>
          <a:r>
            <a:rPr lang="en-US" sz="1100">
              <a:solidFill>
                <a:schemeClr val="dk1"/>
              </a:solidFill>
              <a:effectLst/>
              <a:latin typeface="+mn-lt"/>
              <a:ea typeface="+mn-ea"/>
              <a:cs typeface="+mn-cs"/>
            </a:rPr>
            <a:t>&gt;</a:t>
          </a:r>
          <a:br>
            <a:rPr lang="en-US" sz="1100">
              <a:solidFill>
                <a:schemeClr val="dk1"/>
              </a:solidFill>
              <a:effectLst/>
              <a:latin typeface="+mn-lt"/>
              <a:ea typeface="+mn-ea"/>
              <a:cs typeface="+mn-cs"/>
            </a:rPr>
          </a:br>
          <a:endParaRPr lang="en-US">
            <a:effectLst/>
          </a:endParaRPr>
        </a:p>
        <a:p>
          <a:r>
            <a:rPr lang="en-US" sz="1100" b="1">
              <a:solidFill>
                <a:schemeClr val="dk1"/>
              </a:solidFill>
              <a:effectLst/>
              <a:latin typeface="+mn-lt"/>
              <a:ea typeface="+mn-ea"/>
              <a:cs typeface="+mn-cs"/>
            </a:rPr>
            <a:t>Subject: Foliar Digestion Data</a:t>
          </a: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endParaRPr lang="en-US">
            <a:effectLst/>
          </a:endParaRPr>
        </a:p>
        <a:p>
          <a:r>
            <a:rPr lang="en-US" sz="1100" b="1">
              <a:solidFill>
                <a:schemeClr val="dk1"/>
              </a:solidFill>
              <a:effectLst/>
              <a:latin typeface="+mn-lt"/>
              <a:ea typeface="+mn-ea"/>
              <a:cs typeface="+mn-cs"/>
            </a:rPr>
            <a:t>Date: </a:t>
          </a:r>
          <a:r>
            <a:rPr lang="en-US" sz="1100">
              <a:solidFill>
                <a:schemeClr val="dk1"/>
              </a:solidFill>
              <a:effectLst/>
              <a:latin typeface="+mn-lt"/>
              <a:ea typeface="+mn-ea"/>
              <a:cs typeface="+mn-cs"/>
            </a:rPr>
            <a:t>March 29, 2011 at 2:54:04 PM EDT</a:t>
          </a:r>
          <a:br>
            <a:rPr lang="en-US" sz="1100">
              <a:solidFill>
                <a:schemeClr val="dk1"/>
              </a:solidFill>
              <a:effectLst/>
              <a:latin typeface="+mn-lt"/>
              <a:ea typeface="+mn-ea"/>
              <a:cs typeface="+mn-cs"/>
            </a:rPr>
          </a:br>
          <a:endParaRPr lang="en-US">
            <a:effectLst/>
          </a:endParaRPr>
        </a:p>
        <a:p>
          <a:r>
            <a:rPr lang="en-US" sz="1100" b="1">
              <a:solidFill>
                <a:schemeClr val="dk1"/>
              </a:solidFill>
              <a:effectLst/>
              <a:latin typeface="+mn-lt"/>
              <a:ea typeface="+mn-ea"/>
              <a:cs typeface="+mn-cs"/>
            </a:rPr>
            <a:t>To: </a:t>
          </a:r>
          <a:r>
            <a:rPr lang="en-US" sz="1100">
              <a:solidFill>
                <a:schemeClr val="dk1"/>
              </a:solidFill>
              <a:effectLst/>
              <a:latin typeface="+mn-lt"/>
              <a:ea typeface="+mn-ea"/>
              <a:cs typeface="+mn-cs"/>
            </a:rPr>
            <a:t>Ruth D Yanai &lt;</a:t>
          </a:r>
          <a:r>
            <a:rPr lang="en-US" sz="1100">
              <a:solidFill>
                <a:schemeClr val="dk1"/>
              </a:solidFill>
              <a:effectLst/>
              <a:latin typeface="+mn-lt"/>
              <a:ea typeface="+mn-ea"/>
              <a:cs typeface="+mn-cs"/>
              <a:hlinkClick xmlns:r="http://schemas.openxmlformats.org/officeDocument/2006/relationships" r:id=""/>
            </a:rPr>
            <a:t>rdyanai@syr.edu</a:t>
          </a:r>
          <a:r>
            <a:rPr lang="en-US" sz="1100">
              <a:solidFill>
                <a:schemeClr val="dk1"/>
              </a:solidFill>
              <a:effectLst/>
              <a:latin typeface="+mn-lt"/>
              <a:ea typeface="+mn-ea"/>
              <a:cs typeface="+mn-cs"/>
            </a:rPr>
            <a:t>&gt;</a:t>
          </a:r>
          <a:br>
            <a:rPr lang="en-US" sz="1100">
              <a:solidFill>
                <a:schemeClr val="dk1"/>
              </a:solidFill>
              <a:effectLst/>
              <a:latin typeface="+mn-lt"/>
              <a:ea typeface="+mn-ea"/>
              <a:cs typeface="+mn-cs"/>
            </a:rPr>
          </a:br>
          <a:endParaRPr lang="en-US">
            <a:effectLst/>
          </a:endParaRPr>
        </a:p>
        <a:p>
          <a:r>
            <a:rPr lang="en-US"/>
            <a:t/>
          </a:r>
          <a:br>
            <a:rPr lang="en-US"/>
          </a:br>
          <a:r>
            <a:rPr lang="en-US"/>
            <a:t/>
          </a:r>
          <a:br>
            <a:rPr lang="en-US"/>
          </a:br>
          <a:r>
            <a:rPr lang="en-US" sz="1100">
              <a:solidFill>
                <a:schemeClr val="dk1"/>
              </a:solidFill>
              <a:latin typeface="+mn-lt"/>
              <a:ea typeface="+mn-ea"/>
              <a:cs typeface="+mn-cs"/>
            </a:rPr>
            <a:t>Hi Ruth,</a:t>
          </a:r>
          <a:r>
            <a:rPr lang="en-US"/>
            <a:t> </a:t>
          </a:r>
          <a:br>
            <a:rPr lang="en-US"/>
          </a:br>
          <a:r>
            <a:rPr lang="en-US"/>
            <a:t/>
          </a:r>
          <a:br>
            <a:rPr lang="en-US"/>
          </a:br>
          <a:r>
            <a:rPr lang="en-US" sz="1100">
              <a:solidFill>
                <a:schemeClr val="dk1"/>
              </a:solidFill>
              <a:latin typeface="+mn-lt"/>
              <a:ea typeface="+mn-ea"/>
              <a:cs typeface="+mn-cs"/>
            </a:rPr>
            <a:t>I'm about done sorting thru the data.  I'm not thrilled with some of the %recoveries of the NIST samples, so I'm try to investigate why they might be low.  I've attached the data as they stand now, but I might make some changes to these as I figure out what the problem(s) with the NIST is.   You may just want to hold off til I resolve the issues, but if you're eager to start looking it over, here it is.</a:t>
          </a:r>
          <a:r>
            <a:rPr lang="en-US"/>
            <a:t> </a:t>
          </a:r>
          <a:br>
            <a:rPr lang="en-US"/>
          </a:br>
          <a:r>
            <a:rPr lang="en-US"/>
            <a:t/>
          </a:r>
          <a:br>
            <a:rPr lang="en-US"/>
          </a:br>
          <a:r>
            <a:rPr lang="en-US" sz="1100">
              <a:solidFill>
                <a:schemeClr val="dk1"/>
              </a:solidFill>
              <a:latin typeface="+mn-lt"/>
              <a:ea typeface="+mn-ea"/>
              <a:cs typeface="+mn-cs"/>
            </a:rPr>
            <a:t>The Ca, Mn, P, and Sr look good.  The Fe, Mg are pretty good (i.e. 2 of the 3 NIST samples, 1515, 1547 and 1575A, had average % recoveries between 90-110%).  Al and K are the ones that look bad (%recoveries around 80% generall, though the recovery for Al in the pine sample (NIST 1575A) was very good 95%).  I'll try looking at some different lines on the ICP and see if that improves things.  It's possible for Al that concentrations are too low to see very well, though I'd like to hope that's not the case.  It appears from past data from the lab that K can be problematic.  The Na is generally ugly, and in the past, it doesn't appear that the lab here typically used the Na data for foliage digestions.</a:t>
          </a:r>
          <a:r>
            <a:rPr lang="en-US"/>
            <a:t> </a:t>
          </a:r>
          <a:br>
            <a:rPr lang="en-US"/>
          </a:br>
          <a:r>
            <a:rPr lang="en-US"/>
            <a:t/>
          </a:r>
          <a:br>
            <a:rPr lang="en-US"/>
          </a:br>
          <a:r>
            <a:rPr lang="en-US" sz="1100">
              <a:solidFill>
                <a:schemeClr val="dk1"/>
              </a:solidFill>
              <a:latin typeface="+mn-lt"/>
              <a:ea typeface="+mn-ea"/>
              <a:cs typeface="+mn-cs"/>
            </a:rPr>
            <a:t>Let me know if you have any questions.  I'll hopefully have an update on the NIST %recoveries by the end of this week.  fingers crossed.</a:t>
          </a:r>
          <a:r>
            <a:rPr lang="en-US"/>
            <a:t> </a:t>
          </a:r>
          <a:br>
            <a:rPr lang="en-US"/>
          </a:br>
          <a:r>
            <a:rPr lang="en-US"/>
            <a:t/>
          </a:r>
          <a:br>
            <a:rPr lang="en-US"/>
          </a:br>
          <a:r>
            <a:rPr lang="en-US" sz="1100">
              <a:solidFill>
                <a:schemeClr val="dk1"/>
              </a:solidFill>
              <a:latin typeface="+mn-lt"/>
              <a:ea typeface="+mn-ea"/>
              <a:cs typeface="+mn-cs"/>
            </a:rPr>
            <a:t>Jeff</a:t>
          </a:r>
          <a:endParaRPr lang="en-US"/>
        </a:p>
        <a:p>
          <a:endParaRPr lang="en-US">
            <a:effectLst/>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topLeftCell="A28" zoomScaleNormal="100" workbookViewId="0">
      <selection activeCell="B13" sqref="B13"/>
    </sheetView>
  </sheetViews>
  <sheetFormatPr defaultColWidth="9.140625" defaultRowHeight="15" customHeight="1" x14ac:dyDescent="0.2"/>
  <cols>
    <col min="1" max="1" width="12.28515625" customWidth="1"/>
    <col min="2" max="2" width="83.7109375" customWidth="1"/>
    <col min="3" max="6" width="9.140625" customWidth="1"/>
  </cols>
  <sheetData>
    <row r="1" spans="1:3" ht="30" x14ac:dyDescent="0.2">
      <c r="A1" s="1" t="s">
        <v>43</v>
      </c>
      <c r="B1" s="1" t="s">
        <v>337</v>
      </c>
      <c r="C1" s="2"/>
    </row>
    <row r="2" spans="1:3" ht="165" x14ac:dyDescent="0.2">
      <c r="A2" s="3" t="s">
        <v>182</v>
      </c>
      <c r="B2" s="3" t="s">
        <v>206</v>
      </c>
      <c r="C2" s="2"/>
    </row>
    <row r="3" spans="1:3" x14ac:dyDescent="0.2">
      <c r="A3" s="4"/>
      <c r="B3" s="5" t="s">
        <v>262</v>
      </c>
    </row>
    <row r="4" spans="1:3" x14ac:dyDescent="0.2">
      <c r="A4" s="4"/>
      <c r="B4" s="4" t="s">
        <v>336</v>
      </c>
      <c r="C4" s="2"/>
    </row>
    <row r="5" spans="1:3" x14ac:dyDescent="0.2">
      <c r="A5" s="4"/>
      <c r="B5" s="4" t="s">
        <v>281</v>
      </c>
      <c r="C5" s="2"/>
    </row>
    <row r="6" spans="1:3" x14ac:dyDescent="0.2">
      <c r="A6" s="4"/>
      <c r="B6" s="6" t="s">
        <v>271</v>
      </c>
    </row>
    <row r="7" spans="1:3" x14ac:dyDescent="0.2">
      <c r="A7" s="4"/>
      <c r="B7" s="4" t="s">
        <v>17</v>
      </c>
      <c r="C7" s="2"/>
    </row>
    <row r="8" spans="1:3" x14ac:dyDescent="0.2">
      <c r="A8" s="4"/>
      <c r="B8" s="4" t="s">
        <v>3</v>
      </c>
      <c r="C8" s="2"/>
    </row>
    <row r="9" spans="1:3" x14ac:dyDescent="0.2">
      <c r="A9" s="7"/>
      <c r="B9" s="7"/>
      <c r="C9" s="2"/>
    </row>
    <row r="10" spans="1:3" ht="45" x14ac:dyDescent="0.2">
      <c r="A10" s="3" t="s">
        <v>138</v>
      </c>
      <c r="B10" s="3" t="s">
        <v>273</v>
      </c>
      <c r="C10" s="2"/>
    </row>
    <row r="11" spans="1:3" x14ac:dyDescent="0.2">
      <c r="A11" s="4"/>
      <c r="B11" s="4" t="s">
        <v>237</v>
      </c>
      <c r="C11" s="2"/>
    </row>
    <row r="12" spans="1:3" x14ac:dyDescent="0.2">
      <c r="A12" s="4"/>
      <c r="B12" s="4" t="s">
        <v>135</v>
      </c>
      <c r="C12" s="2"/>
    </row>
    <row r="13" spans="1:3" x14ac:dyDescent="0.2">
      <c r="A13" s="4"/>
      <c r="B13" s="4" t="s">
        <v>338</v>
      </c>
      <c r="C13" s="2"/>
    </row>
    <row r="14" spans="1:3" x14ac:dyDescent="0.2">
      <c r="A14" s="7"/>
      <c r="B14" s="7"/>
      <c r="C14" s="2"/>
    </row>
    <row r="15" spans="1:3" ht="30" x14ac:dyDescent="0.2">
      <c r="A15" s="1" t="s">
        <v>153</v>
      </c>
      <c r="B15" s="1" t="s">
        <v>339</v>
      </c>
      <c r="C15" s="2"/>
    </row>
    <row r="16" spans="1:3" ht="105" x14ac:dyDescent="0.2">
      <c r="A16" s="1" t="s">
        <v>233</v>
      </c>
      <c r="B16" s="1" t="s">
        <v>63</v>
      </c>
      <c r="C16" s="2"/>
    </row>
    <row r="17" spans="1:3" ht="267.75" x14ac:dyDescent="0.2">
      <c r="A17" s="3" t="s">
        <v>111</v>
      </c>
      <c r="B17" s="8" t="s">
        <v>188</v>
      </c>
      <c r="C17" s="2"/>
    </row>
    <row r="18" spans="1:3" ht="252" x14ac:dyDescent="0.2">
      <c r="A18" s="7"/>
      <c r="B18" s="9" t="s">
        <v>172</v>
      </c>
      <c r="C18" s="2"/>
    </row>
    <row r="19" spans="1:3" ht="45" x14ac:dyDescent="0.2">
      <c r="A19" s="1" t="s">
        <v>209</v>
      </c>
      <c r="B19" s="1" t="s">
        <v>150</v>
      </c>
      <c r="C19" s="2"/>
    </row>
    <row r="20" spans="1:3" ht="60" x14ac:dyDescent="0.2">
      <c r="A20" s="1" t="s">
        <v>223</v>
      </c>
      <c r="B20" s="1" t="s">
        <v>100</v>
      </c>
      <c r="C20" s="2"/>
    </row>
    <row r="21" spans="1:3" ht="30" x14ac:dyDescent="0.2">
      <c r="A21" s="1" t="s">
        <v>279</v>
      </c>
      <c r="B21" s="1" t="s">
        <v>106</v>
      </c>
      <c r="C21" s="2"/>
    </row>
    <row r="22" spans="1:3" ht="45" x14ac:dyDescent="0.2">
      <c r="A22" s="1" t="s">
        <v>242</v>
      </c>
      <c r="B22" s="1"/>
      <c r="C22" s="2"/>
    </row>
    <row r="23" spans="1:3" ht="30" x14ac:dyDescent="0.2">
      <c r="A23" s="1" t="s">
        <v>147</v>
      </c>
      <c r="B23" s="1"/>
      <c r="C23" s="2"/>
    </row>
    <row r="24" spans="1:3" x14ac:dyDescent="0.2">
      <c r="A24" s="10" t="s">
        <v>252</v>
      </c>
      <c r="B24" s="10" t="s">
        <v>23</v>
      </c>
    </row>
  </sheetData>
  <pageMargins left="0.75" right="0.75" top="1" bottom="1" header="0.5" footer="0.5"/>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5"/>
  <sheetViews>
    <sheetView topLeftCell="A109" zoomScaleNormal="100" workbookViewId="0">
      <selection activeCell="A136" sqref="A136"/>
    </sheetView>
  </sheetViews>
  <sheetFormatPr defaultColWidth="7.7109375" defaultRowHeight="12" customHeight="1" x14ac:dyDescent="0.2"/>
  <cols>
    <col min="1" max="1" width="11.42578125" customWidth="1"/>
    <col min="2" max="2" width="17.28515625" customWidth="1"/>
    <col min="3" max="3" width="30.7109375" customWidth="1"/>
    <col min="4" max="4" width="18.42578125" customWidth="1"/>
    <col min="5" max="7" width="13.7109375" customWidth="1"/>
    <col min="8" max="8" width="17" customWidth="1"/>
    <col min="9" max="9" width="7.7109375" customWidth="1"/>
  </cols>
  <sheetData>
    <row r="1" spans="1:3" ht="12" customHeight="1" x14ac:dyDescent="0.2">
      <c r="A1" s="129" t="s">
        <v>355</v>
      </c>
    </row>
    <row r="2" spans="1:3" ht="12.75" x14ac:dyDescent="0.2">
      <c r="B2" s="11" t="s">
        <v>72</v>
      </c>
    </row>
    <row r="4" spans="1:3" ht="12.75" x14ac:dyDescent="0.2">
      <c r="B4" s="11" t="s">
        <v>207</v>
      </c>
    </row>
    <row r="6" spans="1:3" ht="12.75" x14ac:dyDescent="0.2">
      <c r="B6" s="11" t="s">
        <v>189</v>
      </c>
    </row>
    <row r="7" spans="1:3" ht="12.75" x14ac:dyDescent="0.2">
      <c r="B7" s="11" t="s">
        <v>274</v>
      </c>
    </row>
    <row r="8" spans="1:3" ht="12.75" x14ac:dyDescent="0.2">
      <c r="B8" s="11" t="s">
        <v>201</v>
      </c>
    </row>
    <row r="9" spans="1:3" ht="12.75" x14ac:dyDescent="0.2">
      <c r="B9" s="11" t="s">
        <v>257</v>
      </c>
    </row>
    <row r="11" spans="1:3" ht="12.75" x14ac:dyDescent="0.2">
      <c r="A11" s="12" t="s">
        <v>250</v>
      </c>
    </row>
    <row r="12" spans="1:3" ht="12.75" x14ac:dyDescent="0.2">
      <c r="A12" s="12" t="s">
        <v>176</v>
      </c>
      <c r="B12" s="11" t="s">
        <v>64</v>
      </c>
    </row>
    <row r="13" spans="1:3" ht="12.75" x14ac:dyDescent="0.2">
      <c r="A13" s="11">
        <v>41123</v>
      </c>
      <c r="B13" s="12" t="s">
        <v>12</v>
      </c>
      <c r="C13" s="12" t="s">
        <v>29</v>
      </c>
    </row>
    <row r="14" spans="1:3" ht="12.75" x14ac:dyDescent="0.2">
      <c r="C14" s="13" t="s">
        <v>196</v>
      </c>
    </row>
    <row r="15" spans="1:3" ht="12.75" x14ac:dyDescent="0.2">
      <c r="C15" s="12" t="s">
        <v>165</v>
      </c>
    </row>
    <row r="17" spans="1:3" ht="12.75" x14ac:dyDescent="0.2">
      <c r="A17" s="11">
        <v>41135</v>
      </c>
      <c r="B17" s="12" t="s">
        <v>97</v>
      </c>
      <c r="C17" s="13" t="s">
        <v>89</v>
      </c>
    </row>
    <row r="18" spans="1:3" ht="12.75" x14ac:dyDescent="0.2">
      <c r="C18" s="13" t="s">
        <v>251</v>
      </c>
    </row>
    <row r="20" spans="1:3" ht="12.75" x14ac:dyDescent="0.2">
      <c r="A20" s="11">
        <v>41162</v>
      </c>
      <c r="B20" s="12" t="s">
        <v>270</v>
      </c>
      <c r="C20" s="12" t="s">
        <v>30</v>
      </c>
    </row>
    <row r="21" spans="1:3" ht="12.75" x14ac:dyDescent="0.2">
      <c r="C21" s="12" t="s">
        <v>220</v>
      </c>
    </row>
    <row r="23" spans="1:3" ht="12.75" x14ac:dyDescent="0.2">
      <c r="A23" s="11">
        <v>41168</v>
      </c>
      <c r="B23" s="12" t="s">
        <v>216</v>
      </c>
      <c r="C23" s="12" t="s">
        <v>256</v>
      </c>
    </row>
    <row r="25" spans="1:3" ht="12.75" x14ac:dyDescent="0.2">
      <c r="A25" s="11">
        <v>41189</v>
      </c>
      <c r="B25" s="12" t="s">
        <v>216</v>
      </c>
      <c r="C25" s="12" t="s">
        <v>239</v>
      </c>
    </row>
    <row r="27" spans="1:3" ht="12.75" x14ac:dyDescent="0.2">
      <c r="A27" s="11">
        <v>41192</v>
      </c>
      <c r="B27" s="12" t="s">
        <v>97</v>
      </c>
      <c r="C27" s="12" t="s">
        <v>212</v>
      </c>
    </row>
    <row r="29" spans="1:3" ht="12.75" x14ac:dyDescent="0.2">
      <c r="A29" s="11">
        <v>41199</v>
      </c>
      <c r="B29" s="12" t="s">
        <v>216</v>
      </c>
      <c r="C29" s="12" t="s">
        <v>54</v>
      </c>
    </row>
    <row r="31" spans="1:3" ht="12.75" x14ac:dyDescent="0.2">
      <c r="A31" s="11">
        <v>41216</v>
      </c>
      <c r="B31" s="12" t="s">
        <v>216</v>
      </c>
      <c r="C31" s="12" t="s">
        <v>54</v>
      </c>
    </row>
    <row r="33" spans="1:9" ht="12.75" x14ac:dyDescent="0.2">
      <c r="A33" s="11">
        <v>41244</v>
      </c>
      <c r="B33" s="12" t="s">
        <v>216</v>
      </c>
      <c r="C33" s="12" t="s">
        <v>54</v>
      </c>
    </row>
    <row r="35" spans="1:9" ht="12.75" x14ac:dyDescent="0.2">
      <c r="A35" s="11">
        <v>41916</v>
      </c>
      <c r="B35" s="12" t="s">
        <v>103</v>
      </c>
      <c r="C35" s="12" t="s">
        <v>277</v>
      </c>
    </row>
    <row r="37" spans="1:9" ht="12.75" x14ac:dyDescent="0.2">
      <c r="A37" s="12" t="s">
        <v>241</v>
      </c>
    </row>
    <row r="38" spans="1:9" ht="12.75" x14ac:dyDescent="0.2">
      <c r="A38" s="14" t="s">
        <v>102</v>
      </c>
      <c r="B38" s="14" t="s">
        <v>130</v>
      </c>
      <c r="C38" s="14" t="s">
        <v>203</v>
      </c>
      <c r="D38" s="14" t="s">
        <v>238</v>
      </c>
      <c r="E38" s="14" t="s">
        <v>208</v>
      </c>
      <c r="F38" s="15" t="s">
        <v>174</v>
      </c>
      <c r="G38" s="16" t="s">
        <v>219</v>
      </c>
      <c r="H38" s="16" t="s">
        <v>161</v>
      </c>
      <c r="I38" s="16" t="s">
        <v>158</v>
      </c>
    </row>
    <row r="39" spans="1:9" ht="12.75" x14ac:dyDescent="0.2">
      <c r="A39" s="17" t="s">
        <v>120</v>
      </c>
      <c r="B39" s="18">
        <v>1</v>
      </c>
      <c r="D39" s="19" t="s">
        <v>152</v>
      </c>
      <c r="E39" s="19">
        <v>3</v>
      </c>
      <c r="G39" s="20">
        <v>41120</v>
      </c>
      <c r="H39" s="19">
        <v>2.1620104312896702</v>
      </c>
      <c r="I39" s="19">
        <v>49.907444000244098</v>
      </c>
    </row>
    <row r="42" spans="1:9" ht="15.75" x14ac:dyDescent="0.25">
      <c r="A42" s="21" t="s">
        <v>263</v>
      </c>
    </row>
    <row r="44" spans="1:9" ht="12.75" x14ac:dyDescent="0.2">
      <c r="A44" s="19" t="s">
        <v>157</v>
      </c>
    </row>
    <row r="46" spans="1:9" ht="12.75" x14ac:dyDescent="0.2">
      <c r="A46" s="19" t="s">
        <v>105</v>
      </c>
      <c r="B46" s="19" t="s">
        <v>5</v>
      </c>
      <c r="C46" s="19" t="s">
        <v>101</v>
      </c>
    </row>
    <row r="47" spans="1:9" ht="12.75" x14ac:dyDescent="0.2">
      <c r="A47" s="12" t="s">
        <v>110</v>
      </c>
      <c r="B47" s="12" t="s">
        <v>36</v>
      </c>
      <c r="C47" s="22" t="s">
        <v>284</v>
      </c>
    </row>
    <row r="48" spans="1:9" ht="12.75" x14ac:dyDescent="0.2">
      <c r="A48" s="12" t="s">
        <v>37</v>
      </c>
      <c r="B48" s="12" t="s">
        <v>146</v>
      </c>
      <c r="C48" s="22" t="s">
        <v>179</v>
      </c>
    </row>
    <row r="49" spans="1:3" ht="12.75" x14ac:dyDescent="0.2">
      <c r="A49" s="12" t="s">
        <v>40</v>
      </c>
      <c r="B49" s="12" t="s">
        <v>156</v>
      </c>
      <c r="C49" s="22" t="s">
        <v>21</v>
      </c>
    </row>
    <row r="50" spans="1:3" ht="12.75" x14ac:dyDescent="0.2">
      <c r="A50" s="12" t="s">
        <v>191</v>
      </c>
      <c r="B50" s="12" t="s">
        <v>50</v>
      </c>
      <c r="C50" s="22" t="s">
        <v>71</v>
      </c>
    </row>
    <row r="51" spans="1:3" ht="12.75" x14ac:dyDescent="0.2">
      <c r="A51" s="12" t="s">
        <v>137</v>
      </c>
      <c r="B51" s="12" t="s">
        <v>65</v>
      </c>
      <c r="C51" s="22" t="s">
        <v>35</v>
      </c>
    </row>
    <row r="52" spans="1:3" ht="12.75" x14ac:dyDescent="0.2">
      <c r="A52" s="12" t="s">
        <v>140</v>
      </c>
      <c r="B52" s="12" t="s">
        <v>80</v>
      </c>
      <c r="C52" s="22" t="s">
        <v>222</v>
      </c>
    </row>
    <row r="53" spans="1:3" ht="12.75" x14ac:dyDescent="0.2">
      <c r="A53" s="12" t="s">
        <v>4</v>
      </c>
      <c r="B53" s="12" t="s">
        <v>48</v>
      </c>
      <c r="C53" s="22" t="s">
        <v>217</v>
      </c>
    </row>
    <row r="54" spans="1:3" ht="12.75" x14ac:dyDescent="0.2">
      <c r="A54" s="12" t="s">
        <v>162</v>
      </c>
      <c r="B54" s="12" t="s">
        <v>20</v>
      </c>
      <c r="C54" s="22" t="s">
        <v>236</v>
      </c>
    </row>
    <row r="55" spans="1:3" ht="12.75" x14ac:dyDescent="0.2">
      <c r="A55" s="12" t="s">
        <v>181</v>
      </c>
      <c r="B55" s="12" t="s">
        <v>38</v>
      </c>
      <c r="C55" s="22" t="s">
        <v>96</v>
      </c>
    </row>
    <row r="56" spans="1:3" ht="12.75" x14ac:dyDescent="0.2">
      <c r="A56" s="12" t="s">
        <v>243</v>
      </c>
      <c r="B56" s="12" t="s">
        <v>232</v>
      </c>
      <c r="C56" s="22" t="s">
        <v>269</v>
      </c>
    </row>
    <row r="57" spans="1:3" ht="12.75" x14ac:dyDescent="0.2">
      <c r="A57" s="12" t="s">
        <v>187</v>
      </c>
      <c r="B57" s="12" t="s">
        <v>234</v>
      </c>
      <c r="C57" s="22" t="s">
        <v>151</v>
      </c>
    </row>
    <row r="58" spans="1:3" ht="12.75" x14ac:dyDescent="0.2">
      <c r="A58" s="12" t="s">
        <v>24</v>
      </c>
      <c r="B58" s="12" t="s">
        <v>94</v>
      </c>
      <c r="C58" s="22" t="s">
        <v>27</v>
      </c>
    </row>
    <row r="59" spans="1:3" ht="12.75" x14ac:dyDescent="0.2">
      <c r="A59" s="12" t="s">
        <v>210</v>
      </c>
      <c r="B59" s="12" t="s">
        <v>129</v>
      </c>
      <c r="C59" s="22" t="s">
        <v>185</v>
      </c>
    </row>
    <row r="60" spans="1:3" ht="12.75" x14ac:dyDescent="0.2">
      <c r="A60" s="12" t="s">
        <v>224</v>
      </c>
      <c r="B60" s="12" t="s">
        <v>227</v>
      </c>
      <c r="C60" s="22" t="s">
        <v>221</v>
      </c>
    </row>
    <row r="61" spans="1:3" ht="12.75" x14ac:dyDescent="0.2">
      <c r="A61" s="12" t="s">
        <v>84</v>
      </c>
      <c r="B61" s="12" t="s">
        <v>190</v>
      </c>
      <c r="C61" s="22" t="s">
        <v>198</v>
      </c>
    </row>
    <row r="62" spans="1:3" ht="12.75" x14ac:dyDescent="0.2">
      <c r="A62" s="12" t="s">
        <v>82</v>
      </c>
      <c r="B62" s="12" t="s">
        <v>15</v>
      </c>
      <c r="C62" s="22" t="s">
        <v>280</v>
      </c>
    </row>
    <row r="63" spans="1:3" ht="12.75" x14ac:dyDescent="0.2">
      <c r="A63" s="12" t="s">
        <v>160</v>
      </c>
      <c r="B63" s="12" t="s">
        <v>85</v>
      </c>
      <c r="C63" s="22" t="s">
        <v>10</v>
      </c>
    </row>
    <row r="64" spans="1:3" ht="12.75" x14ac:dyDescent="0.2">
      <c r="A64" s="12" t="s">
        <v>152</v>
      </c>
      <c r="B64" s="12" t="s">
        <v>283</v>
      </c>
      <c r="C64" s="22" t="s">
        <v>1</v>
      </c>
    </row>
    <row r="65" spans="1:7" ht="12.75" x14ac:dyDescent="0.2">
      <c r="A65" s="12" t="s">
        <v>119</v>
      </c>
      <c r="B65" s="12" t="s">
        <v>215</v>
      </c>
      <c r="C65" s="22" t="s">
        <v>197</v>
      </c>
    </row>
    <row r="66" spans="1:7" ht="12.75" x14ac:dyDescent="0.2">
      <c r="A66" s="12" t="s">
        <v>142</v>
      </c>
      <c r="B66" s="12" t="s">
        <v>213</v>
      </c>
    </row>
    <row r="67" spans="1:7" ht="12.75" x14ac:dyDescent="0.2">
      <c r="A67" s="12" t="s">
        <v>267</v>
      </c>
      <c r="B67" s="12" t="s">
        <v>177</v>
      </c>
      <c r="C67" s="22" t="s">
        <v>11</v>
      </c>
    </row>
    <row r="68" spans="1:7" ht="12.75" x14ac:dyDescent="0.2">
      <c r="A68" s="12" t="s">
        <v>69</v>
      </c>
      <c r="B68" s="12" t="s">
        <v>76</v>
      </c>
      <c r="C68" s="22" t="s">
        <v>14</v>
      </c>
    </row>
    <row r="69" spans="1:7" ht="12.75" x14ac:dyDescent="0.2">
      <c r="A69" s="12" t="s">
        <v>56</v>
      </c>
      <c r="B69" s="12" t="s">
        <v>46</v>
      </c>
      <c r="C69" s="22" t="s">
        <v>168</v>
      </c>
    </row>
    <row r="70" spans="1:7" ht="12.75" x14ac:dyDescent="0.2">
      <c r="A70" s="12" t="s">
        <v>248</v>
      </c>
      <c r="B70" s="12" t="s">
        <v>44</v>
      </c>
      <c r="C70" s="22" t="s">
        <v>192</v>
      </c>
    </row>
    <row r="71" spans="1:7" ht="12.75" x14ac:dyDescent="0.2">
      <c r="A71" s="12" t="s">
        <v>180</v>
      </c>
      <c r="B71" s="12" t="s">
        <v>282</v>
      </c>
      <c r="C71" s="22" t="s">
        <v>90</v>
      </c>
    </row>
    <row r="73" spans="1:7" ht="12.75" x14ac:dyDescent="0.2">
      <c r="A73" s="19" t="s">
        <v>287</v>
      </c>
    </row>
    <row r="75" spans="1:7" ht="12.75" x14ac:dyDescent="0.2">
      <c r="A75" s="23" t="s">
        <v>66</v>
      </c>
      <c r="B75" s="23" t="s">
        <v>255</v>
      </c>
      <c r="C75" s="24" t="s">
        <v>205</v>
      </c>
      <c r="D75" s="23" t="s">
        <v>231</v>
      </c>
      <c r="E75" s="25" t="s">
        <v>186</v>
      </c>
      <c r="F75" s="25" t="s">
        <v>260</v>
      </c>
    </row>
    <row r="76" spans="1:7" ht="12.75" x14ac:dyDescent="0.2">
      <c r="A76" s="26" t="s">
        <v>141</v>
      </c>
      <c r="B76" s="27" t="s">
        <v>258</v>
      </c>
      <c r="C76" s="28">
        <v>12</v>
      </c>
      <c r="D76" s="27">
        <v>1870</v>
      </c>
      <c r="E76" s="29">
        <f t="shared" ref="E76:E84" si="0">ROUND((D76/3.281),-1)</f>
        <v>570</v>
      </c>
      <c r="F76" s="30" t="s">
        <v>123</v>
      </c>
      <c r="G76" s="2"/>
    </row>
    <row r="77" spans="1:7" ht="12.75" x14ac:dyDescent="0.2">
      <c r="A77" s="31" t="s">
        <v>143</v>
      </c>
      <c r="B77" s="12" t="s">
        <v>154</v>
      </c>
      <c r="C77" s="32">
        <v>14</v>
      </c>
      <c r="D77" s="12">
        <v>1100</v>
      </c>
      <c r="E77" s="33">
        <f t="shared" si="0"/>
        <v>340</v>
      </c>
      <c r="F77" s="34" t="s">
        <v>193</v>
      </c>
      <c r="G77" s="2"/>
    </row>
    <row r="78" spans="1:7" ht="12.75" x14ac:dyDescent="0.2">
      <c r="A78" s="31" t="s">
        <v>126</v>
      </c>
      <c r="B78" s="12" t="s">
        <v>74</v>
      </c>
      <c r="C78" s="32">
        <v>19</v>
      </c>
      <c r="D78" s="12">
        <v>1950</v>
      </c>
      <c r="E78" s="33">
        <f t="shared" si="0"/>
        <v>590</v>
      </c>
      <c r="F78" s="34" t="s">
        <v>19</v>
      </c>
      <c r="G78" s="2"/>
    </row>
    <row r="79" spans="1:7" ht="12.75" x14ac:dyDescent="0.2">
      <c r="A79" s="31" t="s">
        <v>125</v>
      </c>
      <c r="B79" s="12" t="s">
        <v>202</v>
      </c>
      <c r="C79" s="32">
        <v>26</v>
      </c>
      <c r="D79" s="12">
        <v>1350</v>
      </c>
      <c r="E79" s="33">
        <f t="shared" si="0"/>
        <v>410</v>
      </c>
      <c r="F79" s="34" t="s">
        <v>193</v>
      </c>
      <c r="G79" s="2"/>
    </row>
    <row r="80" spans="1:7" ht="12.75" x14ac:dyDescent="0.2">
      <c r="A80" s="31" t="s">
        <v>128</v>
      </c>
      <c r="B80" s="12" t="s">
        <v>107</v>
      </c>
      <c r="C80" s="32">
        <v>28</v>
      </c>
      <c r="D80" s="12">
        <v>1810</v>
      </c>
      <c r="E80" s="33">
        <f t="shared" si="0"/>
        <v>550</v>
      </c>
      <c r="F80" s="34" t="s">
        <v>51</v>
      </c>
      <c r="G80" s="2"/>
    </row>
    <row r="81" spans="1:7" ht="12.75" x14ac:dyDescent="0.2">
      <c r="A81" s="31" t="s">
        <v>127</v>
      </c>
      <c r="B81" s="12" t="s">
        <v>195</v>
      </c>
      <c r="C81" s="32">
        <v>29</v>
      </c>
      <c r="D81" s="12">
        <v>1500</v>
      </c>
      <c r="E81" s="33">
        <f t="shared" si="0"/>
        <v>460</v>
      </c>
      <c r="F81" s="34" t="s">
        <v>26</v>
      </c>
      <c r="G81" s="2"/>
    </row>
    <row r="82" spans="1:7" ht="12.75" x14ac:dyDescent="0.2">
      <c r="A82" s="31" t="s">
        <v>122</v>
      </c>
      <c r="B82" s="12" t="s">
        <v>235</v>
      </c>
      <c r="C82" s="32" t="s">
        <v>163</v>
      </c>
      <c r="D82" s="12">
        <v>1430</v>
      </c>
      <c r="E82" s="33">
        <f t="shared" si="0"/>
        <v>440</v>
      </c>
      <c r="F82" s="34" t="s">
        <v>78</v>
      </c>
      <c r="G82" s="2"/>
    </row>
    <row r="83" spans="1:7" ht="12.75" x14ac:dyDescent="0.2">
      <c r="A83" s="31" t="s">
        <v>121</v>
      </c>
      <c r="B83" s="12" t="s">
        <v>229</v>
      </c>
      <c r="C83" s="32" t="s">
        <v>163</v>
      </c>
      <c r="D83" s="12">
        <v>1080</v>
      </c>
      <c r="E83" s="33">
        <f t="shared" si="0"/>
        <v>330</v>
      </c>
      <c r="F83" s="34" t="s">
        <v>193</v>
      </c>
      <c r="G83" s="2"/>
    </row>
    <row r="84" spans="1:7" ht="12.75" x14ac:dyDescent="0.2">
      <c r="A84" s="35" t="s">
        <v>124</v>
      </c>
      <c r="B84" s="36" t="s">
        <v>204</v>
      </c>
      <c r="C84" s="37" t="s">
        <v>163</v>
      </c>
      <c r="D84" s="36">
        <v>1450</v>
      </c>
      <c r="E84" s="38">
        <f t="shared" si="0"/>
        <v>440</v>
      </c>
      <c r="F84" s="39" t="s">
        <v>193</v>
      </c>
      <c r="G84" s="2"/>
    </row>
    <row r="87" spans="1:7" ht="12" customHeight="1" x14ac:dyDescent="0.2">
      <c r="A87" s="130" t="s">
        <v>356</v>
      </c>
    </row>
    <row r="88" spans="1:7" ht="12" customHeight="1" x14ac:dyDescent="0.2">
      <c r="A88" s="12" t="s">
        <v>47</v>
      </c>
    </row>
    <row r="89" spans="1:7" ht="12" customHeight="1" x14ac:dyDescent="0.2">
      <c r="A89" s="12" t="s">
        <v>244</v>
      </c>
    </row>
    <row r="90" spans="1:7" ht="12" customHeight="1" x14ac:dyDescent="0.2">
      <c r="A90" s="12" t="s">
        <v>79</v>
      </c>
    </row>
    <row r="91" spans="1:7" ht="12" customHeight="1" x14ac:dyDescent="0.2">
      <c r="A91" s="12" t="s">
        <v>118</v>
      </c>
    </row>
    <row r="92" spans="1:7" ht="12" customHeight="1" x14ac:dyDescent="0.2">
      <c r="A92" s="12" t="s">
        <v>41</v>
      </c>
    </row>
    <row r="94" spans="1:7" ht="12" customHeight="1" x14ac:dyDescent="0.2">
      <c r="A94" s="19" t="s">
        <v>105</v>
      </c>
      <c r="B94" s="19" t="s">
        <v>5</v>
      </c>
      <c r="C94" s="19" t="s">
        <v>101</v>
      </c>
    </row>
    <row r="95" spans="1:7" ht="12" customHeight="1" x14ac:dyDescent="0.2">
      <c r="A95" s="12" t="s">
        <v>110</v>
      </c>
      <c r="B95" s="12" t="s">
        <v>36</v>
      </c>
      <c r="C95" s="22" t="s">
        <v>284</v>
      </c>
    </row>
    <row r="96" spans="1:7" ht="12" customHeight="1" x14ac:dyDescent="0.2">
      <c r="A96" s="12" t="s">
        <v>37</v>
      </c>
      <c r="B96" s="12" t="s">
        <v>146</v>
      </c>
      <c r="C96" s="22" t="s">
        <v>179</v>
      </c>
    </row>
    <row r="97" spans="1:3" ht="12" customHeight="1" x14ac:dyDescent="0.2">
      <c r="A97" s="12" t="s">
        <v>40</v>
      </c>
      <c r="B97" s="12" t="s">
        <v>156</v>
      </c>
      <c r="C97" s="22" t="s">
        <v>21</v>
      </c>
    </row>
    <row r="98" spans="1:3" ht="12" customHeight="1" x14ac:dyDescent="0.2">
      <c r="A98" s="12" t="s">
        <v>191</v>
      </c>
      <c r="B98" s="12" t="s">
        <v>50</v>
      </c>
      <c r="C98" s="22" t="s">
        <v>71</v>
      </c>
    </row>
    <row r="99" spans="1:3" ht="12" customHeight="1" x14ac:dyDescent="0.2">
      <c r="A99" s="12" t="s">
        <v>137</v>
      </c>
      <c r="B99" s="12" t="s">
        <v>65</v>
      </c>
      <c r="C99" s="22" t="s">
        <v>35</v>
      </c>
    </row>
    <row r="100" spans="1:3" ht="12" customHeight="1" x14ac:dyDescent="0.2">
      <c r="A100" s="12" t="s">
        <v>140</v>
      </c>
      <c r="B100" s="12" t="s">
        <v>80</v>
      </c>
      <c r="C100" s="22" t="s">
        <v>222</v>
      </c>
    </row>
    <row r="101" spans="1:3" ht="12" customHeight="1" x14ac:dyDescent="0.2">
      <c r="A101" s="12" t="s">
        <v>4</v>
      </c>
      <c r="B101" s="12" t="s">
        <v>48</v>
      </c>
      <c r="C101" s="22" t="s">
        <v>217</v>
      </c>
    </row>
    <row r="102" spans="1:3" ht="12" customHeight="1" x14ac:dyDescent="0.2">
      <c r="A102" s="12" t="s">
        <v>162</v>
      </c>
      <c r="B102" s="12" t="s">
        <v>20</v>
      </c>
      <c r="C102" s="22" t="s">
        <v>236</v>
      </c>
    </row>
    <row r="103" spans="1:3" ht="12" customHeight="1" x14ac:dyDescent="0.2">
      <c r="A103" s="12" t="s">
        <v>181</v>
      </c>
      <c r="B103" s="12" t="s">
        <v>38</v>
      </c>
      <c r="C103" s="22" t="s">
        <v>96</v>
      </c>
    </row>
    <row r="104" spans="1:3" ht="12" customHeight="1" x14ac:dyDescent="0.2">
      <c r="A104" s="12" t="s">
        <v>243</v>
      </c>
      <c r="B104" s="12" t="s">
        <v>232</v>
      </c>
      <c r="C104" s="22" t="s">
        <v>269</v>
      </c>
    </row>
    <row r="105" spans="1:3" ht="12" customHeight="1" x14ac:dyDescent="0.2">
      <c r="A105" s="12" t="s">
        <v>187</v>
      </c>
      <c r="B105" s="12" t="s">
        <v>234</v>
      </c>
      <c r="C105" s="22" t="s">
        <v>151</v>
      </c>
    </row>
    <row r="106" spans="1:3" ht="12" customHeight="1" x14ac:dyDescent="0.2">
      <c r="A106" s="12" t="s">
        <v>24</v>
      </c>
      <c r="B106" s="12" t="s">
        <v>94</v>
      </c>
      <c r="C106" s="22" t="s">
        <v>27</v>
      </c>
    </row>
    <row r="107" spans="1:3" ht="12" customHeight="1" x14ac:dyDescent="0.2">
      <c r="A107" s="12" t="s">
        <v>210</v>
      </c>
      <c r="B107" s="12" t="s">
        <v>129</v>
      </c>
      <c r="C107" s="22" t="s">
        <v>185</v>
      </c>
    </row>
    <row r="108" spans="1:3" ht="12" customHeight="1" x14ac:dyDescent="0.2">
      <c r="A108" s="12" t="s">
        <v>224</v>
      </c>
      <c r="B108" s="12" t="s">
        <v>227</v>
      </c>
      <c r="C108" s="22" t="s">
        <v>221</v>
      </c>
    </row>
    <row r="109" spans="1:3" ht="12" customHeight="1" x14ac:dyDescent="0.2">
      <c r="A109" s="12" t="s">
        <v>84</v>
      </c>
      <c r="B109" s="12" t="s">
        <v>190</v>
      </c>
      <c r="C109" s="22" t="s">
        <v>198</v>
      </c>
    </row>
    <row r="110" spans="1:3" ht="12" customHeight="1" x14ac:dyDescent="0.2">
      <c r="A110" s="12" t="s">
        <v>82</v>
      </c>
      <c r="B110" s="12" t="s">
        <v>15</v>
      </c>
      <c r="C110" s="22" t="s">
        <v>280</v>
      </c>
    </row>
    <row r="111" spans="1:3" ht="12" customHeight="1" x14ac:dyDescent="0.2">
      <c r="A111" s="12" t="s">
        <v>160</v>
      </c>
      <c r="B111" s="12" t="s">
        <v>85</v>
      </c>
      <c r="C111" s="22" t="s">
        <v>10</v>
      </c>
    </row>
    <row r="112" spans="1:3" ht="12" customHeight="1" x14ac:dyDescent="0.2">
      <c r="A112" s="12" t="s">
        <v>152</v>
      </c>
      <c r="B112" s="12" t="s">
        <v>283</v>
      </c>
      <c r="C112" s="22" t="s">
        <v>1</v>
      </c>
    </row>
    <row r="113" spans="1:3" ht="12" customHeight="1" x14ac:dyDescent="0.2">
      <c r="A113" s="12" t="s">
        <v>119</v>
      </c>
      <c r="B113" s="12" t="s">
        <v>215</v>
      </c>
      <c r="C113" s="22" t="s">
        <v>197</v>
      </c>
    </row>
    <row r="114" spans="1:3" ht="12" customHeight="1" x14ac:dyDescent="0.2">
      <c r="A114" s="12" t="s">
        <v>142</v>
      </c>
      <c r="B114" s="12" t="s">
        <v>213</v>
      </c>
    </row>
    <row r="115" spans="1:3" ht="12" customHeight="1" x14ac:dyDescent="0.2">
      <c r="A115" s="12" t="s">
        <v>267</v>
      </c>
      <c r="B115" s="12" t="s">
        <v>177</v>
      </c>
      <c r="C115" s="22" t="s">
        <v>11</v>
      </c>
    </row>
    <row r="116" spans="1:3" ht="12" customHeight="1" x14ac:dyDescent="0.2">
      <c r="A116" s="12" t="s">
        <v>69</v>
      </c>
      <c r="B116" s="12" t="s">
        <v>76</v>
      </c>
      <c r="C116" s="22" t="s">
        <v>14</v>
      </c>
    </row>
    <row r="117" spans="1:3" ht="12" customHeight="1" x14ac:dyDescent="0.2">
      <c r="A117" s="12" t="s">
        <v>56</v>
      </c>
      <c r="B117" s="12" t="s">
        <v>46</v>
      </c>
      <c r="C117" s="22" t="s">
        <v>168</v>
      </c>
    </row>
    <row r="118" spans="1:3" ht="12" customHeight="1" x14ac:dyDescent="0.2">
      <c r="A118" s="12" t="s">
        <v>248</v>
      </c>
      <c r="B118" s="12" t="s">
        <v>44</v>
      </c>
      <c r="C118" s="22" t="s">
        <v>192</v>
      </c>
    </row>
    <row r="119" spans="1:3" ht="12" customHeight="1" x14ac:dyDescent="0.2">
      <c r="A119" s="12" t="s">
        <v>180</v>
      </c>
      <c r="B119" s="12" t="s">
        <v>282</v>
      </c>
      <c r="C119" s="22" t="s">
        <v>90</v>
      </c>
    </row>
    <row r="122" spans="1:3" ht="12" customHeight="1" x14ac:dyDescent="0.2">
      <c r="A122" s="11">
        <v>40071</v>
      </c>
      <c r="B122" s="12" t="s">
        <v>112</v>
      </c>
      <c r="C122" s="12" t="s">
        <v>31</v>
      </c>
    </row>
    <row r="123" spans="1:3" ht="12" customHeight="1" x14ac:dyDescent="0.2">
      <c r="C123" s="12" t="s">
        <v>173</v>
      </c>
    </row>
    <row r="124" spans="1:3" ht="12" customHeight="1" x14ac:dyDescent="0.2">
      <c r="A124" s="11">
        <v>40078</v>
      </c>
      <c r="B124" s="12" t="s">
        <v>112</v>
      </c>
      <c r="C124" s="12" t="s">
        <v>95</v>
      </c>
    </row>
    <row r="126" spans="1:3" ht="12" customHeight="1" x14ac:dyDescent="0.2">
      <c r="A126" s="11">
        <v>40085</v>
      </c>
      <c r="B126" s="12" t="s">
        <v>112</v>
      </c>
      <c r="C126" s="12" t="s">
        <v>32</v>
      </c>
    </row>
    <row r="127" spans="1:3" ht="12" customHeight="1" x14ac:dyDescent="0.2">
      <c r="C127" s="12" t="s">
        <v>276</v>
      </c>
    </row>
    <row r="128" spans="1:3" ht="12" customHeight="1" x14ac:dyDescent="0.2">
      <c r="C128" s="12" t="s">
        <v>115</v>
      </c>
    </row>
    <row r="129" spans="1:3" ht="12" customHeight="1" x14ac:dyDescent="0.2">
      <c r="A129" s="11">
        <v>40452</v>
      </c>
      <c r="B129" s="12" t="s">
        <v>131</v>
      </c>
      <c r="C129" s="12" t="s">
        <v>6</v>
      </c>
    </row>
    <row r="131" spans="1:3" ht="12" customHeight="1" x14ac:dyDescent="0.2">
      <c r="A131" s="129" t="s">
        <v>357</v>
      </c>
    </row>
    <row r="132" spans="1:3" ht="12" customHeight="1" x14ac:dyDescent="0.2">
      <c r="A132" t="s">
        <v>358</v>
      </c>
    </row>
    <row r="133" spans="1:3" ht="12" customHeight="1" x14ac:dyDescent="0.2">
      <c r="A133" t="s">
        <v>359</v>
      </c>
    </row>
    <row r="134" spans="1:3" ht="12" customHeight="1" x14ac:dyDescent="0.2">
      <c r="A134" t="s">
        <v>360</v>
      </c>
    </row>
    <row r="135" spans="1:3" ht="12" customHeight="1" x14ac:dyDescent="0.2">
      <c r="A135" t="s">
        <v>361</v>
      </c>
    </row>
  </sheetData>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84" workbookViewId="0">
      <selection activeCell="A121" sqref="A121"/>
    </sheetView>
  </sheetViews>
  <sheetFormatPr defaultRowHeight="12.75" x14ac:dyDescent="0.2"/>
  <sheetData>
    <row r="1" spans="1:1" x14ac:dyDescent="0.2">
      <c r="A1" t="s">
        <v>362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28"/>
  <sheetViews>
    <sheetView zoomScaleNormal="100" workbookViewId="0">
      <pane xSplit="1" ySplit="1" topLeftCell="B116" activePane="bottomRight" state="frozen"/>
      <selection pane="topRight" activeCell="B1" sqref="B1"/>
      <selection pane="bottomLeft" activeCell="A2" sqref="A2"/>
      <selection pane="bottomRight" activeCell="M118" sqref="M118"/>
    </sheetView>
  </sheetViews>
  <sheetFormatPr defaultColWidth="9.140625" defaultRowHeight="12" customHeight="1" x14ac:dyDescent="0.2"/>
  <cols>
    <col min="1" max="2" width="13.140625" customWidth="1"/>
    <col min="3" max="6" width="9.140625" customWidth="1"/>
    <col min="7" max="7" width="12" customWidth="1"/>
    <col min="8" max="8" width="11.7109375" customWidth="1"/>
    <col min="9" max="9" width="11.85546875" customWidth="1"/>
    <col min="10" max="16" width="17" customWidth="1"/>
    <col min="17" max="17" width="40.85546875" customWidth="1"/>
  </cols>
  <sheetData>
    <row r="1" spans="1:17" ht="12.75" x14ac:dyDescent="0.2">
      <c r="A1" s="40" t="s">
        <v>34</v>
      </c>
      <c r="B1" s="40" t="s">
        <v>102</v>
      </c>
      <c r="C1" s="14" t="s">
        <v>194</v>
      </c>
      <c r="D1" s="14" t="s">
        <v>203</v>
      </c>
      <c r="E1" s="14" t="s">
        <v>134</v>
      </c>
      <c r="F1" s="14" t="s">
        <v>238</v>
      </c>
      <c r="G1" s="14" t="s">
        <v>291</v>
      </c>
      <c r="H1" s="14" t="s">
        <v>208</v>
      </c>
      <c r="I1" s="15" t="s">
        <v>104</v>
      </c>
      <c r="J1" s="16" t="s">
        <v>219</v>
      </c>
      <c r="K1" s="16" t="s">
        <v>290</v>
      </c>
      <c r="L1" s="16" t="s">
        <v>289</v>
      </c>
      <c r="M1" s="16" t="s">
        <v>136</v>
      </c>
      <c r="N1" s="16" t="s">
        <v>268</v>
      </c>
      <c r="O1" s="16" t="s">
        <v>171</v>
      </c>
      <c r="P1" s="16" t="s">
        <v>261</v>
      </c>
      <c r="Q1" s="14" t="s">
        <v>99</v>
      </c>
    </row>
    <row r="2" spans="1:17" s="86" customFormat="1" ht="12.75" x14ac:dyDescent="0.2">
      <c r="A2" s="78">
        <v>1001</v>
      </c>
      <c r="B2" s="78" t="s">
        <v>70</v>
      </c>
      <c r="C2" s="79" t="s">
        <v>125</v>
      </c>
      <c r="D2" s="80">
        <v>1</v>
      </c>
      <c r="E2" s="81" t="s">
        <v>61</v>
      </c>
      <c r="F2" s="81" t="s">
        <v>84</v>
      </c>
      <c r="G2" s="81" t="s">
        <v>292</v>
      </c>
      <c r="H2" s="82">
        <v>17</v>
      </c>
      <c r="I2" s="83">
        <v>14.5</v>
      </c>
      <c r="J2" s="84">
        <v>39660</v>
      </c>
      <c r="K2" s="85">
        <v>22.157077789306602</v>
      </c>
      <c r="L2" s="85">
        <v>513.90586853027298</v>
      </c>
      <c r="M2" s="79">
        <v>6.6668308255327604</v>
      </c>
      <c r="N2" s="79">
        <v>9.1269661870145402</v>
      </c>
      <c r="O2" s="79">
        <v>2.33346632045409</v>
      </c>
      <c r="P2" s="79">
        <v>1.51769378161721</v>
      </c>
    </row>
    <row r="3" spans="1:17" s="86" customFormat="1" ht="12.75" x14ac:dyDescent="0.2">
      <c r="A3" s="78">
        <v>1002</v>
      </c>
      <c r="B3" s="78" t="s">
        <v>70</v>
      </c>
      <c r="C3" s="79" t="s">
        <v>125</v>
      </c>
      <c r="D3" s="80">
        <v>1</v>
      </c>
      <c r="E3" s="81" t="s">
        <v>68</v>
      </c>
      <c r="F3" s="81" t="s">
        <v>224</v>
      </c>
      <c r="G3" s="81" t="s">
        <v>292</v>
      </c>
      <c r="H3" s="82">
        <v>22</v>
      </c>
      <c r="I3" s="83">
        <v>11.6</v>
      </c>
      <c r="J3" s="84">
        <v>39660</v>
      </c>
      <c r="K3" s="85">
        <v>35.083155632019</v>
      </c>
      <c r="L3" s="85">
        <v>520.19744873046898</v>
      </c>
      <c r="M3" s="79">
        <v>7.2948519623311299</v>
      </c>
      <c r="N3" s="79">
        <v>17.8119308648062</v>
      </c>
      <c r="O3" s="79">
        <v>2.2751004476876</v>
      </c>
      <c r="P3" s="79">
        <v>2.1767793960161699</v>
      </c>
    </row>
    <row r="4" spans="1:17" s="86" customFormat="1" ht="12.75" x14ac:dyDescent="0.2">
      <c r="A4" s="78">
        <v>1003</v>
      </c>
      <c r="B4" s="78" t="s">
        <v>70</v>
      </c>
      <c r="C4" s="79" t="s">
        <v>125</v>
      </c>
      <c r="D4" s="80">
        <v>1</v>
      </c>
      <c r="E4" s="81" t="s">
        <v>55</v>
      </c>
      <c r="F4" s="81" t="s">
        <v>69</v>
      </c>
      <c r="G4" s="81" t="s">
        <v>292</v>
      </c>
      <c r="H4" s="82">
        <v>27</v>
      </c>
      <c r="I4" s="83">
        <v>14</v>
      </c>
      <c r="J4" s="84">
        <v>39660</v>
      </c>
      <c r="K4" s="85">
        <v>31.6195678710938</v>
      </c>
      <c r="L4" s="85">
        <v>523.44669342041004</v>
      </c>
      <c r="M4" s="79">
        <v>9.2656353822416904</v>
      </c>
      <c r="N4" s="79">
        <v>21.5744855265777</v>
      </c>
      <c r="O4" s="79">
        <v>3.1380613786581701</v>
      </c>
      <c r="P4" s="79">
        <v>2.29979467599044</v>
      </c>
    </row>
    <row r="5" spans="1:17" s="86" customFormat="1" ht="12.75" x14ac:dyDescent="0.2">
      <c r="A5" s="78">
        <v>1004</v>
      </c>
      <c r="B5" s="78" t="s">
        <v>70</v>
      </c>
      <c r="C5" s="79" t="s">
        <v>125</v>
      </c>
      <c r="D5" s="80">
        <v>1</v>
      </c>
      <c r="E5" s="81" t="s">
        <v>58</v>
      </c>
      <c r="F5" s="81" t="s">
        <v>84</v>
      </c>
      <c r="G5" s="81" t="s">
        <v>292</v>
      </c>
      <c r="H5" s="82">
        <v>43</v>
      </c>
      <c r="I5" s="83">
        <v>10.3</v>
      </c>
      <c r="J5" s="84">
        <v>39660</v>
      </c>
      <c r="K5" s="85">
        <v>22.440605163574201</v>
      </c>
      <c r="L5" s="85">
        <v>509.45541381835903</v>
      </c>
      <c r="M5" s="79">
        <v>7.5950812212901999</v>
      </c>
      <c r="N5" s="79">
        <v>7.4323839324945098</v>
      </c>
      <c r="O5" s="79">
        <v>1.70002028909527</v>
      </c>
      <c r="P5" s="79">
        <v>1.18114472887957</v>
      </c>
    </row>
    <row r="6" spans="1:17" s="86" customFormat="1" ht="12.75" x14ac:dyDescent="0.2">
      <c r="A6" s="78">
        <v>1005</v>
      </c>
      <c r="B6" s="78" t="s">
        <v>70</v>
      </c>
      <c r="C6" s="79" t="s">
        <v>125</v>
      </c>
      <c r="D6" s="80">
        <v>1</v>
      </c>
      <c r="E6" s="81" t="s">
        <v>57</v>
      </c>
      <c r="F6" s="81" t="s">
        <v>69</v>
      </c>
      <c r="G6" s="81" t="s">
        <v>292</v>
      </c>
      <c r="H6" s="82">
        <v>61</v>
      </c>
      <c r="I6" s="83">
        <v>16.600000000000001</v>
      </c>
      <c r="J6" s="84">
        <v>39660</v>
      </c>
      <c r="K6" s="85">
        <v>25.063426494598403</v>
      </c>
      <c r="L6" s="85">
        <v>524.42497253417991</v>
      </c>
      <c r="M6" s="79">
        <v>3.7097012087199399</v>
      </c>
      <c r="N6" s="79">
        <v>10.705610869998999</v>
      </c>
      <c r="O6" s="79">
        <v>1.4310298348797801</v>
      </c>
      <c r="P6" s="79">
        <v>1.0905571031627299</v>
      </c>
    </row>
    <row r="7" spans="1:17" s="86" customFormat="1" ht="12.75" x14ac:dyDescent="0.2">
      <c r="A7" s="78">
        <v>1006</v>
      </c>
      <c r="B7" s="78" t="s">
        <v>70</v>
      </c>
      <c r="C7" s="79" t="s">
        <v>125</v>
      </c>
      <c r="D7" s="80">
        <v>1</v>
      </c>
      <c r="E7" s="81" t="s">
        <v>67</v>
      </c>
      <c r="F7" s="81" t="s">
        <v>140</v>
      </c>
      <c r="G7" s="81" t="s">
        <v>292</v>
      </c>
      <c r="H7" s="82">
        <v>71</v>
      </c>
      <c r="I7" s="83">
        <v>11.4</v>
      </c>
      <c r="J7" s="84">
        <v>39660</v>
      </c>
      <c r="K7" s="85">
        <v>29.491703510284403</v>
      </c>
      <c r="L7" s="85">
        <v>510.27755737304699</v>
      </c>
      <c r="M7" s="79">
        <v>5.6129273965141602</v>
      </c>
      <c r="N7" s="79">
        <v>13.0543461527035</v>
      </c>
      <c r="O7" s="79">
        <v>1.39823098583878</v>
      </c>
      <c r="P7" s="79">
        <v>1.49844242770846</v>
      </c>
    </row>
    <row r="8" spans="1:17" s="86" customFormat="1" ht="12.75" x14ac:dyDescent="0.2">
      <c r="A8" s="78">
        <v>1007</v>
      </c>
      <c r="B8" s="78" t="s">
        <v>70</v>
      </c>
      <c r="C8" s="79" t="s">
        <v>125</v>
      </c>
      <c r="D8" s="80">
        <v>1</v>
      </c>
      <c r="E8" s="81" t="s">
        <v>67</v>
      </c>
      <c r="F8" s="81" t="s">
        <v>224</v>
      </c>
      <c r="G8" s="81" t="s">
        <v>292</v>
      </c>
      <c r="H8" s="82">
        <v>73</v>
      </c>
      <c r="I8" s="83">
        <v>13.3</v>
      </c>
      <c r="J8" s="84">
        <v>39660</v>
      </c>
      <c r="K8" s="85">
        <v>35.160000324249296</v>
      </c>
      <c r="L8" s="85">
        <v>518.44230651855491</v>
      </c>
      <c r="M8" s="79">
        <v>8.6669958312655098</v>
      </c>
      <c r="N8" s="79">
        <v>18.394251647642701</v>
      </c>
      <c r="O8" s="79">
        <v>2.8177473682382099</v>
      </c>
      <c r="P8" s="79">
        <v>2.0928375439206</v>
      </c>
    </row>
    <row r="9" spans="1:17" s="86" customFormat="1" ht="12.75" x14ac:dyDescent="0.2">
      <c r="A9" s="78">
        <v>1008</v>
      </c>
      <c r="B9" s="78" t="s">
        <v>70</v>
      </c>
      <c r="C9" s="79" t="s">
        <v>125</v>
      </c>
      <c r="D9" s="80">
        <v>1</v>
      </c>
      <c r="E9" s="81" t="s">
        <v>67</v>
      </c>
      <c r="F9" s="81" t="s">
        <v>69</v>
      </c>
      <c r="G9" s="81" t="s">
        <v>292</v>
      </c>
      <c r="H9" s="82">
        <v>77</v>
      </c>
      <c r="I9" s="83">
        <v>18.899999999999999</v>
      </c>
      <c r="J9" s="84">
        <v>39660</v>
      </c>
      <c r="K9" s="85">
        <v>33.4466552734375</v>
      </c>
      <c r="L9" s="85">
        <v>524.02877807617199</v>
      </c>
      <c r="M9" s="79">
        <v>12.236152160463</v>
      </c>
      <c r="N9" s="79">
        <v>18.996072432890902</v>
      </c>
      <c r="O9" s="79">
        <v>3.20040147041213</v>
      </c>
      <c r="P9" s="79">
        <v>2.08651942620497</v>
      </c>
    </row>
    <row r="10" spans="1:17" s="86" customFormat="1" ht="12.75" x14ac:dyDescent="0.2">
      <c r="A10" s="78">
        <v>1009</v>
      </c>
      <c r="B10" s="78" t="s">
        <v>70</v>
      </c>
      <c r="C10" s="79" t="s">
        <v>125</v>
      </c>
      <c r="D10" s="80">
        <v>1</v>
      </c>
      <c r="E10" s="81" t="s">
        <v>53</v>
      </c>
      <c r="F10" s="81" t="s">
        <v>140</v>
      </c>
      <c r="G10" s="81" t="s">
        <v>292</v>
      </c>
      <c r="H10" s="82">
        <v>83</v>
      </c>
      <c r="I10" s="83">
        <v>11.3</v>
      </c>
      <c r="J10" s="84">
        <v>39660</v>
      </c>
      <c r="K10" s="85">
        <v>27.910556793212898</v>
      </c>
      <c r="L10" s="85">
        <v>503.85105133056595</v>
      </c>
      <c r="M10" s="79">
        <v>8.8310045083598698</v>
      </c>
      <c r="N10" s="79">
        <v>9.6617163614649701</v>
      </c>
      <c r="O10" s="79">
        <v>1.7469180005971301</v>
      </c>
      <c r="P10" s="79">
        <v>1.1961989351114599</v>
      </c>
    </row>
    <row r="11" spans="1:17" s="86" customFormat="1" ht="12.75" x14ac:dyDescent="0.2">
      <c r="A11" s="78">
        <v>1011</v>
      </c>
      <c r="B11" s="78" t="s">
        <v>70</v>
      </c>
      <c r="C11" s="79" t="s">
        <v>125</v>
      </c>
      <c r="D11" s="80">
        <v>1</v>
      </c>
      <c r="E11" s="81" t="s">
        <v>53</v>
      </c>
      <c r="F11" s="81" t="s">
        <v>224</v>
      </c>
      <c r="G11" s="81" t="s">
        <v>292</v>
      </c>
      <c r="H11" s="82">
        <v>89</v>
      </c>
      <c r="I11" s="83">
        <v>11.5</v>
      </c>
      <c r="J11" s="84">
        <v>39660</v>
      </c>
      <c r="K11" s="85">
        <v>33.084046840667696</v>
      </c>
      <c r="L11" s="85">
        <v>497.20390319824196</v>
      </c>
      <c r="M11" s="79">
        <v>13.1989113643134</v>
      </c>
      <c r="N11" s="79">
        <v>23.5799605699533</v>
      </c>
      <c r="O11" s="79">
        <v>3.0331725434415602</v>
      </c>
      <c r="P11" s="79">
        <v>2.1753503088074702</v>
      </c>
    </row>
    <row r="12" spans="1:17" s="86" customFormat="1" ht="12.75" x14ac:dyDescent="0.2">
      <c r="A12" s="78">
        <v>1012</v>
      </c>
      <c r="B12" s="78" t="s">
        <v>70</v>
      </c>
      <c r="C12" s="79" t="s">
        <v>125</v>
      </c>
      <c r="D12" s="80">
        <v>3</v>
      </c>
      <c r="E12" s="81" t="s">
        <v>67</v>
      </c>
      <c r="F12" s="81" t="s">
        <v>84</v>
      </c>
      <c r="G12" s="81" t="s">
        <v>292</v>
      </c>
      <c r="H12" s="82">
        <v>232</v>
      </c>
      <c r="I12" s="83">
        <v>14.4</v>
      </c>
      <c r="J12" s="84">
        <v>39661</v>
      </c>
      <c r="K12" s="85">
        <v>17.295174077987699</v>
      </c>
      <c r="L12" s="85">
        <v>507.68041987991302</v>
      </c>
      <c r="M12" s="79">
        <v>5.5068006578947397</v>
      </c>
      <c r="N12" s="79">
        <v>5.20740573802928</v>
      </c>
      <c r="O12" s="79">
        <v>1.14754193510091</v>
      </c>
      <c r="P12" s="79">
        <v>1.05238136871785</v>
      </c>
    </row>
    <row r="13" spans="1:17" s="86" customFormat="1" ht="12.75" x14ac:dyDescent="0.2">
      <c r="A13" s="78">
        <v>1013</v>
      </c>
      <c r="B13" s="78" t="s">
        <v>70</v>
      </c>
      <c r="C13" s="79" t="s">
        <v>125</v>
      </c>
      <c r="D13" s="80">
        <v>3</v>
      </c>
      <c r="E13" s="81" t="s">
        <v>67</v>
      </c>
      <c r="F13" s="81" t="s">
        <v>84</v>
      </c>
      <c r="G13" s="81" t="s">
        <v>292</v>
      </c>
      <c r="H13" s="82">
        <v>237</v>
      </c>
      <c r="I13" s="83">
        <v>11.6</v>
      </c>
      <c r="J13" s="84">
        <v>39661</v>
      </c>
      <c r="K13" s="85">
        <v>18.869770765304601</v>
      </c>
      <c r="L13" s="85">
        <v>501.10691070556595</v>
      </c>
      <c r="M13" s="79">
        <v>7.4336877102499797</v>
      </c>
      <c r="N13" s="79">
        <v>9.8071991171824209</v>
      </c>
      <c r="O13" s="79">
        <v>1.68180794442896</v>
      </c>
      <c r="P13" s="79">
        <v>1.27860333333333</v>
      </c>
    </row>
    <row r="14" spans="1:17" s="86" customFormat="1" ht="12.75" x14ac:dyDescent="0.2">
      <c r="A14" s="78">
        <v>1014</v>
      </c>
      <c r="B14" s="78" t="s">
        <v>70</v>
      </c>
      <c r="C14" s="79" t="s">
        <v>125</v>
      </c>
      <c r="D14" s="80">
        <v>3</v>
      </c>
      <c r="E14" s="81" t="s">
        <v>55</v>
      </c>
      <c r="F14" s="81" t="s">
        <v>224</v>
      </c>
      <c r="G14" s="81" t="s">
        <v>292</v>
      </c>
      <c r="H14" s="82">
        <v>241</v>
      </c>
      <c r="I14" s="83">
        <v>10.6</v>
      </c>
      <c r="J14" s="84">
        <v>39661</v>
      </c>
      <c r="K14" s="85">
        <v>31.263589859008796</v>
      </c>
      <c r="L14" s="85">
        <v>495.61084747314402</v>
      </c>
      <c r="M14" s="79">
        <v>10.0813172234338</v>
      </c>
      <c r="N14" s="79">
        <v>21.872551060666101</v>
      </c>
      <c r="O14" s="79">
        <v>2.7240771882434598</v>
      </c>
      <c r="P14" s="79">
        <v>2.1003704222839001</v>
      </c>
    </row>
    <row r="15" spans="1:17" s="86" customFormat="1" ht="12.75" x14ac:dyDescent="0.2">
      <c r="A15" s="78">
        <v>1015</v>
      </c>
      <c r="B15" s="78" t="s">
        <v>70</v>
      </c>
      <c r="C15" s="79" t="s">
        <v>125</v>
      </c>
      <c r="D15" s="80">
        <v>3</v>
      </c>
      <c r="E15" s="81" t="s">
        <v>55</v>
      </c>
      <c r="F15" s="81" t="s">
        <v>224</v>
      </c>
      <c r="G15" s="81" t="s">
        <v>292</v>
      </c>
      <c r="H15" s="82">
        <v>248</v>
      </c>
      <c r="I15" s="83">
        <v>14.9</v>
      </c>
      <c r="J15" s="84">
        <v>39661</v>
      </c>
      <c r="K15" s="85">
        <v>29.9005913734436</v>
      </c>
      <c r="L15" s="85">
        <v>496.56040191650396</v>
      </c>
      <c r="M15" s="79">
        <v>12.981767865600901</v>
      </c>
      <c r="N15" s="79">
        <v>20.848565591079499</v>
      </c>
      <c r="O15" s="79">
        <v>3.3816995140122401</v>
      </c>
      <c r="P15" s="79">
        <v>1.85617410400632</v>
      </c>
    </row>
    <row r="16" spans="1:17" s="86" customFormat="1" ht="12.75" x14ac:dyDescent="0.2">
      <c r="A16" s="78">
        <v>1016</v>
      </c>
      <c r="B16" s="78" t="s">
        <v>70</v>
      </c>
      <c r="C16" s="79" t="s">
        <v>125</v>
      </c>
      <c r="D16" s="80">
        <v>3</v>
      </c>
      <c r="E16" s="81" t="s">
        <v>57</v>
      </c>
      <c r="F16" s="81" t="s">
        <v>69</v>
      </c>
      <c r="G16" s="81" t="s">
        <v>292</v>
      </c>
      <c r="H16" s="82">
        <v>252</v>
      </c>
      <c r="I16" s="83">
        <v>13.2</v>
      </c>
      <c r="J16" s="84">
        <v>39661</v>
      </c>
      <c r="K16" s="85">
        <v>24.020266532897999</v>
      </c>
      <c r="L16" s="85">
        <v>520.50735473632801</v>
      </c>
      <c r="M16" s="79">
        <v>5.9051984258244499</v>
      </c>
      <c r="N16" s="79">
        <v>7.4705836455116099</v>
      </c>
      <c r="O16" s="79">
        <v>1.41109230796055</v>
      </c>
      <c r="P16" s="79">
        <v>1.0534216548769599</v>
      </c>
    </row>
    <row r="17" spans="1:16" s="86" customFormat="1" ht="12.75" x14ac:dyDescent="0.2">
      <c r="A17" s="78">
        <v>1017</v>
      </c>
      <c r="B17" s="78" t="s">
        <v>70</v>
      </c>
      <c r="C17" s="79" t="s">
        <v>125</v>
      </c>
      <c r="D17" s="80">
        <v>3</v>
      </c>
      <c r="E17" s="81" t="s">
        <v>57</v>
      </c>
      <c r="F17" s="81" t="s">
        <v>69</v>
      </c>
      <c r="G17" s="81" t="s">
        <v>292</v>
      </c>
      <c r="H17" s="82">
        <v>256</v>
      </c>
      <c r="I17" s="83">
        <v>10</v>
      </c>
      <c r="J17" s="84">
        <v>39661</v>
      </c>
      <c r="K17" s="85">
        <v>23.979785442352298</v>
      </c>
      <c r="L17" s="85">
        <v>523.17451477050804</v>
      </c>
      <c r="M17" s="79">
        <v>6.1835856279952104</v>
      </c>
      <c r="N17" s="79">
        <v>9.7496590754792294</v>
      </c>
      <c r="O17" s="79">
        <v>1.45466356729233</v>
      </c>
      <c r="P17" s="79">
        <v>1.4751951317891401</v>
      </c>
    </row>
    <row r="18" spans="1:16" s="86" customFormat="1" ht="12.75" x14ac:dyDescent="0.2">
      <c r="A18" s="78">
        <v>1018</v>
      </c>
      <c r="B18" s="78" t="s">
        <v>70</v>
      </c>
      <c r="C18" s="79" t="s">
        <v>125</v>
      </c>
      <c r="D18" s="80">
        <v>3</v>
      </c>
      <c r="E18" s="81" t="s">
        <v>58</v>
      </c>
      <c r="F18" s="81" t="s">
        <v>69</v>
      </c>
      <c r="G18" s="81" t="s">
        <v>292</v>
      </c>
      <c r="H18" s="82">
        <v>279</v>
      </c>
      <c r="I18" s="83">
        <v>12.6</v>
      </c>
      <c r="J18" s="84">
        <v>39661</v>
      </c>
      <c r="K18" s="85">
        <v>26.154971122741699</v>
      </c>
      <c r="L18" s="85">
        <v>508.47278594970703</v>
      </c>
      <c r="M18" s="79">
        <v>9.9555770538384891</v>
      </c>
      <c r="N18" s="79">
        <v>12.377687018943201</v>
      </c>
      <c r="O18" s="79">
        <v>2.1520363200398802</v>
      </c>
      <c r="P18" s="79">
        <v>1.1775304012961101</v>
      </c>
    </row>
    <row r="19" spans="1:16" s="86" customFormat="1" ht="12.75" x14ac:dyDescent="0.2">
      <c r="A19" s="78">
        <v>1019</v>
      </c>
      <c r="B19" s="78" t="s">
        <v>70</v>
      </c>
      <c r="C19" s="79" t="s">
        <v>125</v>
      </c>
      <c r="D19" s="80">
        <v>1</v>
      </c>
      <c r="E19" s="81" t="s">
        <v>53</v>
      </c>
      <c r="F19" s="81" t="s">
        <v>84</v>
      </c>
      <c r="G19" s="81" t="s">
        <v>292</v>
      </c>
      <c r="H19" s="82">
        <v>354</v>
      </c>
      <c r="I19" s="83">
        <v>10.9</v>
      </c>
      <c r="J19" s="84">
        <v>39660</v>
      </c>
      <c r="K19" s="85">
        <v>17.1138691902161</v>
      </c>
      <c r="L19" s="85">
        <v>504.08740997314402</v>
      </c>
      <c r="M19" s="79">
        <v>7.8305783462996201</v>
      </c>
      <c r="N19" s="79">
        <v>8.7126528924795501</v>
      </c>
      <c r="O19" s="79">
        <v>1.92888836375424</v>
      </c>
      <c r="P19" s="79">
        <v>0.99797703620585998</v>
      </c>
    </row>
    <row r="20" spans="1:16" s="86" customFormat="1" ht="12.75" x14ac:dyDescent="0.2">
      <c r="A20" s="78">
        <v>1021</v>
      </c>
      <c r="B20" s="78" t="s">
        <v>70</v>
      </c>
      <c r="C20" s="79" t="s">
        <v>125</v>
      </c>
      <c r="D20" s="80">
        <v>1</v>
      </c>
      <c r="E20" s="81" t="s">
        <v>53</v>
      </c>
      <c r="F20" s="81" t="s">
        <v>140</v>
      </c>
      <c r="G20" s="81" t="s">
        <v>292</v>
      </c>
      <c r="H20" s="82">
        <v>355</v>
      </c>
      <c r="I20" s="83">
        <v>10.199999999999999</v>
      </c>
      <c r="J20" s="84">
        <v>39660</v>
      </c>
      <c r="K20" s="85">
        <v>26.343224048614502</v>
      </c>
      <c r="L20" s="85">
        <v>507.286415100098</v>
      </c>
      <c r="M20" s="79">
        <v>5.8900722942224002</v>
      </c>
      <c r="N20" s="79">
        <v>8.1551548278591195</v>
      </c>
      <c r="O20" s="79">
        <v>1.2563626701622499</v>
      </c>
      <c r="P20" s="79">
        <v>0.96070346606648005</v>
      </c>
    </row>
    <row r="21" spans="1:16" s="86" customFormat="1" ht="12.75" x14ac:dyDescent="0.2">
      <c r="A21" s="78">
        <v>1022</v>
      </c>
      <c r="B21" s="78" t="s">
        <v>70</v>
      </c>
      <c r="C21" s="79" t="s">
        <v>125</v>
      </c>
      <c r="D21" s="87">
        <v>4</v>
      </c>
      <c r="E21" s="79" t="s">
        <v>62</v>
      </c>
      <c r="F21" s="79" t="s">
        <v>248</v>
      </c>
      <c r="G21" s="81" t="s">
        <v>292</v>
      </c>
      <c r="H21" s="79">
        <v>708</v>
      </c>
      <c r="I21" s="88">
        <v>10.3</v>
      </c>
      <c r="J21" s="84">
        <v>39660</v>
      </c>
      <c r="K21" s="85">
        <v>27.649703025817903</v>
      </c>
      <c r="L21" s="85">
        <v>515.18730163574196</v>
      </c>
      <c r="M21" s="79">
        <v>8.2339036886464996</v>
      </c>
      <c r="N21" s="79">
        <v>10.6992149330689</v>
      </c>
      <c r="O21" s="79">
        <v>1.7954923306891399</v>
      </c>
      <c r="P21" s="79">
        <v>1.41714986960833</v>
      </c>
    </row>
    <row r="22" spans="1:16" s="86" customFormat="1" ht="12.75" x14ac:dyDescent="0.2">
      <c r="A22" s="78">
        <v>1023</v>
      </c>
      <c r="B22" s="78" t="s">
        <v>70</v>
      </c>
      <c r="C22" s="79" t="s">
        <v>125</v>
      </c>
      <c r="D22" s="87">
        <v>4</v>
      </c>
      <c r="E22" s="79" t="s">
        <v>58</v>
      </c>
      <c r="F22" s="79" t="s">
        <v>69</v>
      </c>
      <c r="G22" s="81" t="s">
        <v>292</v>
      </c>
      <c r="H22" s="79">
        <v>746</v>
      </c>
      <c r="I22" s="88">
        <v>13.1</v>
      </c>
      <c r="J22" s="84">
        <v>39660</v>
      </c>
      <c r="K22" s="85">
        <v>27.085883617401102</v>
      </c>
      <c r="L22" s="85">
        <v>532.02968597412098</v>
      </c>
      <c r="M22" s="79">
        <v>4.2933208478890101</v>
      </c>
      <c r="N22" s="79">
        <v>9.8350913763848702</v>
      </c>
      <c r="O22" s="79">
        <v>0.87426275925741004</v>
      </c>
      <c r="P22" s="79">
        <v>1.17164192633995</v>
      </c>
    </row>
    <row r="23" spans="1:16" s="86" customFormat="1" ht="12.75" x14ac:dyDescent="0.2">
      <c r="A23" s="78">
        <v>1024</v>
      </c>
      <c r="B23" s="78" t="s">
        <v>70</v>
      </c>
      <c r="C23" s="79" t="s">
        <v>125</v>
      </c>
      <c r="D23" s="87">
        <v>4</v>
      </c>
      <c r="E23" s="79" t="s">
        <v>57</v>
      </c>
      <c r="F23" s="79" t="s">
        <v>224</v>
      </c>
      <c r="G23" s="81" t="s">
        <v>292</v>
      </c>
      <c r="H23" s="79">
        <v>751</v>
      </c>
      <c r="I23" s="88">
        <v>17.100000000000001</v>
      </c>
      <c r="J23" s="84">
        <v>39660</v>
      </c>
      <c r="K23" s="85">
        <v>39.0328240394592</v>
      </c>
      <c r="L23" s="85">
        <v>509.57313537597702</v>
      </c>
      <c r="M23" s="79">
        <v>9.8932541953850794</v>
      </c>
      <c r="N23" s="79">
        <v>15.583874737788401</v>
      </c>
      <c r="O23" s="79">
        <v>3.1263021935870499</v>
      </c>
      <c r="P23" s="79">
        <v>2.3973040650284698</v>
      </c>
    </row>
    <row r="24" spans="1:16" s="86" customFormat="1" ht="12.75" x14ac:dyDescent="0.2">
      <c r="A24" s="78">
        <v>1025</v>
      </c>
      <c r="B24" s="78" t="s">
        <v>70</v>
      </c>
      <c r="C24" s="79" t="s">
        <v>125</v>
      </c>
      <c r="D24" s="87">
        <v>4</v>
      </c>
      <c r="E24" s="79" t="s">
        <v>57</v>
      </c>
      <c r="F24" s="79" t="s">
        <v>224</v>
      </c>
      <c r="G24" s="81" t="s">
        <v>292</v>
      </c>
      <c r="H24" s="79">
        <v>754</v>
      </c>
      <c r="I24" s="88">
        <v>11.2</v>
      </c>
      <c r="J24" s="84">
        <v>39660</v>
      </c>
      <c r="K24" s="85">
        <v>29.352979660034201</v>
      </c>
      <c r="L24" s="85">
        <v>503.01227569580101</v>
      </c>
      <c r="M24" s="79">
        <v>5.8189271697924996</v>
      </c>
      <c r="N24" s="79">
        <v>8.8021130337190705</v>
      </c>
      <c r="O24" s="79">
        <v>1.6358882596767801</v>
      </c>
      <c r="P24" s="79">
        <v>1.36691796388667</v>
      </c>
    </row>
    <row r="25" spans="1:16" s="86" customFormat="1" ht="12.75" x14ac:dyDescent="0.2">
      <c r="A25" s="78">
        <v>1026</v>
      </c>
      <c r="B25" s="78" t="s">
        <v>70</v>
      </c>
      <c r="C25" s="79" t="s">
        <v>125</v>
      </c>
      <c r="D25" s="87">
        <v>4</v>
      </c>
      <c r="E25" s="79" t="s">
        <v>57</v>
      </c>
      <c r="F25" s="79" t="s">
        <v>248</v>
      </c>
      <c r="G25" s="81" t="s">
        <v>292</v>
      </c>
      <c r="H25" s="79">
        <v>756</v>
      </c>
      <c r="I25" s="88">
        <v>10.5</v>
      </c>
      <c r="J25" s="84">
        <v>39660</v>
      </c>
      <c r="K25" s="85">
        <v>23.309299945831299</v>
      </c>
      <c r="L25" s="85">
        <v>509.85237121582003</v>
      </c>
      <c r="M25" s="79">
        <v>6.8506642016224797</v>
      </c>
      <c r="N25" s="79">
        <v>10.7337624554808</v>
      </c>
      <c r="O25" s="79">
        <v>2.0638427710724199</v>
      </c>
      <c r="P25" s="79">
        <v>1.2886711169370799</v>
      </c>
    </row>
    <row r="26" spans="1:16" s="86" customFormat="1" ht="12.75" x14ac:dyDescent="0.2">
      <c r="A26" s="78">
        <v>1027</v>
      </c>
      <c r="B26" s="78" t="s">
        <v>70</v>
      </c>
      <c r="C26" s="79" t="s">
        <v>125</v>
      </c>
      <c r="D26" s="87">
        <v>4</v>
      </c>
      <c r="E26" s="79" t="s">
        <v>55</v>
      </c>
      <c r="F26" s="79" t="s">
        <v>224</v>
      </c>
      <c r="G26" s="81" t="s">
        <v>292</v>
      </c>
      <c r="H26" s="79">
        <v>766</v>
      </c>
      <c r="I26" s="88">
        <v>15</v>
      </c>
      <c r="J26" s="84">
        <v>39660</v>
      </c>
      <c r="K26" s="85">
        <v>31.775350570678704</v>
      </c>
      <c r="L26" s="85">
        <v>514.66392517089798</v>
      </c>
      <c r="M26" s="79">
        <v>10.449198321747801</v>
      </c>
      <c r="N26" s="79">
        <v>16.049518177755701</v>
      </c>
      <c r="O26" s="79">
        <v>2.8890510655412101</v>
      </c>
      <c r="P26" s="79">
        <v>2.2194914220456798</v>
      </c>
    </row>
    <row r="27" spans="1:16" s="86" customFormat="1" ht="12.75" x14ac:dyDescent="0.2">
      <c r="A27" s="78">
        <v>1028</v>
      </c>
      <c r="B27" s="78" t="s">
        <v>70</v>
      </c>
      <c r="C27" s="79" t="s">
        <v>125</v>
      </c>
      <c r="D27" s="87">
        <v>4</v>
      </c>
      <c r="E27" s="79" t="s">
        <v>55</v>
      </c>
      <c r="F27" s="79" t="s">
        <v>69</v>
      </c>
      <c r="G27" s="81" t="s">
        <v>292</v>
      </c>
      <c r="H27" s="79">
        <v>767</v>
      </c>
      <c r="I27" s="88">
        <v>18.5</v>
      </c>
      <c r="J27" s="84">
        <v>39660</v>
      </c>
      <c r="K27" s="85">
        <v>27.1314907073975</v>
      </c>
      <c r="L27" s="85">
        <v>521.83010101318405</v>
      </c>
      <c r="M27" s="79">
        <v>6.0270503078756601</v>
      </c>
      <c r="N27" s="79">
        <v>12.364806241930699</v>
      </c>
      <c r="O27" s="79">
        <v>1.23687590177773</v>
      </c>
      <c r="P27" s="79">
        <v>1.39546651405303</v>
      </c>
    </row>
    <row r="28" spans="1:16" s="86" customFormat="1" ht="12.75" x14ac:dyDescent="0.2">
      <c r="A28" s="78">
        <v>1029</v>
      </c>
      <c r="B28" s="78" t="s">
        <v>70</v>
      </c>
      <c r="C28" s="79" t="s">
        <v>125</v>
      </c>
      <c r="D28" s="87">
        <v>4</v>
      </c>
      <c r="E28" s="79" t="s">
        <v>67</v>
      </c>
      <c r="F28" s="79" t="s">
        <v>248</v>
      </c>
      <c r="G28" s="81" t="s">
        <v>292</v>
      </c>
      <c r="H28" s="79">
        <v>774</v>
      </c>
      <c r="I28" s="88">
        <v>11.8</v>
      </c>
      <c r="J28" s="84">
        <v>39660</v>
      </c>
      <c r="K28" s="85">
        <v>25.352795124053998</v>
      </c>
      <c r="L28" s="85">
        <v>508.39061737060598</v>
      </c>
      <c r="M28" s="79">
        <v>9.4499505049495003</v>
      </c>
      <c r="N28" s="79">
        <v>8.2879926807319304</v>
      </c>
      <c r="O28" s="79">
        <v>2.4090683936606299</v>
      </c>
      <c r="P28" s="79">
        <v>1.11688691130887</v>
      </c>
    </row>
    <row r="29" spans="1:16" s="86" customFormat="1" ht="12.75" x14ac:dyDescent="0.2">
      <c r="A29" s="78">
        <v>1031</v>
      </c>
      <c r="B29" s="78" t="s">
        <v>70</v>
      </c>
      <c r="C29" s="79" t="s">
        <v>125</v>
      </c>
      <c r="D29" s="87">
        <v>4</v>
      </c>
      <c r="E29" s="79" t="s">
        <v>67</v>
      </c>
      <c r="F29" s="79" t="s">
        <v>69</v>
      </c>
      <c r="G29" s="81" t="s">
        <v>292</v>
      </c>
      <c r="H29" s="79">
        <v>775</v>
      </c>
      <c r="I29" s="88">
        <v>13.7</v>
      </c>
      <c r="J29" s="84">
        <v>39660</v>
      </c>
      <c r="K29" s="85">
        <v>25.222253799438498</v>
      </c>
      <c r="L29" s="85">
        <v>506.10294342041004</v>
      </c>
      <c r="M29" s="79">
        <v>10.624575292211</v>
      </c>
      <c r="N29" s="79">
        <v>7.7552899666044599</v>
      </c>
      <c r="O29" s="79">
        <v>2.2166527104410201</v>
      </c>
      <c r="P29" s="79">
        <v>1.0580639558982401</v>
      </c>
    </row>
    <row r="30" spans="1:16" s="86" customFormat="1" ht="12.75" x14ac:dyDescent="0.2">
      <c r="A30" s="78">
        <v>1032</v>
      </c>
      <c r="B30" s="78" t="s">
        <v>70</v>
      </c>
      <c r="C30" s="79" t="s">
        <v>125</v>
      </c>
      <c r="D30" s="87">
        <v>3</v>
      </c>
      <c r="E30" s="79" t="s">
        <v>58</v>
      </c>
      <c r="F30" s="79" t="s">
        <v>224</v>
      </c>
      <c r="G30" s="81" t="s">
        <v>292</v>
      </c>
      <c r="H30" s="79">
        <v>904</v>
      </c>
      <c r="I30" s="88">
        <v>11.7</v>
      </c>
      <c r="J30" s="84">
        <v>39661</v>
      </c>
      <c r="K30" s="85">
        <v>33.878672122955301</v>
      </c>
      <c r="L30" s="85">
        <v>506.52565002441401</v>
      </c>
      <c r="M30" s="79">
        <v>6.3291511388611399</v>
      </c>
      <c r="N30" s="79">
        <v>9.8058742557442606</v>
      </c>
      <c r="O30" s="79">
        <v>1.9629957182817199</v>
      </c>
      <c r="P30" s="79">
        <v>1.4429754830169801</v>
      </c>
    </row>
    <row r="31" spans="1:16" s="86" customFormat="1" ht="12.75" x14ac:dyDescent="0.2">
      <c r="A31" s="78">
        <v>1033</v>
      </c>
      <c r="B31" s="78" t="s">
        <v>70</v>
      </c>
      <c r="C31" s="79" t="s">
        <v>125</v>
      </c>
      <c r="D31" s="87">
        <v>3</v>
      </c>
      <c r="E31" s="79" t="s">
        <v>57</v>
      </c>
      <c r="F31" s="79" t="s">
        <v>84</v>
      </c>
      <c r="G31" s="81" t="s">
        <v>292</v>
      </c>
      <c r="H31" s="79">
        <v>906</v>
      </c>
      <c r="I31" s="88">
        <v>10.1</v>
      </c>
      <c r="J31" s="84">
        <v>39661</v>
      </c>
      <c r="K31" s="85">
        <v>22.718830108642599</v>
      </c>
      <c r="L31" s="85">
        <v>499.79152679443405</v>
      </c>
      <c r="M31" s="79">
        <v>8.3238613294105903</v>
      </c>
      <c r="N31" s="79">
        <v>7.9590105116186303</v>
      </c>
      <c r="O31" s="79">
        <v>1.6918750219407599</v>
      </c>
      <c r="P31" s="79">
        <v>1.4955409329809499</v>
      </c>
    </row>
    <row r="32" spans="1:16" s="86" customFormat="1" ht="12.75" x14ac:dyDescent="0.2">
      <c r="A32" s="78">
        <v>1034</v>
      </c>
      <c r="B32" s="78" t="s">
        <v>70</v>
      </c>
      <c r="C32" s="79" t="s">
        <v>128</v>
      </c>
      <c r="D32" s="87">
        <v>4</v>
      </c>
      <c r="E32" s="79" t="s">
        <v>62</v>
      </c>
      <c r="F32" s="79" t="s">
        <v>140</v>
      </c>
      <c r="G32" s="81" t="s">
        <v>292</v>
      </c>
      <c r="H32" s="79">
        <v>490</v>
      </c>
      <c r="I32" s="88">
        <v>10.3</v>
      </c>
      <c r="J32" s="84">
        <v>39668</v>
      </c>
      <c r="K32" s="86">
        <v>0</v>
      </c>
      <c r="L32" s="86">
        <v>0</v>
      </c>
      <c r="M32" s="79">
        <v>9.5894091792011196</v>
      </c>
      <c r="N32" s="79">
        <v>9.2276931915529392</v>
      </c>
      <c r="O32" s="79">
        <v>1.5590207211873699</v>
      </c>
      <c r="P32" s="79">
        <v>1.0891005991632601</v>
      </c>
    </row>
    <row r="33" spans="1:16" s="86" customFormat="1" ht="12.75" x14ac:dyDescent="0.2">
      <c r="A33" s="78">
        <v>1035</v>
      </c>
      <c r="B33" s="78" t="s">
        <v>70</v>
      </c>
      <c r="C33" s="79" t="s">
        <v>128</v>
      </c>
      <c r="D33" s="80">
        <v>1</v>
      </c>
      <c r="E33" s="81" t="s">
        <v>62</v>
      </c>
      <c r="F33" s="81" t="s">
        <v>82</v>
      </c>
      <c r="G33" s="81" t="s">
        <v>292</v>
      </c>
      <c r="H33" s="82">
        <v>750</v>
      </c>
      <c r="I33" s="83">
        <v>13.6</v>
      </c>
      <c r="J33" s="84">
        <v>39668</v>
      </c>
      <c r="K33" s="85">
        <v>31.1975099363327</v>
      </c>
      <c r="L33" s="85">
        <v>506.56568890380902</v>
      </c>
      <c r="M33" s="79">
        <v>8.9665725428402592</v>
      </c>
      <c r="N33" s="79">
        <v>7.2574953023438997</v>
      </c>
      <c r="O33" s="79">
        <v>1.46857330510144</v>
      </c>
      <c r="P33" s="79">
        <v>1.2917216476265501</v>
      </c>
    </row>
    <row r="34" spans="1:16" s="86" customFormat="1" ht="12.75" x14ac:dyDescent="0.2">
      <c r="A34" s="78">
        <v>1036</v>
      </c>
      <c r="B34" s="78" t="s">
        <v>70</v>
      </c>
      <c r="C34" s="79" t="s">
        <v>128</v>
      </c>
      <c r="D34" s="80">
        <v>1</v>
      </c>
      <c r="E34" s="81" t="s">
        <v>60</v>
      </c>
      <c r="F34" s="81" t="s">
        <v>69</v>
      </c>
      <c r="G34" s="81" t="s">
        <v>292</v>
      </c>
      <c r="H34" s="82">
        <v>756</v>
      </c>
      <c r="I34" s="83">
        <v>10.5</v>
      </c>
      <c r="J34" s="84">
        <v>39668</v>
      </c>
      <c r="K34" s="86">
        <v>0</v>
      </c>
      <c r="L34" s="86">
        <v>0</v>
      </c>
      <c r="M34" s="79">
        <v>7.8421481791044796</v>
      </c>
      <c r="N34" s="79">
        <v>6.7901288159203999</v>
      </c>
      <c r="O34" s="79">
        <v>1.3968583119403</v>
      </c>
      <c r="P34" s="79">
        <v>1.0496749467661699</v>
      </c>
    </row>
    <row r="35" spans="1:16" s="86" customFormat="1" ht="12.75" x14ac:dyDescent="0.2">
      <c r="A35" s="78">
        <v>1037</v>
      </c>
      <c r="B35" s="78" t="s">
        <v>70</v>
      </c>
      <c r="C35" s="79" t="s">
        <v>128</v>
      </c>
      <c r="D35" s="80">
        <v>1</v>
      </c>
      <c r="E35" s="81" t="s">
        <v>58</v>
      </c>
      <c r="F35" s="81" t="s">
        <v>69</v>
      </c>
      <c r="G35" s="81" t="s">
        <v>292</v>
      </c>
      <c r="H35" s="82">
        <v>783</v>
      </c>
      <c r="I35" s="83">
        <v>11.8</v>
      </c>
      <c r="J35" s="84">
        <v>39668</v>
      </c>
      <c r="K35" s="86">
        <v>0</v>
      </c>
      <c r="L35" s="86">
        <v>0</v>
      </c>
      <c r="M35" s="79">
        <v>6.8553248977963896</v>
      </c>
      <c r="N35" s="79">
        <v>6.6711236015554896</v>
      </c>
      <c r="O35" s="79">
        <v>1.06818441220461</v>
      </c>
      <c r="P35" s="79">
        <v>0.83433699521388005</v>
      </c>
    </row>
    <row r="36" spans="1:16" s="86" customFormat="1" ht="12.75" x14ac:dyDescent="0.2">
      <c r="A36" s="78">
        <v>1038</v>
      </c>
      <c r="B36" s="78" t="s">
        <v>70</v>
      </c>
      <c r="C36" s="79" t="s">
        <v>128</v>
      </c>
      <c r="D36" s="80">
        <v>1</v>
      </c>
      <c r="E36" s="81" t="s">
        <v>55</v>
      </c>
      <c r="F36" s="81" t="s">
        <v>69</v>
      </c>
      <c r="G36" s="81" t="s">
        <v>292</v>
      </c>
      <c r="H36" s="82">
        <v>793</v>
      </c>
      <c r="I36" s="83">
        <v>12.6</v>
      </c>
      <c r="J36" s="84">
        <v>39668</v>
      </c>
      <c r="K36" s="86">
        <v>0</v>
      </c>
      <c r="L36" s="86">
        <v>0</v>
      </c>
      <c r="M36" s="79">
        <v>5.0362834477611997</v>
      </c>
      <c r="N36" s="79">
        <v>5.5917510447761201</v>
      </c>
      <c r="O36" s="79">
        <v>0.97960903930347998</v>
      </c>
      <c r="P36" s="79">
        <v>0.82149395472636999</v>
      </c>
    </row>
    <row r="37" spans="1:16" s="86" customFormat="1" ht="12.75" x14ac:dyDescent="0.2">
      <c r="A37" s="78">
        <v>1039</v>
      </c>
      <c r="B37" s="78" t="s">
        <v>70</v>
      </c>
      <c r="C37" s="79" t="s">
        <v>128</v>
      </c>
      <c r="D37" s="80">
        <v>1</v>
      </c>
      <c r="E37" s="81" t="s">
        <v>67</v>
      </c>
      <c r="F37" s="81" t="s">
        <v>224</v>
      </c>
      <c r="G37" s="81" t="s">
        <v>292</v>
      </c>
      <c r="H37" s="82">
        <v>800</v>
      </c>
      <c r="I37" s="83">
        <v>10.6</v>
      </c>
      <c r="J37" s="84">
        <v>39668</v>
      </c>
      <c r="K37" s="86">
        <v>0</v>
      </c>
      <c r="L37" s="86">
        <v>0</v>
      </c>
      <c r="M37" s="79">
        <v>8.7852174428997003</v>
      </c>
      <c r="N37" s="79">
        <v>9.9237436693147991</v>
      </c>
      <c r="O37" s="79">
        <v>2.3223526509434</v>
      </c>
      <c r="P37" s="79">
        <v>1.10146208291956</v>
      </c>
    </row>
    <row r="38" spans="1:16" s="86" customFormat="1" ht="12.75" x14ac:dyDescent="0.2">
      <c r="A38" s="78">
        <v>1041</v>
      </c>
      <c r="B38" s="78" t="s">
        <v>70</v>
      </c>
      <c r="C38" s="79" t="s">
        <v>128</v>
      </c>
      <c r="D38" s="80">
        <v>1</v>
      </c>
      <c r="E38" s="81" t="s">
        <v>68</v>
      </c>
      <c r="F38" s="81" t="s">
        <v>224</v>
      </c>
      <c r="G38" s="81" t="s">
        <v>292</v>
      </c>
      <c r="H38" s="82">
        <v>801</v>
      </c>
      <c r="I38" s="83">
        <v>11.7</v>
      </c>
      <c r="J38" s="84">
        <v>39668</v>
      </c>
      <c r="K38" s="86">
        <v>0</v>
      </c>
      <c r="L38" s="86">
        <v>0</v>
      </c>
      <c r="M38" s="79">
        <v>7.2173764113503296</v>
      </c>
      <c r="N38" s="79">
        <v>13.012451081456501</v>
      </c>
      <c r="O38" s="79">
        <v>1.95056800922711</v>
      </c>
      <c r="P38" s="79">
        <v>1.36183315755531</v>
      </c>
    </row>
    <row r="39" spans="1:16" s="86" customFormat="1" ht="12.75" x14ac:dyDescent="0.2">
      <c r="A39" s="78">
        <v>1042</v>
      </c>
      <c r="B39" s="78" t="s">
        <v>70</v>
      </c>
      <c r="C39" s="79" t="s">
        <v>128</v>
      </c>
      <c r="D39" s="80">
        <v>1</v>
      </c>
      <c r="E39" s="81" t="s">
        <v>68</v>
      </c>
      <c r="F39" s="81" t="s">
        <v>84</v>
      </c>
      <c r="G39" s="81" t="s">
        <v>292</v>
      </c>
      <c r="H39" s="82">
        <v>806</v>
      </c>
      <c r="I39" s="83">
        <v>11.6</v>
      </c>
      <c r="J39" s="84">
        <v>39668</v>
      </c>
      <c r="K39" s="85">
        <v>21.124607471466099</v>
      </c>
      <c r="L39" s="85">
        <v>510.66089802169802</v>
      </c>
      <c r="M39" s="79">
        <v>8.0617910687704697</v>
      </c>
      <c r="N39" s="79">
        <v>6.4680966061327796</v>
      </c>
      <c r="O39" s="79">
        <v>1.4712642472958199</v>
      </c>
      <c r="P39" s="79">
        <v>1.24557603651881</v>
      </c>
    </row>
    <row r="40" spans="1:16" s="86" customFormat="1" ht="12.75" x14ac:dyDescent="0.2">
      <c r="A40" s="78">
        <v>1043</v>
      </c>
      <c r="B40" s="78" t="s">
        <v>70</v>
      </c>
      <c r="C40" s="79" t="s">
        <v>128</v>
      </c>
      <c r="D40" s="80">
        <v>1</v>
      </c>
      <c r="E40" s="81" t="s">
        <v>68</v>
      </c>
      <c r="F40" s="81" t="s">
        <v>84</v>
      </c>
      <c r="G40" s="81" t="s">
        <v>292</v>
      </c>
      <c r="H40" s="82">
        <v>807</v>
      </c>
      <c r="I40" s="83">
        <v>10.9</v>
      </c>
      <c r="J40" s="84">
        <v>39668</v>
      </c>
      <c r="K40" s="85">
        <v>20.545987323761</v>
      </c>
      <c r="L40" s="85">
        <v>510.39159840011598</v>
      </c>
      <c r="M40" s="79">
        <v>8.0816486020968501</v>
      </c>
      <c r="N40" s="79">
        <v>6.8419202695956098</v>
      </c>
      <c r="O40" s="79">
        <v>1.3407857498751901</v>
      </c>
      <c r="P40" s="79">
        <v>1.29851388467299</v>
      </c>
    </row>
    <row r="41" spans="1:16" s="86" customFormat="1" ht="12.75" x14ac:dyDescent="0.2">
      <c r="A41" s="78">
        <v>1044</v>
      </c>
      <c r="B41" s="78" t="s">
        <v>70</v>
      </c>
      <c r="C41" s="79" t="s">
        <v>128</v>
      </c>
      <c r="D41" s="80">
        <v>1</v>
      </c>
      <c r="E41" s="81" t="s">
        <v>68</v>
      </c>
      <c r="F41" s="81" t="s">
        <v>84</v>
      </c>
      <c r="G41" s="81" t="s">
        <v>292</v>
      </c>
      <c r="H41" s="82">
        <v>808</v>
      </c>
      <c r="I41" s="83">
        <v>10.1</v>
      </c>
      <c r="J41" s="84">
        <v>39668</v>
      </c>
      <c r="K41" s="85">
        <v>21.7618028917313</v>
      </c>
      <c r="L41" s="85">
        <v>510.509256687164</v>
      </c>
      <c r="M41" s="79">
        <v>7.6428773193821602</v>
      </c>
      <c r="N41" s="79">
        <v>6.5851620577977101</v>
      </c>
      <c r="O41" s="79">
        <v>1.2250829890383701</v>
      </c>
      <c r="P41" s="79">
        <v>1.1850066462381701</v>
      </c>
    </row>
    <row r="42" spans="1:16" s="86" customFormat="1" ht="12.75" x14ac:dyDescent="0.2">
      <c r="A42" s="78">
        <v>1045</v>
      </c>
      <c r="B42" s="78" t="s">
        <v>70</v>
      </c>
      <c r="C42" s="79" t="s">
        <v>128</v>
      </c>
      <c r="D42" s="80">
        <v>2</v>
      </c>
      <c r="E42" s="81" t="s">
        <v>60</v>
      </c>
      <c r="F42" s="81" t="s">
        <v>84</v>
      </c>
      <c r="G42" s="81" t="s">
        <v>292</v>
      </c>
      <c r="H42" s="82">
        <v>815</v>
      </c>
      <c r="I42" s="83">
        <v>12</v>
      </c>
      <c r="J42" s="84">
        <v>39666</v>
      </c>
      <c r="K42" s="85">
        <v>21.319072560310399</v>
      </c>
      <c r="L42" s="85">
        <v>509.25891411590601</v>
      </c>
      <c r="M42" s="79">
        <v>6.5228813338634302</v>
      </c>
      <c r="N42" s="79">
        <v>5.6248734966703102</v>
      </c>
      <c r="O42" s="79">
        <v>1.1330101227512199</v>
      </c>
      <c r="P42" s="79">
        <v>1.02581293559288</v>
      </c>
    </row>
    <row r="43" spans="1:16" s="86" customFormat="1" ht="12.75" x14ac:dyDescent="0.2">
      <c r="A43" s="78">
        <v>1046</v>
      </c>
      <c r="B43" s="78" t="s">
        <v>70</v>
      </c>
      <c r="C43" s="79" t="s">
        <v>128</v>
      </c>
      <c r="D43" s="80">
        <v>2</v>
      </c>
      <c r="E43" s="81" t="s">
        <v>60</v>
      </c>
      <c r="F43" s="81" t="s">
        <v>69</v>
      </c>
      <c r="G43" s="81" t="s">
        <v>292</v>
      </c>
      <c r="H43" s="82">
        <v>816</v>
      </c>
      <c r="I43" s="83">
        <v>15.2</v>
      </c>
      <c r="J43" s="84">
        <v>39666</v>
      </c>
      <c r="K43" s="85">
        <v>23.848600387573203</v>
      </c>
      <c r="L43" s="85">
        <v>489.06143188476597</v>
      </c>
      <c r="M43" s="79">
        <v>10.206322499500899</v>
      </c>
      <c r="N43" s="79">
        <v>12.4171073367938</v>
      </c>
      <c r="O43" s="79">
        <v>1.77421242413655</v>
      </c>
      <c r="P43" s="79">
        <v>1.0534545263525701</v>
      </c>
    </row>
    <row r="44" spans="1:16" s="86" customFormat="1" ht="12.75" x14ac:dyDescent="0.2">
      <c r="A44" s="78">
        <v>1047</v>
      </c>
      <c r="B44" s="78" t="s">
        <v>70</v>
      </c>
      <c r="C44" s="79" t="s">
        <v>128</v>
      </c>
      <c r="D44" s="80">
        <v>2</v>
      </c>
      <c r="E44" s="81" t="s">
        <v>60</v>
      </c>
      <c r="F44" s="81" t="s">
        <v>224</v>
      </c>
      <c r="G44" s="81" t="s">
        <v>292</v>
      </c>
      <c r="H44" s="82">
        <v>819</v>
      </c>
      <c r="I44" s="83">
        <v>11.5</v>
      </c>
      <c r="J44" s="84">
        <v>39666</v>
      </c>
      <c r="K44" s="85">
        <v>25.409972667694099</v>
      </c>
      <c r="L44" s="85">
        <v>499.97703552246099</v>
      </c>
      <c r="M44" s="79">
        <v>4.9006452891122603</v>
      </c>
      <c r="N44" s="79">
        <v>11.9088938495223</v>
      </c>
      <c r="O44" s="79">
        <v>1.7409785852906099</v>
      </c>
      <c r="P44" s="79">
        <v>1.19214286723726</v>
      </c>
    </row>
    <row r="45" spans="1:16" s="86" customFormat="1" ht="12.75" x14ac:dyDescent="0.2">
      <c r="A45" s="78">
        <v>1048</v>
      </c>
      <c r="B45" s="78" t="s">
        <v>70</v>
      </c>
      <c r="C45" s="79" t="s">
        <v>128</v>
      </c>
      <c r="D45" s="80">
        <v>2</v>
      </c>
      <c r="E45" s="81" t="s">
        <v>57</v>
      </c>
      <c r="F45" s="81" t="s">
        <v>69</v>
      </c>
      <c r="G45" s="81" t="s">
        <v>292</v>
      </c>
      <c r="H45" s="82">
        <v>851</v>
      </c>
      <c r="I45" s="83">
        <v>13.5</v>
      </c>
      <c r="J45" s="84">
        <v>39666</v>
      </c>
      <c r="K45" s="86">
        <v>0</v>
      </c>
      <c r="L45" s="86">
        <v>0</v>
      </c>
      <c r="M45" s="79">
        <v>8.7116175578611408</v>
      </c>
      <c r="N45" s="79">
        <v>8.4047350708300108</v>
      </c>
      <c r="O45" s="79">
        <v>1.34698921538308</v>
      </c>
      <c r="P45" s="79">
        <v>0.95249406923383995</v>
      </c>
    </row>
    <row r="46" spans="1:16" s="86" customFormat="1" ht="12.75" x14ac:dyDescent="0.2">
      <c r="A46" s="78">
        <v>1049</v>
      </c>
      <c r="B46" s="78" t="s">
        <v>70</v>
      </c>
      <c r="C46" s="79" t="s">
        <v>128</v>
      </c>
      <c r="D46" s="80">
        <v>2</v>
      </c>
      <c r="E46" s="81" t="s">
        <v>57</v>
      </c>
      <c r="F46" s="81" t="s">
        <v>69</v>
      </c>
      <c r="G46" s="81" t="s">
        <v>292</v>
      </c>
      <c r="H46" s="82">
        <v>852</v>
      </c>
      <c r="I46" s="83">
        <v>14.9</v>
      </c>
      <c r="J46" s="84">
        <v>39666</v>
      </c>
      <c r="K46" s="86">
        <v>0</v>
      </c>
      <c r="L46" s="86">
        <v>0</v>
      </c>
      <c r="M46" s="79">
        <v>6.0448196018224998</v>
      </c>
      <c r="N46" s="79">
        <v>8.5880681458003192</v>
      </c>
      <c r="O46" s="79">
        <v>1.1543153209191801</v>
      </c>
      <c r="P46" s="79">
        <v>0.72892862916005996</v>
      </c>
    </row>
    <row r="47" spans="1:16" s="86" customFormat="1" ht="12.75" x14ac:dyDescent="0.2">
      <c r="A47" s="78">
        <v>1051</v>
      </c>
      <c r="B47" s="78" t="s">
        <v>70</v>
      </c>
      <c r="C47" s="79" t="s">
        <v>128</v>
      </c>
      <c r="D47" s="80">
        <v>2</v>
      </c>
      <c r="E47" s="81" t="s">
        <v>55</v>
      </c>
      <c r="F47" s="81" t="s">
        <v>84</v>
      </c>
      <c r="G47" s="81" t="s">
        <v>292</v>
      </c>
      <c r="H47" s="82">
        <v>861</v>
      </c>
      <c r="I47" s="83">
        <v>18.3</v>
      </c>
      <c r="J47" s="84">
        <v>39666</v>
      </c>
      <c r="K47" s="86">
        <v>0</v>
      </c>
      <c r="L47" s="86">
        <v>0</v>
      </c>
      <c r="M47" s="79">
        <v>6.0927805174811303</v>
      </c>
      <c r="N47" s="79">
        <v>5.6060015593961099</v>
      </c>
      <c r="O47" s="79">
        <v>1.2554210796583201</v>
      </c>
      <c r="P47" s="79">
        <v>1.1730162296384601</v>
      </c>
    </row>
    <row r="48" spans="1:16" s="86" customFormat="1" ht="12.75" x14ac:dyDescent="0.2">
      <c r="A48" s="78">
        <v>1052</v>
      </c>
      <c r="B48" s="78" t="s">
        <v>70</v>
      </c>
      <c r="C48" s="79" t="s">
        <v>128</v>
      </c>
      <c r="D48" s="80">
        <v>2</v>
      </c>
      <c r="E48" s="81" t="s">
        <v>67</v>
      </c>
      <c r="F48" s="81" t="s">
        <v>224</v>
      </c>
      <c r="G48" s="81" t="s">
        <v>292</v>
      </c>
      <c r="H48" s="82">
        <v>865</v>
      </c>
      <c r="I48" s="83">
        <v>11.7</v>
      </c>
      <c r="J48" s="84">
        <v>39666</v>
      </c>
      <c r="K48" s="86">
        <v>0</v>
      </c>
      <c r="L48" s="86">
        <v>0</v>
      </c>
      <c r="M48" s="79">
        <v>8.43178242586532</v>
      </c>
      <c r="N48" s="79">
        <v>11.6479923881781</v>
      </c>
      <c r="O48" s="79">
        <v>2.26569741594763</v>
      </c>
      <c r="P48" s="79">
        <v>1.1810307135773099</v>
      </c>
    </row>
    <row r="49" spans="1:17" s="86" customFormat="1" ht="12.75" x14ac:dyDescent="0.2">
      <c r="A49" s="78">
        <v>1053</v>
      </c>
      <c r="B49" s="78" t="s">
        <v>70</v>
      </c>
      <c r="C49" s="79" t="s">
        <v>128</v>
      </c>
      <c r="D49" s="80">
        <v>2</v>
      </c>
      <c r="E49" s="81" t="s">
        <v>67</v>
      </c>
      <c r="F49" s="81" t="s">
        <v>224</v>
      </c>
      <c r="G49" s="81" t="s">
        <v>292</v>
      </c>
      <c r="H49" s="82">
        <v>866</v>
      </c>
      <c r="I49" s="83">
        <v>10.7</v>
      </c>
      <c r="J49" s="84">
        <v>39666</v>
      </c>
      <c r="K49" s="85">
        <v>29.458703994750998</v>
      </c>
      <c r="L49" s="85">
        <v>496.19079589843801</v>
      </c>
      <c r="M49" s="79">
        <v>7.0135911541119604</v>
      </c>
      <c r="N49" s="79">
        <v>12.213201169908199</v>
      </c>
      <c r="O49" s="79">
        <v>1.8607097586138801</v>
      </c>
      <c r="P49" s="79">
        <v>1.3279692299338499</v>
      </c>
    </row>
    <row r="50" spans="1:17" s="86" customFormat="1" ht="12.75" x14ac:dyDescent="0.2">
      <c r="A50" s="78">
        <v>1054</v>
      </c>
      <c r="B50" s="78" t="s">
        <v>70</v>
      </c>
      <c r="C50" s="79" t="s">
        <v>128</v>
      </c>
      <c r="D50" s="87">
        <v>4</v>
      </c>
      <c r="E50" s="79" t="s">
        <v>55</v>
      </c>
      <c r="F50" s="79" t="s">
        <v>224</v>
      </c>
      <c r="G50" s="81" t="s">
        <v>292</v>
      </c>
      <c r="H50" s="79">
        <v>949</v>
      </c>
      <c r="I50" s="88">
        <v>11.5</v>
      </c>
      <c r="J50" s="84">
        <v>39668</v>
      </c>
      <c r="K50" s="86">
        <v>0</v>
      </c>
      <c r="L50" s="86">
        <v>0</v>
      </c>
      <c r="M50" s="79">
        <v>13.8183323465021</v>
      </c>
      <c r="N50" s="79">
        <v>7.1131244153647097</v>
      </c>
      <c r="O50" s="79">
        <v>2.4634452955518</v>
      </c>
      <c r="P50" s="79">
        <v>1.1404261996218501</v>
      </c>
    </row>
    <row r="51" spans="1:17" s="86" customFormat="1" ht="12.75" x14ac:dyDescent="0.2">
      <c r="A51" s="78">
        <v>1055</v>
      </c>
      <c r="B51" s="78" t="s">
        <v>70</v>
      </c>
      <c r="C51" s="79" t="s">
        <v>128</v>
      </c>
      <c r="D51" s="87">
        <v>4</v>
      </c>
      <c r="E51" s="79" t="s">
        <v>55</v>
      </c>
      <c r="F51" s="79" t="s">
        <v>69</v>
      </c>
      <c r="G51" s="81" t="s">
        <v>292</v>
      </c>
      <c r="H51" s="79">
        <v>950</v>
      </c>
      <c r="I51" s="88">
        <v>12.6</v>
      </c>
      <c r="J51" s="84">
        <v>39668</v>
      </c>
      <c r="K51" s="86">
        <v>0</v>
      </c>
      <c r="L51" s="86">
        <v>0</v>
      </c>
      <c r="M51" s="79">
        <v>10.094714173189301</v>
      </c>
      <c r="N51" s="79">
        <v>7.6530971217675603</v>
      </c>
      <c r="O51" s="79">
        <v>1.89345290646983</v>
      </c>
      <c r="P51" s="79">
        <v>1.27697887595363</v>
      </c>
    </row>
    <row r="52" spans="1:17" s="86" customFormat="1" ht="12.75" x14ac:dyDescent="0.2">
      <c r="A52" s="78">
        <v>1056</v>
      </c>
      <c r="B52" s="78" t="s">
        <v>70</v>
      </c>
      <c r="C52" s="79" t="s">
        <v>128</v>
      </c>
      <c r="D52" s="87">
        <v>4</v>
      </c>
      <c r="E52" s="79" t="s">
        <v>67</v>
      </c>
      <c r="F52" s="79" t="s">
        <v>69</v>
      </c>
      <c r="G52" s="81" t="s">
        <v>292</v>
      </c>
      <c r="H52" s="79">
        <v>973</v>
      </c>
      <c r="I52" s="88">
        <v>13.8</v>
      </c>
      <c r="J52" s="84">
        <v>39668</v>
      </c>
      <c r="K52" s="86">
        <v>0</v>
      </c>
      <c r="L52" s="86">
        <v>0</v>
      </c>
      <c r="M52" s="79">
        <v>8.3749855224175391</v>
      </c>
      <c r="N52" s="79">
        <v>7.3873357446178201</v>
      </c>
      <c r="O52" s="79">
        <v>1.81776043847521</v>
      </c>
      <c r="P52" s="79">
        <v>1.16785707140036</v>
      </c>
    </row>
    <row r="53" spans="1:17" s="86" customFormat="1" ht="12.75" x14ac:dyDescent="0.2">
      <c r="A53" s="78">
        <v>1057</v>
      </c>
      <c r="B53" s="78" t="s">
        <v>70</v>
      </c>
      <c r="C53" s="79" t="s">
        <v>128</v>
      </c>
      <c r="D53" s="87">
        <v>4</v>
      </c>
      <c r="E53" s="79" t="s">
        <v>58</v>
      </c>
      <c r="F53" s="79" t="s">
        <v>152</v>
      </c>
      <c r="G53" s="81" t="s">
        <v>292</v>
      </c>
      <c r="H53" s="79">
        <v>977</v>
      </c>
      <c r="I53" s="88">
        <v>13.7</v>
      </c>
      <c r="J53" s="84">
        <v>39668</v>
      </c>
      <c r="K53" s="85">
        <v>25.641846656799299</v>
      </c>
      <c r="L53" s="85">
        <v>489.67197418212896</v>
      </c>
      <c r="M53" s="79">
        <v>4.9622601006376996</v>
      </c>
      <c r="N53" s="79">
        <v>6.8180606616181798</v>
      </c>
      <c r="O53" s="79">
        <v>1.0572553756476699</v>
      </c>
      <c r="P53" s="79">
        <v>1.2928256795536099</v>
      </c>
      <c r="Q53" s="89" t="s">
        <v>98</v>
      </c>
    </row>
    <row r="54" spans="1:17" s="86" customFormat="1" ht="12.75" x14ac:dyDescent="0.2">
      <c r="A54" s="78">
        <v>1058</v>
      </c>
      <c r="B54" s="78" t="s">
        <v>70</v>
      </c>
      <c r="C54" s="79" t="s">
        <v>128</v>
      </c>
      <c r="D54" s="87">
        <v>4</v>
      </c>
      <c r="E54" s="79" t="s">
        <v>58</v>
      </c>
      <c r="F54" s="79" t="s">
        <v>69</v>
      </c>
      <c r="G54" s="81" t="s">
        <v>292</v>
      </c>
      <c r="H54" s="79">
        <v>978</v>
      </c>
      <c r="I54" s="88">
        <v>11.3</v>
      </c>
      <c r="J54" s="84">
        <v>39668</v>
      </c>
      <c r="K54" s="86">
        <v>0</v>
      </c>
      <c r="L54" s="86">
        <v>0</v>
      </c>
      <c r="M54" s="79">
        <v>5.3440367355083298</v>
      </c>
      <c r="N54" s="79">
        <v>7.3198467424922704</v>
      </c>
      <c r="O54" s="79">
        <v>0.81359371146363002</v>
      </c>
      <c r="P54" s="79">
        <v>0.99200124713159998</v>
      </c>
    </row>
    <row r="55" spans="1:17" s="86" customFormat="1" ht="12.75" x14ac:dyDescent="0.2">
      <c r="A55" s="78">
        <v>1059</v>
      </c>
      <c r="B55" s="78" t="s">
        <v>70</v>
      </c>
      <c r="C55" s="79" t="s">
        <v>128</v>
      </c>
      <c r="D55" s="87">
        <v>4</v>
      </c>
      <c r="F55" s="87" t="s">
        <v>133</v>
      </c>
      <c r="G55" s="81" t="s">
        <v>292</v>
      </c>
      <c r="H55" s="91">
        <v>956</v>
      </c>
      <c r="J55" s="84">
        <v>39668</v>
      </c>
      <c r="K55" s="85">
        <v>28.4161127843857</v>
      </c>
      <c r="L55" s="85">
        <v>508.77385420227</v>
      </c>
      <c r="M55" s="79">
        <v>10.9175865054137</v>
      </c>
      <c r="N55" s="79">
        <v>9.9368473378365003</v>
      </c>
      <c r="O55" s="79">
        <v>3.0619638348068001</v>
      </c>
      <c r="P55" s="79">
        <v>1.24846148952021</v>
      </c>
      <c r="Q55" s="87" t="s">
        <v>117</v>
      </c>
    </row>
    <row r="56" spans="1:17" s="86" customFormat="1" ht="12.75" x14ac:dyDescent="0.2">
      <c r="A56" s="78">
        <v>1061</v>
      </c>
      <c r="B56" s="78" t="s">
        <v>70</v>
      </c>
      <c r="C56" s="79" t="s">
        <v>128</v>
      </c>
      <c r="D56" s="87">
        <v>4</v>
      </c>
      <c r="F56" s="87" t="s">
        <v>84</v>
      </c>
      <c r="G56" s="81" t="s">
        <v>292</v>
      </c>
      <c r="H56" s="91">
        <v>965</v>
      </c>
      <c r="J56" s="84">
        <v>39668</v>
      </c>
      <c r="K56" s="86">
        <v>0</v>
      </c>
      <c r="L56" s="86">
        <v>0</v>
      </c>
      <c r="M56" s="79">
        <v>6.7872289692765104</v>
      </c>
      <c r="N56" s="79">
        <v>6.3475956442021797</v>
      </c>
      <c r="O56" s="79">
        <v>1.29840302874133</v>
      </c>
      <c r="P56" s="79">
        <v>1.23030625718533</v>
      </c>
      <c r="Q56" s="87" t="s">
        <v>117</v>
      </c>
    </row>
    <row r="57" spans="1:17" s="86" customFormat="1" ht="12.75" x14ac:dyDescent="0.2">
      <c r="A57" s="78">
        <v>1062</v>
      </c>
      <c r="B57" s="78" t="s">
        <v>70</v>
      </c>
      <c r="C57" s="79" t="s">
        <v>127</v>
      </c>
      <c r="D57" s="80">
        <v>1</v>
      </c>
      <c r="E57" s="81" t="s">
        <v>61</v>
      </c>
      <c r="F57" s="81" t="s">
        <v>248</v>
      </c>
      <c r="G57" s="81" t="s">
        <v>292</v>
      </c>
      <c r="H57" s="82">
        <v>313</v>
      </c>
      <c r="I57" s="83">
        <v>14.7</v>
      </c>
      <c r="J57" s="84">
        <v>39656</v>
      </c>
      <c r="K57" s="85">
        <v>24.9911895074844</v>
      </c>
      <c r="L57" s="85">
        <v>505.92965174484198</v>
      </c>
      <c r="M57" s="79">
        <v>9.2704446648357202</v>
      </c>
      <c r="N57" s="79">
        <v>9.2780289085545693</v>
      </c>
      <c r="O57" s="79">
        <v>2.2700241750584902</v>
      </c>
      <c r="P57" s="79">
        <v>1.1971370099684699</v>
      </c>
    </row>
    <row r="58" spans="1:17" s="86" customFormat="1" ht="12.75" x14ac:dyDescent="0.2">
      <c r="A58" s="78">
        <v>1063</v>
      </c>
      <c r="B58" s="78" t="s">
        <v>70</v>
      </c>
      <c r="C58" s="79" t="s">
        <v>127</v>
      </c>
      <c r="D58" s="80">
        <v>1</v>
      </c>
      <c r="E58" s="81" t="s">
        <v>61</v>
      </c>
      <c r="F58" s="81" t="s">
        <v>248</v>
      </c>
      <c r="G58" s="81" t="s">
        <v>292</v>
      </c>
      <c r="H58" s="82">
        <v>316</v>
      </c>
      <c r="I58" s="83">
        <v>17.399999999999999</v>
      </c>
      <c r="J58" s="84">
        <v>39656</v>
      </c>
      <c r="K58" s="85">
        <v>30.140545368194598</v>
      </c>
      <c r="L58" s="85">
        <v>512.01667785644509</v>
      </c>
      <c r="M58" s="79">
        <v>5.1235042800199304</v>
      </c>
      <c r="N58" s="79">
        <v>9.2142303487792692</v>
      </c>
      <c r="O58" s="79">
        <v>1.08933545241654</v>
      </c>
      <c r="P58" s="79">
        <v>1.5636713627304399</v>
      </c>
    </row>
    <row r="59" spans="1:17" ht="12.75" x14ac:dyDescent="0.2">
      <c r="A59" s="41">
        <v>1064</v>
      </c>
      <c r="B59" s="41" t="s">
        <v>70</v>
      </c>
      <c r="C59" s="14" t="s">
        <v>127</v>
      </c>
      <c r="D59" s="42">
        <v>1</v>
      </c>
      <c r="E59" s="43" t="s">
        <v>53</v>
      </c>
      <c r="F59" s="43" t="s">
        <v>69</v>
      </c>
      <c r="G59" s="43" t="s">
        <v>292</v>
      </c>
      <c r="H59" s="44">
        <v>323</v>
      </c>
      <c r="I59" s="45">
        <v>16.5</v>
      </c>
      <c r="J59" s="46">
        <v>39656</v>
      </c>
      <c r="K59" s="12">
        <v>24.301133155822797</v>
      </c>
      <c r="L59" s="12">
        <v>506.58020019531199</v>
      </c>
      <c r="M59" s="12">
        <v>7.4655302961593399</v>
      </c>
      <c r="N59" s="12">
        <v>10.7672179432666</v>
      </c>
      <c r="O59" s="12">
        <v>1.7005310616254801</v>
      </c>
      <c r="P59" s="12">
        <v>1.1746468198782201</v>
      </c>
    </row>
    <row r="60" spans="1:17" ht="12.75" x14ac:dyDescent="0.2">
      <c r="A60" s="41">
        <v>1065</v>
      </c>
      <c r="B60" s="41" t="s">
        <v>70</v>
      </c>
      <c r="C60" s="14" t="s">
        <v>127</v>
      </c>
      <c r="D60" s="42">
        <v>1</v>
      </c>
      <c r="E60" s="43" t="s">
        <v>53</v>
      </c>
      <c r="F60" s="43" t="s">
        <v>69</v>
      </c>
      <c r="G60" s="43" t="s">
        <v>292</v>
      </c>
      <c r="H60" s="44">
        <v>327</v>
      </c>
      <c r="I60" s="45">
        <v>18.5</v>
      </c>
      <c r="J60" s="46">
        <v>39656</v>
      </c>
      <c r="K60" s="12">
        <v>27.4112820625305</v>
      </c>
      <c r="L60" s="12">
        <v>508.408393859863</v>
      </c>
      <c r="M60" s="12">
        <v>4.8646412573227797</v>
      </c>
      <c r="N60" s="12">
        <v>10.8925896381902</v>
      </c>
      <c r="O60" s="12">
        <v>1.1273965665966199</v>
      </c>
      <c r="P60" s="12">
        <v>1.1363651957480101</v>
      </c>
    </row>
    <row r="61" spans="1:17" ht="12.75" x14ac:dyDescent="0.2">
      <c r="A61" s="41">
        <v>1066</v>
      </c>
      <c r="B61" s="41" t="s">
        <v>70</v>
      </c>
      <c r="C61" s="14" t="s">
        <v>127</v>
      </c>
      <c r="D61" s="42">
        <v>1</v>
      </c>
      <c r="E61" s="43" t="s">
        <v>53</v>
      </c>
      <c r="F61" s="43" t="s">
        <v>140</v>
      </c>
      <c r="G61" s="43" t="s">
        <v>292</v>
      </c>
      <c r="H61" s="44">
        <v>331</v>
      </c>
      <c r="I61" s="45">
        <v>11.1</v>
      </c>
      <c r="J61" s="46">
        <v>39656</v>
      </c>
      <c r="K61" s="12">
        <v>25.285768508911101</v>
      </c>
      <c r="L61" s="12">
        <v>494.77127075195301</v>
      </c>
      <c r="M61" s="12">
        <v>9.3855612775002708</v>
      </c>
      <c r="N61" s="12">
        <v>9.0695842634934003</v>
      </c>
      <c r="O61" s="12">
        <v>1.5244841078960401</v>
      </c>
      <c r="P61" s="12">
        <v>1.1501761909683701</v>
      </c>
    </row>
    <row r="62" spans="1:17" ht="12.75" x14ac:dyDescent="0.2">
      <c r="A62" s="41">
        <v>1067</v>
      </c>
      <c r="B62" s="41" t="s">
        <v>70</v>
      </c>
      <c r="C62" s="14" t="s">
        <v>127</v>
      </c>
      <c r="D62" s="42">
        <v>1</v>
      </c>
      <c r="E62" s="43" t="s">
        <v>58</v>
      </c>
      <c r="F62" s="43" t="s">
        <v>84</v>
      </c>
      <c r="G62" s="43" t="s">
        <v>292</v>
      </c>
      <c r="H62" s="44">
        <v>336</v>
      </c>
      <c r="I62" s="45">
        <v>11.3</v>
      </c>
      <c r="J62" s="46">
        <v>39656</v>
      </c>
      <c r="K62" s="12">
        <v>21.167838573455803</v>
      </c>
      <c r="L62" s="12">
        <v>494.70020294189402</v>
      </c>
      <c r="M62" s="12">
        <v>8.3352842859278091</v>
      </c>
      <c r="N62" s="12">
        <v>7.1518814187832804</v>
      </c>
      <c r="O62" s="12">
        <v>1.59418847952117</v>
      </c>
      <c r="P62" s="12">
        <v>1.2386180882332101</v>
      </c>
    </row>
    <row r="63" spans="1:17" ht="12.75" x14ac:dyDescent="0.2">
      <c r="A63" s="41">
        <v>1068</v>
      </c>
      <c r="B63" s="41" t="s">
        <v>70</v>
      </c>
      <c r="C63" s="14" t="s">
        <v>127</v>
      </c>
      <c r="D63" s="42">
        <v>1</v>
      </c>
      <c r="E63" s="43" t="s">
        <v>58</v>
      </c>
      <c r="F63" s="43" t="s">
        <v>84</v>
      </c>
      <c r="G63" s="43" t="s">
        <v>292</v>
      </c>
      <c r="H63" s="44">
        <v>337</v>
      </c>
      <c r="I63" s="45">
        <v>14.2</v>
      </c>
      <c r="J63" s="46">
        <v>39656</v>
      </c>
      <c r="K63" s="12">
        <v>19.021539688110401</v>
      </c>
      <c r="L63" s="12">
        <v>511.51317596435598</v>
      </c>
      <c r="M63" s="12">
        <v>5.5347279045943303</v>
      </c>
      <c r="N63" s="12">
        <v>5.95886595459117</v>
      </c>
      <c r="O63" s="12">
        <v>1.08542369274093</v>
      </c>
      <c r="P63" s="12">
        <v>0.89133659118050002</v>
      </c>
    </row>
    <row r="64" spans="1:17" ht="12.75" x14ac:dyDescent="0.2">
      <c r="A64" s="41">
        <v>1069</v>
      </c>
      <c r="B64" s="41" t="s">
        <v>70</v>
      </c>
      <c r="C64" s="14" t="s">
        <v>127</v>
      </c>
      <c r="D64" s="42">
        <v>1</v>
      </c>
      <c r="E64" s="43" t="s">
        <v>58</v>
      </c>
      <c r="F64" s="43" t="s">
        <v>140</v>
      </c>
      <c r="G64" s="43" t="s">
        <v>292</v>
      </c>
      <c r="H64" s="44">
        <v>339</v>
      </c>
      <c r="I64" s="45">
        <v>10.4</v>
      </c>
      <c r="J64" s="46">
        <v>39656</v>
      </c>
      <c r="K64" s="12">
        <v>23.8882398605347</v>
      </c>
      <c r="L64" s="12">
        <v>500.10826110839798</v>
      </c>
      <c r="M64" s="12">
        <v>4.79682283069703</v>
      </c>
      <c r="N64" s="12">
        <v>6.8273049545506899</v>
      </c>
      <c r="O64" s="12">
        <v>1.2817443104936399</v>
      </c>
      <c r="P64" s="12">
        <v>1.05149272241212</v>
      </c>
    </row>
    <row r="65" spans="1:16" ht="12.75" x14ac:dyDescent="0.2">
      <c r="A65" s="41">
        <v>1071</v>
      </c>
      <c r="B65" s="41" t="s">
        <v>70</v>
      </c>
      <c r="C65" s="14" t="s">
        <v>127</v>
      </c>
      <c r="D65" s="42">
        <v>1</v>
      </c>
      <c r="E65" s="43" t="s">
        <v>58</v>
      </c>
      <c r="F65" s="43" t="s">
        <v>140</v>
      </c>
      <c r="G65" s="43" t="s">
        <v>292</v>
      </c>
      <c r="H65" s="44">
        <v>340</v>
      </c>
      <c r="I65" s="45">
        <v>12.7</v>
      </c>
      <c r="J65" s="46">
        <v>39656</v>
      </c>
      <c r="K65" s="12">
        <v>24.637684822082502</v>
      </c>
      <c r="L65" s="12">
        <v>500.98258972167997</v>
      </c>
      <c r="M65" s="12">
        <v>5.5034765114254904</v>
      </c>
      <c r="N65" s="12">
        <v>8.8976270674433007</v>
      </c>
      <c r="O65" s="12">
        <v>1.5647913957933399</v>
      </c>
      <c r="P65" s="12">
        <v>1.07697926870941</v>
      </c>
    </row>
    <row r="66" spans="1:16" ht="12.75" x14ac:dyDescent="0.2">
      <c r="A66" s="41">
        <v>1072</v>
      </c>
      <c r="B66" s="41" t="s">
        <v>70</v>
      </c>
      <c r="C66" s="14" t="s">
        <v>127</v>
      </c>
      <c r="D66" s="42">
        <v>1</v>
      </c>
      <c r="E66" s="43" t="s">
        <v>55</v>
      </c>
      <c r="F66" s="43" t="s">
        <v>69</v>
      </c>
      <c r="G66" s="43" t="s">
        <v>292</v>
      </c>
      <c r="H66" s="44">
        <v>363</v>
      </c>
      <c r="I66" s="45">
        <v>23.5</v>
      </c>
      <c r="J66" s="46">
        <v>39656</v>
      </c>
      <c r="K66" s="12">
        <v>22.2140002250671</v>
      </c>
      <c r="L66" s="12">
        <v>502.39330291747996</v>
      </c>
      <c r="M66" s="12">
        <v>6.2134431655079201</v>
      </c>
      <c r="N66" s="12">
        <v>5.0852252611195903</v>
      </c>
      <c r="O66" s="12">
        <v>1.11720858546774</v>
      </c>
      <c r="P66" s="12">
        <v>0.76399264335816996</v>
      </c>
    </row>
    <row r="67" spans="1:16" ht="12.75" x14ac:dyDescent="0.2">
      <c r="A67" s="41">
        <v>1073</v>
      </c>
      <c r="B67" s="41" t="s">
        <v>70</v>
      </c>
      <c r="C67" s="14" t="s">
        <v>127</v>
      </c>
      <c r="D67" s="42">
        <v>1</v>
      </c>
      <c r="E67" s="43" t="s">
        <v>67</v>
      </c>
      <c r="F67" s="43" t="s">
        <v>84</v>
      </c>
      <c r="G67" s="43" t="s">
        <v>292</v>
      </c>
      <c r="H67" s="44">
        <v>375</v>
      </c>
      <c r="I67" s="45">
        <v>16.600000000000001</v>
      </c>
      <c r="J67" s="46">
        <v>39656</v>
      </c>
      <c r="K67" s="12">
        <v>22.089197635650599</v>
      </c>
      <c r="L67" s="12">
        <v>502.78877258300804</v>
      </c>
      <c r="M67" s="12">
        <v>7.0648451046520604</v>
      </c>
      <c r="N67" s="12">
        <v>6.9097730254184802</v>
      </c>
      <c r="O67" s="12">
        <v>1.40595090905972</v>
      </c>
      <c r="P67" s="12">
        <v>1.1741408575151899</v>
      </c>
    </row>
    <row r="68" spans="1:16" s="86" customFormat="1" ht="12.75" x14ac:dyDescent="0.2">
      <c r="A68" s="78">
        <v>1074</v>
      </c>
      <c r="B68" s="78" t="s">
        <v>70</v>
      </c>
      <c r="C68" s="79" t="s">
        <v>127</v>
      </c>
      <c r="D68" s="80">
        <v>1</v>
      </c>
      <c r="E68" s="81" t="s">
        <v>67</v>
      </c>
      <c r="F68" s="81" t="s">
        <v>248</v>
      </c>
      <c r="G68" s="81" t="s">
        <v>292</v>
      </c>
      <c r="H68" s="82">
        <v>377</v>
      </c>
      <c r="I68" s="83">
        <v>13.4</v>
      </c>
      <c r="J68" s="84">
        <v>39656</v>
      </c>
      <c r="K68" s="85">
        <v>28.174846172332799</v>
      </c>
      <c r="L68" s="85">
        <v>507.25532531738304</v>
      </c>
      <c r="M68" s="79">
        <v>8.1817451024487795</v>
      </c>
      <c r="N68" s="79">
        <v>9.1111040279860092</v>
      </c>
      <c r="O68" s="79">
        <v>2.0387048880559702</v>
      </c>
      <c r="P68" s="79">
        <v>1.25004463168416</v>
      </c>
    </row>
    <row r="69" spans="1:16" ht="12.75" x14ac:dyDescent="0.2">
      <c r="A69" s="41">
        <v>1075</v>
      </c>
      <c r="B69" s="41" t="s">
        <v>70</v>
      </c>
      <c r="C69" s="14" t="s">
        <v>127</v>
      </c>
      <c r="D69" s="16">
        <v>4</v>
      </c>
      <c r="E69" s="14" t="s">
        <v>60</v>
      </c>
      <c r="F69" s="14" t="s">
        <v>69</v>
      </c>
      <c r="G69" s="43" t="s">
        <v>292</v>
      </c>
      <c r="H69" s="14">
        <v>429</v>
      </c>
      <c r="I69" s="15">
        <v>20.8</v>
      </c>
      <c r="J69" s="46">
        <v>39657</v>
      </c>
      <c r="K69" s="12">
        <v>29.688019752502402</v>
      </c>
      <c r="L69" s="12">
        <v>521.57928466796898</v>
      </c>
      <c r="M69" s="12">
        <v>7.4962285951673602</v>
      </c>
      <c r="N69" s="12">
        <v>6.8763172869875202</v>
      </c>
      <c r="O69" s="12">
        <v>1.4622004191523099</v>
      </c>
      <c r="P69" s="12">
        <v>1.2064042359873199</v>
      </c>
    </row>
    <row r="70" spans="1:16" s="86" customFormat="1" ht="12.75" x14ac:dyDescent="0.2">
      <c r="A70" s="78">
        <v>1076</v>
      </c>
      <c r="B70" s="78" t="s">
        <v>70</v>
      </c>
      <c r="C70" s="79" t="s">
        <v>127</v>
      </c>
      <c r="D70" s="87">
        <v>4</v>
      </c>
      <c r="E70" s="79" t="s">
        <v>60</v>
      </c>
      <c r="F70" s="79" t="s">
        <v>248</v>
      </c>
      <c r="G70" s="81" t="s">
        <v>292</v>
      </c>
      <c r="H70" s="79">
        <v>434</v>
      </c>
      <c r="I70" s="88">
        <v>10.7</v>
      </c>
      <c r="J70" s="84">
        <v>39657</v>
      </c>
      <c r="K70" s="85">
        <v>28.593037799835201</v>
      </c>
      <c r="L70" s="85">
        <v>510.94130396270799</v>
      </c>
      <c r="M70" s="79">
        <v>6.5526533908447204</v>
      </c>
      <c r="N70" s="79">
        <v>10.3606965193976</v>
      </c>
      <c r="O70" s="79">
        <v>1.32421103121572</v>
      </c>
      <c r="P70" s="79">
        <v>1.32194568913932</v>
      </c>
    </row>
    <row r="71" spans="1:16" ht="12.75" x14ac:dyDescent="0.2">
      <c r="A71" s="41">
        <v>1077</v>
      </c>
      <c r="B71" s="41" t="s">
        <v>70</v>
      </c>
      <c r="C71" s="14" t="s">
        <v>127</v>
      </c>
      <c r="D71" s="16">
        <v>4</v>
      </c>
      <c r="E71" s="14" t="s">
        <v>57</v>
      </c>
      <c r="F71" s="14" t="s">
        <v>140</v>
      </c>
      <c r="G71" s="43" t="s">
        <v>292</v>
      </c>
      <c r="H71" s="14">
        <v>454</v>
      </c>
      <c r="I71" s="15">
        <v>12.3</v>
      </c>
      <c r="J71" s="46">
        <v>39657</v>
      </c>
      <c r="K71" s="12">
        <v>24.576268196106</v>
      </c>
      <c r="L71" s="12">
        <v>498.30989837646496</v>
      </c>
      <c r="M71" s="12">
        <v>5.4287727495481199</v>
      </c>
      <c r="N71" s="12">
        <v>8.0354726829008403</v>
      </c>
      <c r="O71" s="12">
        <v>1.6992104346416099</v>
      </c>
      <c r="P71" s="12">
        <v>1.11831713751484</v>
      </c>
    </row>
    <row r="72" spans="1:16" ht="12.75" x14ac:dyDescent="0.2">
      <c r="A72" s="41">
        <v>1078</v>
      </c>
      <c r="B72" s="41" t="s">
        <v>70</v>
      </c>
      <c r="C72" s="14" t="s">
        <v>127</v>
      </c>
      <c r="D72" s="16">
        <v>4</v>
      </c>
      <c r="E72" s="14" t="s">
        <v>57</v>
      </c>
      <c r="F72" s="14" t="s">
        <v>140</v>
      </c>
      <c r="G72" s="43" t="s">
        <v>292</v>
      </c>
      <c r="H72" s="14">
        <v>457</v>
      </c>
      <c r="I72" s="15">
        <v>14</v>
      </c>
      <c r="J72" s="46">
        <v>39657</v>
      </c>
      <c r="K72" s="12">
        <v>22.128455638885498</v>
      </c>
      <c r="L72" s="12">
        <v>496.94179534912104</v>
      </c>
      <c r="M72" s="12">
        <v>5.9186145237385297</v>
      </c>
      <c r="N72" s="12">
        <v>8.1455231115891795</v>
      </c>
      <c r="O72" s="12">
        <v>1.45550839236949</v>
      </c>
      <c r="P72" s="12">
        <v>0.94556519484391</v>
      </c>
    </row>
    <row r="73" spans="1:16" ht="12.75" x14ac:dyDescent="0.2">
      <c r="A73" s="41">
        <v>1079</v>
      </c>
      <c r="B73" s="41" t="s">
        <v>70</v>
      </c>
      <c r="C73" s="14" t="s">
        <v>127</v>
      </c>
      <c r="D73" s="16">
        <v>4</v>
      </c>
      <c r="E73" s="14" t="s">
        <v>58</v>
      </c>
      <c r="F73" s="14" t="s">
        <v>69</v>
      </c>
      <c r="G73" s="43" t="s">
        <v>292</v>
      </c>
      <c r="H73" s="14">
        <v>462</v>
      </c>
      <c r="I73" s="15">
        <v>19</v>
      </c>
      <c r="J73" s="46">
        <v>39657</v>
      </c>
      <c r="K73" s="12">
        <v>26.827287673950199</v>
      </c>
      <c r="L73" s="12">
        <v>505.84968566894503</v>
      </c>
      <c r="M73" s="12">
        <v>9.19905647278045</v>
      </c>
      <c r="N73" s="12">
        <v>8.3819065126628693</v>
      </c>
      <c r="O73" s="12">
        <v>1.8095143796812101</v>
      </c>
      <c r="P73" s="12">
        <v>1.14460418200512</v>
      </c>
    </row>
    <row r="74" spans="1:16" ht="12.75" x14ac:dyDescent="0.2">
      <c r="A74" s="41">
        <v>1081</v>
      </c>
      <c r="B74" s="41" t="s">
        <v>70</v>
      </c>
      <c r="C74" s="14" t="s">
        <v>127</v>
      </c>
      <c r="D74" s="16">
        <v>4</v>
      </c>
      <c r="E74" s="14" t="s">
        <v>58</v>
      </c>
      <c r="F74" s="14" t="s">
        <v>84</v>
      </c>
      <c r="G74" s="43" t="s">
        <v>292</v>
      </c>
      <c r="H74" s="14">
        <v>465</v>
      </c>
      <c r="I74" s="15">
        <v>12.6</v>
      </c>
      <c r="J74" s="46">
        <v>39657</v>
      </c>
      <c r="K74" s="12">
        <v>19.1401255130768</v>
      </c>
      <c r="L74" s="12">
        <v>506.82262420654297</v>
      </c>
      <c r="M74" s="12">
        <v>5.6029223993604598</v>
      </c>
      <c r="N74" s="12">
        <v>6.3098147879545596</v>
      </c>
      <c r="O74" s="12">
        <v>0.87500192056641002</v>
      </c>
      <c r="P74" s="12">
        <v>0.97106971309165002</v>
      </c>
    </row>
    <row r="75" spans="1:16" ht="12.75" x14ac:dyDescent="0.2">
      <c r="A75" s="41">
        <v>1082</v>
      </c>
      <c r="B75" s="41" t="s">
        <v>70</v>
      </c>
      <c r="C75" s="14" t="s">
        <v>127</v>
      </c>
      <c r="D75" s="16">
        <v>4</v>
      </c>
      <c r="E75" s="14" t="s">
        <v>58</v>
      </c>
      <c r="F75" s="14" t="s">
        <v>84</v>
      </c>
      <c r="G75" s="43" t="s">
        <v>292</v>
      </c>
      <c r="H75" s="14">
        <v>470</v>
      </c>
      <c r="I75" s="15">
        <v>15.7</v>
      </c>
      <c r="J75" s="46">
        <v>39657</v>
      </c>
      <c r="K75" s="12">
        <v>24.851107597351103</v>
      </c>
      <c r="L75" s="12">
        <v>503.60317230224604</v>
      </c>
      <c r="M75" s="12">
        <v>8.1104110966763994</v>
      </c>
      <c r="N75" s="12">
        <v>8.6262600849976998</v>
      </c>
      <c r="O75" s="12">
        <v>1.33427984216849</v>
      </c>
      <c r="P75" s="12">
        <v>1.32420152981205</v>
      </c>
    </row>
    <row r="76" spans="1:16" ht="12.75" x14ac:dyDescent="0.2">
      <c r="A76" s="41">
        <v>1083</v>
      </c>
      <c r="B76" s="41" t="s">
        <v>70</v>
      </c>
      <c r="C76" s="14" t="s">
        <v>127</v>
      </c>
      <c r="D76" s="16">
        <v>4</v>
      </c>
      <c r="E76" s="14" t="s">
        <v>53</v>
      </c>
      <c r="F76" s="14" t="s">
        <v>84</v>
      </c>
      <c r="G76" s="43" t="s">
        <v>292</v>
      </c>
      <c r="H76" s="14">
        <v>480</v>
      </c>
      <c r="I76" s="15">
        <v>16.3</v>
      </c>
      <c r="J76" s="46">
        <v>39657</v>
      </c>
      <c r="K76" s="12">
        <v>21.032223701477001</v>
      </c>
      <c r="L76" s="12">
        <v>511.58981323242199</v>
      </c>
      <c r="M76" s="12">
        <v>4.45500072694922</v>
      </c>
      <c r="N76" s="12">
        <v>7.3230764498751704</v>
      </c>
      <c r="O76" s="12">
        <v>1.0312533669552799</v>
      </c>
      <c r="P76" s="12">
        <v>1.0140129652007099</v>
      </c>
    </row>
    <row r="77" spans="1:16" ht="12.75" x14ac:dyDescent="0.2">
      <c r="A77" s="41">
        <v>1084</v>
      </c>
      <c r="B77" s="41" t="s">
        <v>70</v>
      </c>
      <c r="C77" s="14" t="s">
        <v>127</v>
      </c>
      <c r="D77" s="42">
        <v>2</v>
      </c>
      <c r="E77" s="43" t="s">
        <v>62</v>
      </c>
      <c r="F77" s="43" t="s">
        <v>140</v>
      </c>
      <c r="G77" s="43" t="s">
        <v>292</v>
      </c>
      <c r="H77" s="44">
        <v>629</v>
      </c>
      <c r="I77" s="45">
        <v>12.2</v>
      </c>
      <c r="J77" s="46">
        <v>39656</v>
      </c>
      <c r="K77" s="12">
        <v>24.085931777954102</v>
      </c>
      <c r="L77" s="12">
        <v>501.27605438232399</v>
      </c>
      <c r="M77" s="12">
        <v>3.80447091169026</v>
      </c>
      <c r="N77" s="12">
        <v>4.6652448742540003</v>
      </c>
      <c r="O77" s="12">
        <v>1.1873163435890599</v>
      </c>
      <c r="P77" s="12">
        <v>1.18643075539162</v>
      </c>
    </row>
    <row r="78" spans="1:16" ht="12.75" x14ac:dyDescent="0.2">
      <c r="A78" s="41">
        <v>1085</v>
      </c>
      <c r="B78" s="41" t="s">
        <v>70</v>
      </c>
      <c r="C78" s="14" t="s">
        <v>127</v>
      </c>
      <c r="D78" s="42">
        <v>2</v>
      </c>
      <c r="E78" s="43" t="s">
        <v>62</v>
      </c>
      <c r="F78" s="43" t="s">
        <v>84</v>
      </c>
      <c r="G78" s="43" t="s">
        <v>292</v>
      </c>
      <c r="H78" s="44">
        <v>639</v>
      </c>
      <c r="I78" s="45">
        <v>15.1</v>
      </c>
      <c r="J78" s="46">
        <v>39656</v>
      </c>
      <c r="K78" s="12">
        <v>16.401549577712998</v>
      </c>
      <c r="L78" s="12">
        <v>510.04531860351597</v>
      </c>
      <c r="M78" s="12">
        <v>6.3190478568977504</v>
      </c>
      <c r="N78" s="12">
        <v>12.1507748254523</v>
      </c>
      <c r="O78" s="12">
        <v>1.50056282872713</v>
      </c>
      <c r="P78" s="12">
        <v>1.1046507835228401</v>
      </c>
    </row>
    <row r="79" spans="1:16" ht="12.75" x14ac:dyDescent="0.2">
      <c r="A79" s="41">
        <v>1086</v>
      </c>
      <c r="B79" s="41" t="s">
        <v>70</v>
      </c>
      <c r="C79" s="14" t="s">
        <v>127</v>
      </c>
      <c r="D79" s="42">
        <v>2</v>
      </c>
      <c r="E79" s="43" t="s">
        <v>60</v>
      </c>
      <c r="F79" s="43" t="s">
        <v>69</v>
      </c>
      <c r="G79" s="43" t="s">
        <v>292</v>
      </c>
      <c r="H79" s="44">
        <v>650</v>
      </c>
      <c r="I79" s="45">
        <v>17</v>
      </c>
      <c r="J79" s="46">
        <v>39656</v>
      </c>
      <c r="K79" s="12">
        <v>21.194121837615999</v>
      </c>
      <c r="L79" s="12">
        <v>507.63969421386696</v>
      </c>
      <c r="M79" s="12">
        <v>6.4243873054112601</v>
      </c>
      <c r="N79" s="12">
        <v>7.6584038559380003</v>
      </c>
      <c r="O79" s="12">
        <v>1.64448075585126</v>
      </c>
      <c r="P79" s="12">
        <v>1.04584557045195</v>
      </c>
    </row>
    <row r="80" spans="1:16" ht="12.75" x14ac:dyDescent="0.2">
      <c r="A80" s="41">
        <v>1087</v>
      </c>
      <c r="B80" s="41" t="s">
        <v>70</v>
      </c>
      <c r="C80" s="14" t="s">
        <v>127</v>
      </c>
      <c r="D80" s="42">
        <v>2</v>
      </c>
      <c r="E80" s="43" t="s">
        <v>60</v>
      </c>
      <c r="F80" s="43" t="s">
        <v>140</v>
      </c>
      <c r="G80" s="43" t="s">
        <v>292</v>
      </c>
      <c r="H80" s="44">
        <v>655</v>
      </c>
      <c r="I80" s="45">
        <v>11.7</v>
      </c>
      <c r="J80" s="46">
        <v>39656</v>
      </c>
      <c r="K80" s="12">
        <v>28.161268234252898</v>
      </c>
      <c r="L80" s="12">
        <v>494.48661804199196</v>
      </c>
      <c r="M80" s="12">
        <v>7.1029729772631898</v>
      </c>
      <c r="N80" s="12">
        <v>8.5881597509840599</v>
      </c>
      <c r="O80" s="12">
        <v>1.8559717949252701</v>
      </c>
      <c r="P80" s="12">
        <v>1.1561003977939599</v>
      </c>
    </row>
    <row r="81" spans="1:16" ht="12.75" x14ac:dyDescent="0.2">
      <c r="A81" s="41">
        <v>1088</v>
      </c>
      <c r="B81" s="41" t="s">
        <v>70</v>
      </c>
      <c r="C81" s="14" t="s">
        <v>127</v>
      </c>
      <c r="D81" s="42">
        <v>2</v>
      </c>
      <c r="E81" s="43" t="s">
        <v>53</v>
      </c>
      <c r="F81" s="43" t="s">
        <v>69</v>
      </c>
      <c r="G81" s="43" t="s">
        <v>292</v>
      </c>
      <c r="H81" s="44">
        <v>677</v>
      </c>
      <c r="I81" s="45">
        <v>21.3</v>
      </c>
      <c r="J81" s="46">
        <v>39656</v>
      </c>
      <c r="K81" s="12">
        <v>24.427428245544398</v>
      </c>
      <c r="L81" s="12">
        <v>509.18479919433599</v>
      </c>
      <c r="M81" s="12">
        <v>5.6715637356596904</v>
      </c>
      <c r="N81" s="12">
        <v>8.0077030472897199</v>
      </c>
      <c r="O81" s="12">
        <v>1.5951518780268199</v>
      </c>
      <c r="P81" s="12">
        <v>1.17687547086277</v>
      </c>
    </row>
    <row r="82" spans="1:16" ht="12.75" x14ac:dyDescent="0.2">
      <c r="A82" s="41">
        <v>1089</v>
      </c>
      <c r="B82" s="41" t="s">
        <v>70</v>
      </c>
      <c r="C82" s="14" t="s">
        <v>127</v>
      </c>
      <c r="D82" s="42">
        <v>2</v>
      </c>
      <c r="E82" s="43" t="s">
        <v>53</v>
      </c>
      <c r="F82" s="43" t="s">
        <v>84</v>
      </c>
      <c r="G82" s="43" t="s">
        <v>292</v>
      </c>
      <c r="H82" s="44">
        <v>684</v>
      </c>
      <c r="I82" s="45">
        <v>19.100000000000001</v>
      </c>
      <c r="J82" s="46">
        <v>39656</v>
      </c>
      <c r="K82" s="12">
        <v>25.1419711112976</v>
      </c>
      <c r="L82" s="12">
        <v>508.557319641113</v>
      </c>
      <c r="M82" s="12">
        <v>4.8040565833460001</v>
      </c>
      <c r="N82" s="12">
        <v>3.16625211251282</v>
      </c>
      <c r="O82" s="12">
        <v>1.1530487481904601</v>
      </c>
      <c r="P82" s="12">
        <v>1.38110436148586</v>
      </c>
    </row>
    <row r="83" spans="1:16" ht="12.75" x14ac:dyDescent="0.2">
      <c r="A83" s="41">
        <v>1091</v>
      </c>
      <c r="B83" s="41" t="s">
        <v>70</v>
      </c>
      <c r="C83" s="14" t="s">
        <v>127</v>
      </c>
      <c r="D83" s="42">
        <v>2</v>
      </c>
      <c r="E83" s="43" t="s">
        <v>58</v>
      </c>
      <c r="F83" s="43" t="s">
        <v>140</v>
      </c>
      <c r="G83" s="43" t="s">
        <v>292</v>
      </c>
      <c r="H83" s="44">
        <v>690</v>
      </c>
      <c r="I83" s="45">
        <v>13.4</v>
      </c>
      <c r="J83" s="46">
        <v>39656</v>
      </c>
      <c r="K83" s="12">
        <v>26.457707881927497</v>
      </c>
      <c r="L83" s="12">
        <v>503.72299194335903</v>
      </c>
      <c r="M83" s="12">
        <v>4.6839426944922096</v>
      </c>
      <c r="N83" s="12">
        <v>4.3973477491073103</v>
      </c>
      <c r="O83" s="12">
        <v>1.1445885309411099</v>
      </c>
      <c r="P83" s="12">
        <v>1.32563108415404</v>
      </c>
    </row>
    <row r="84" spans="1:16" s="86" customFormat="1" ht="12.75" x14ac:dyDescent="0.2">
      <c r="A84" s="78">
        <v>1092</v>
      </c>
      <c r="B84" s="78" t="s">
        <v>70</v>
      </c>
      <c r="C84" s="79" t="s">
        <v>127</v>
      </c>
      <c r="D84" s="80">
        <v>2</v>
      </c>
      <c r="E84" s="81" t="s">
        <v>58</v>
      </c>
      <c r="F84" s="81" t="s">
        <v>248</v>
      </c>
      <c r="G84" s="81" t="s">
        <v>292</v>
      </c>
      <c r="H84" s="82">
        <v>693</v>
      </c>
      <c r="I84" s="83">
        <v>16.3</v>
      </c>
      <c r="J84" s="84">
        <v>39656</v>
      </c>
      <c r="K84" s="85">
        <v>28.771939277648897</v>
      </c>
      <c r="L84" s="85">
        <v>504.211616516113</v>
      </c>
      <c r="M84" s="79">
        <v>7.2630940062772096</v>
      </c>
      <c r="N84" s="79">
        <v>9.9187447453680306</v>
      </c>
      <c r="O84" s="79">
        <v>1.8603929993925299</v>
      </c>
      <c r="P84" s="79">
        <v>1.31397233066721</v>
      </c>
    </row>
    <row r="85" spans="1:16" ht="12.75" x14ac:dyDescent="0.2">
      <c r="A85" s="41">
        <v>1093</v>
      </c>
      <c r="B85" s="41" t="s">
        <v>70</v>
      </c>
      <c r="C85" s="14" t="s">
        <v>127</v>
      </c>
      <c r="D85" s="42">
        <v>2</v>
      </c>
      <c r="E85" s="43" t="s">
        <v>57</v>
      </c>
      <c r="F85" s="43" t="s">
        <v>69</v>
      </c>
      <c r="G85" s="43" t="s">
        <v>292</v>
      </c>
      <c r="H85" s="44">
        <v>698</v>
      </c>
      <c r="I85" s="45">
        <v>15.3</v>
      </c>
      <c r="J85" s="46">
        <v>39656</v>
      </c>
      <c r="K85" s="12">
        <v>22.146055698394804</v>
      </c>
      <c r="L85" s="12">
        <v>513.09890747070301</v>
      </c>
      <c r="M85" s="12">
        <v>4.3647708027402796</v>
      </c>
      <c r="N85" s="12">
        <v>8.4971755621599794</v>
      </c>
      <c r="O85" s="12">
        <v>1.37214748311505</v>
      </c>
      <c r="P85" s="12">
        <v>0.96853856429578999</v>
      </c>
    </row>
    <row r="86" spans="1:16" ht="12.75" x14ac:dyDescent="0.2">
      <c r="A86" s="41">
        <v>1094</v>
      </c>
      <c r="B86" s="41" t="s">
        <v>70</v>
      </c>
      <c r="C86" s="14" t="s">
        <v>127</v>
      </c>
      <c r="D86" s="42">
        <v>2</v>
      </c>
      <c r="E86" s="43" t="s">
        <v>67</v>
      </c>
      <c r="F86" s="43" t="s">
        <v>84</v>
      </c>
      <c r="G86" s="43" t="s">
        <v>292</v>
      </c>
      <c r="H86" s="44">
        <v>720</v>
      </c>
      <c r="I86" s="45">
        <v>14.9</v>
      </c>
      <c r="J86" s="46">
        <v>39656</v>
      </c>
      <c r="K86" s="12">
        <v>22.1209025382996</v>
      </c>
      <c r="L86" s="12">
        <v>498.10138702392601</v>
      </c>
      <c r="M86" s="12">
        <v>8.1442491211139902</v>
      </c>
      <c r="N86" s="12">
        <v>4.7991943213591703</v>
      </c>
      <c r="O86" s="12">
        <v>1.28502659607391</v>
      </c>
      <c r="P86" s="12">
        <v>1.3201044247537299</v>
      </c>
    </row>
    <row r="87" spans="1:16" s="86" customFormat="1" ht="12.75" x14ac:dyDescent="0.2">
      <c r="A87" s="78">
        <v>1095</v>
      </c>
      <c r="B87" s="78" t="s">
        <v>70</v>
      </c>
      <c r="C87" s="79" t="s">
        <v>127</v>
      </c>
      <c r="D87" s="80">
        <v>2</v>
      </c>
      <c r="E87" s="81" t="s">
        <v>67</v>
      </c>
      <c r="F87" s="81" t="s">
        <v>248</v>
      </c>
      <c r="G87" s="81" t="s">
        <v>292</v>
      </c>
      <c r="H87" s="82">
        <v>725</v>
      </c>
      <c r="I87" s="83">
        <v>13.2</v>
      </c>
      <c r="J87" s="84">
        <v>39656</v>
      </c>
      <c r="K87" s="85">
        <v>29.2630052566528</v>
      </c>
      <c r="L87" s="85">
        <v>509.65656280517601</v>
      </c>
      <c r="M87" s="79">
        <v>7.3655016051844502</v>
      </c>
      <c r="N87" s="79">
        <v>8.4992903738783703</v>
      </c>
      <c r="O87" s="79">
        <v>1.7083248374875399</v>
      </c>
      <c r="P87" s="79">
        <v>1.1778817671984001</v>
      </c>
    </row>
    <row r="88" spans="1:16" s="86" customFormat="1" ht="12.75" x14ac:dyDescent="0.2">
      <c r="A88" s="78">
        <v>1096</v>
      </c>
      <c r="B88" s="78" t="s">
        <v>70</v>
      </c>
      <c r="C88" s="79" t="s">
        <v>127</v>
      </c>
      <c r="D88" s="80">
        <v>2</v>
      </c>
      <c r="E88" s="81" t="s">
        <v>68</v>
      </c>
      <c r="F88" s="81" t="s">
        <v>248</v>
      </c>
      <c r="G88" s="81" t="s">
        <v>292</v>
      </c>
      <c r="H88" s="82">
        <v>731</v>
      </c>
      <c r="I88" s="83">
        <v>12.2</v>
      </c>
      <c r="J88" s="84">
        <v>39656</v>
      </c>
      <c r="K88" s="85">
        <v>27.370614603996302</v>
      </c>
      <c r="L88" s="85">
        <v>512.83874421310406</v>
      </c>
      <c r="M88" s="79">
        <v>7.6878103334956203</v>
      </c>
      <c r="N88" s="79">
        <v>8.7539208069620305</v>
      </c>
      <c r="O88" s="79">
        <v>1.6100319675024299</v>
      </c>
      <c r="P88" s="79">
        <v>1.41031525316456</v>
      </c>
    </row>
    <row r="89" spans="1:16" ht="12.75" x14ac:dyDescent="0.2">
      <c r="A89" s="41">
        <v>1097</v>
      </c>
      <c r="B89" s="41" t="s">
        <v>70</v>
      </c>
      <c r="C89" s="14" t="s">
        <v>127</v>
      </c>
      <c r="D89" s="16">
        <v>4</v>
      </c>
      <c r="E89" s="14" t="s">
        <v>67</v>
      </c>
      <c r="F89" s="14" t="s">
        <v>140</v>
      </c>
      <c r="G89" s="43" t="s">
        <v>292</v>
      </c>
      <c r="H89" s="14">
        <v>924</v>
      </c>
      <c r="I89" s="15">
        <v>13.5</v>
      </c>
      <c r="J89" s="46">
        <v>39657</v>
      </c>
      <c r="K89" s="12">
        <v>26.576342582702601</v>
      </c>
      <c r="L89" s="12">
        <v>494.97989654541004</v>
      </c>
      <c r="M89" s="12">
        <v>6.3933612800192803</v>
      </c>
      <c r="N89" s="12">
        <v>8.1781147726910604</v>
      </c>
      <c r="O89" s="12">
        <v>1.4870705736537599</v>
      </c>
      <c r="P89" s="12">
        <v>1.1466485233608801</v>
      </c>
    </row>
    <row r="90" spans="1:16" s="86" customFormat="1" ht="12.75" x14ac:dyDescent="0.2">
      <c r="A90" s="78">
        <v>1098</v>
      </c>
      <c r="B90" s="78" t="s">
        <v>70</v>
      </c>
      <c r="C90" s="79" t="s">
        <v>127</v>
      </c>
      <c r="D90" s="87">
        <v>4</v>
      </c>
      <c r="E90" s="79" t="s">
        <v>55</v>
      </c>
      <c r="F90" s="79" t="s">
        <v>248</v>
      </c>
      <c r="G90" s="81" t="s">
        <v>292</v>
      </c>
      <c r="H90" s="79">
        <v>926</v>
      </c>
      <c r="I90" s="88">
        <v>13.1</v>
      </c>
      <c r="J90" s="84">
        <v>39657</v>
      </c>
      <c r="K90" s="85">
        <v>24.595565795898402</v>
      </c>
      <c r="L90" s="85">
        <v>507.898979187012</v>
      </c>
      <c r="M90" s="79">
        <v>6.5671168299020604</v>
      </c>
      <c r="N90" s="79">
        <v>7.9204455426743996</v>
      </c>
      <c r="O90" s="79">
        <v>1.4671191679991999</v>
      </c>
      <c r="P90" s="79">
        <v>1.18742211722966</v>
      </c>
    </row>
    <row r="91" spans="1:16" ht="12.75" x14ac:dyDescent="0.2">
      <c r="A91" s="41">
        <v>1099</v>
      </c>
      <c r="B91" s="41" t="s">
        <v>70</v>
      </c>
      <c r="C91" s="14" t="s">
        <v>127</v>
      </c>
      <c r="D91" s="16">
        <v>4</v>
      </c>
      <c r="E91" s="14" t="s">
        <v>55</v>
      </c>
      <c r="F91" s="14" t="s">
        <v>69</v>
      </c>
      <c r="G91" s="43" t="s">
        <v>292</v>
      </c>
      <c r="H91" s="14">
        <v>928</v>
      </c>
      <c r="I91" s="15">
        <v>12.4</v>
      </c>
      <c r="J91" s="46">
        <v>39657</v>
      </c>
      <c r="K91" s="12">
        <v>22.372062206268303</v>
      </c>
      <c r="L91" s="12">
        <v>518.91532897949196</v>
      </c>
      <c r="M91" s="12">
        <v>4.20491227344852</v>
      </c>
      <c r="N91" s="12">
        <v>6.8955616527962302</v>
      </c>
      <c r="O91" s="12">
        <v>1.07760625909416</v>
      </c>
      <c r="P91" s="12">
        <v>0.96955916180349999</v>
      </c>
    </row>
    <row r="92" spans="1:16" s="86" customFormat="1" ht="12.75" x14ac:dyDescent="0.2">
      <c r="A92" s="78">
        <v>1102</v>
      </c>
      <c r="B92" s="78" t="s">
        <v>70</v>
      </c>
      <c r="C92" s="79" t="s">
        <v>127</v>
      </c>
      <c r="D92" s="87">
        <v>4</v>
      </c>
      <c r="E92" s="79" t="s">
        <v>55</v>
      </c>
      <c r="F92" s="79" t="s">
        <v>248</v>
      </c>
      <c r="G92" s="81" t="s">
        <v>292</v>
      </c>
      <c r="H92" s="79">
        <v>931</v>
      </c>
      <c r="I92" s="88">
        <v>13.5</v>
      </c>
      <c r="J92" s="84">
        <v>39657</v>
      </c>
      <c r="K92" s="85">
        <v>24.595418123245199</v>
      </c>
      <c r="L92" s="85">
        <v>510.314106060028</v>
      </c>
      <c r="M92" s="79">
        <v>7.8805774608904997</v>
      </c>
      <c r="N92" s="79">
        <v>7.6647089530685903</v>
      </c>
      <c r="O92" s="79">
        <v>1.7124411432009601</v>
      </c>
      <c r="P92" s="79">
        <v>1.1619840078218999</v>
      </c>
    </row>
    <row r="93" spans="1:16" s="86" customFormat="1" ht="12.75" x14ac:dyDescent="0.2">
      <c r="A93" s="78">
        <v>1103</v>
      </c>
      <c r="B93" s="78" t="s">
        <v>70</v>
      </c>
      <c r="C93" s="79" t="s">
        <v>122</v>
      </c>
      <c r="D93" s="87">
        <v>4</v>
      </c>
      <c r="E93" s="79" t="s">
        <v>62</v>
      </c>
      <c r="F93" s="79" t="s">
        <v>248</v>
      </c>
      <c r="G93" s="81" t="s">
        <v>292</v>
      </c>
      <c r="H93" s="79">
        <v>434</v>
      </c>
      <c r="I93" s="88">
        <v>37.299999999999997</v>
      </c>
      <c r="J93" s="84">
        <v>39666</v>
      </c>
      <c r="K93" s="85">
        <v>23.5162533082962</v>
      </c>
      <c r="L93" s="85">
        <v>502.50086759185797</v>
      </c>
      <c r="M93" s="79">
        <v>10.3607188342823</v>
      </c>
      <c r="N93" s="79">
        <v>7.8295962341424401</v>
      </c>
      <c r="O93" s="79">
        <v>2.4117550329637401</v>
      </c>
      <c r="P93" s="79">
        <v>1.4256384746778501</v>
      </c>
    </row>
    <row r="94" spans="1:16" s="86" customFormat="1" ht="12.75" x14ac:dyDescent="0.2">
      <c r="A94" s="78">
        <v>1104</v>
      </c>
      <c r="B94" s="78" t="s">
        <v>70</v>
      </c>
      <c r="C94" s="79" t="s">
        <v>122</v>
      </c>
      <c r="D94" s="87">
        <v>4</v>
      </c>
      <c r="E94" s="79" t="s">
        <v>60</v>
      </c>
      <c r="F94" s="79" t="s">
        <v>248</v>
      </c>
      <c r="G94" s="81" t="s">
        <v>292</v>
      </c>
      <c r="H94" s="79">
        <v>436</v>
      </c>
      <c r="I94" s="88">
        <v>44.3</v>
      </c>
      <c r="J94" s="84">
        <v>39666</v>
      </c>
      <c r="K94" s="85">
        <v>25.214661697387697</v>
      </c>
      <c r="L94" s="85">
        <v>498.74574084472698</v>
      </c>
      <c r="M94" s="79">
        <v>9.2037945354645405</v>
      </c>
      <c r="N94" s="79">
        <v>10.4736410739261</v>
      </c>
      <c r="O94" s="79">
        <v>1.9758264440559401</v>
      </c>
      <c r="P94" s="79">
        <v>1.08356479420579</v>
      </c>
    </row>
    <row r="95" spans="1:16" s="86" customFormat="1" ht="12.75" x14ac:dyDescent="0.2">
      <c r="A95" s="78">
        <v>1105</v>
      </c>
      <c r="B95" s="78" t="s">
        <v>70</v>
      </c>
      <c r="C95" s="79" t="s">
        <v>122</v>
      </c>
      <c r="D95" s="87">
        <v>4</v>
      </c>
      <c r="E95" s="79" t="s">
        <v>60</v>
      </c>
      <c r="F95" s="79" t="s">
        <v>140</v>
      </c>
      <c r="G95" s="81" t="s">
        <v>292</v>
      </c>
      <c r="H95" s="79">
        <v>437</v>
      </c>
      <c r="I95" s="88">
        <v>43.7</v>
      </c>
      <c r="J95" s="84">
        <v>39666</v>
      </c>
      <c r="K95" s="86">
        <v>0</v>
      </c>
      <c r="L95" s="86">
        <v>0</v>
      </c>
      <c r="M95" s="79">
        <v>6.4878378362163804</v>
      </c>
      <c r="N95" s="79">
        <v>4.9333380421957802</v>
      </c>
      <c r="O95" s="79">
        <v>1.20724667383262</v>
      </c>
      <c r="P95" s="79">
        <v>1.0534503789620999</v>
      </c>
    </row>
    <row r="96" spans="1:16" s="86" customFormat="1" ht="12.75" x14ac:dyDescent="0.2">
      <c r="A96" s="78">
        <v>1106</v>
      </c>
      <c r="B96" s="78" t="s">
        <v>70</v>
      </c>
      <c r="C96" s="79" t="s">
        <v>122</v>
      </c>
      <c r="D96" s="87">
        <v>4</v>
      </c>
      <c r="E96" s="79" t="s">
        <v>58</v>
      </c>
      <c r="F96" s="79" t="s">
        <v>84</v>
      </c>
      <c r="G96" s="81" t="s">
        <v>292</v>
      </c>
      <c r="H96" s="79">
        <v>456</v>
      </c>
      <c r="I96" s="88">
        <v>43.5</v>
      </c>
      <c r="J96" s="84">
        <v>39666</v>
      </c>
      <c r="K96" s="85">
        <v>16.205284595489498</v>
      </c>
      <c r="L96" s="85">
        <v>490.41912078857399</v>
      </c>
      <c r="M96" s="79">
        <v>7.5665965303469704</v>
      </c>
      <c r="N96" s="79">
        <v>5.0136027847215301</v>
      </c>
      <c r="O96" s="79">
        <v>1.0043878267173301</v>
      </c>
      <c r="P96" s="79">
        <v>1.01305214278572</v>
      </c>
    </row>
    <row r="97" spans="1:16" s="86" customFormat="1" ht="12.75" x14ac:dyDescent="0.2">
      <c r="A97" s="78">
        <v>1107</v>
      </c>
      <c r="B97" s="78" t="s">
        <v>70</v>
      </c>
      <c r="C97" s="79" t="s">
        <v>122</v>
      </c>
      <c r="D97" s="87">
        <v>4</v>
      </c>
      <c r="E97" s="79" t="s">
        <v>55</v>
      </c>
      <c r="F97" s="79" t="s">
        <v>152</v>
      </c>
      <c r="G97" s="81" t="s">
        <v>292</v>
      </c>
      <c r="H97" s="79">
        <v>471</v>
      </c>
      <c r="I97" s="88">
        <v>57.7</v>
      </c>
      <c r="J97" s="84">
        <v>39666</v>
      </c>
      <c r="K97" s="86">
        <v>0</v>
      </c>
      <c r="L97" s="86">
        <v>0</v>
      </c>
      <c r="M97" s="79">
        <v>4.9918758117564703</v>
      </c>
      <c r="N97" s="79">
        <v>7.4650447715685297</v>
      </c>
      <c r="O97" s="79">
        <v>0.65363659852043998</v>
      </c>
      <c r="P97" s="79">
        <v>0.98668729781066</v>
      </c>
    </row>
    <row r="98" spans="1:16" s="86" customFormat="1" ht="12.75" x14ac:dyDescent="0.2">
      <c r="A98" s="78">
        <v>1108</v>
      </c>
      <c r="B98" s="78" t="s">
        <v>70</v>
      </c>
      <c r="C98" s="79" t="s">
        <v>122</v>
      </c>
      <c r="D98" s="87">
        <v>4</v>
      </c>
      <c r="E98" s="79" t="s">
        <v>67</v>
      </c>
      <c r="F98" s="79" t="s">
        <v>152</v>
      </c>
      <c r="G98" s="81" t="s">
        <v>292</v>
      </c>
      <c r="H98" s="79">
        <v>480</v>
      </c>
      <c r="I98" s="88">
        <v>57.2</v>
      </c>
      <c r="J98" s="84">
        <v>39666</v>
      </c>
      <c r="K98" s="85">
        <v>15.0894653000832</v>
      </c>
      <c r="L98" s="85">
        <v>505.30336982726999</v>
      </c>
      <c r="M98" s="79">
        <v>2.7993109946075498</v>
      </c>
      <c r="N98" s="79">
        <v>7.3394495855801898</v>
      </c>
      <c r="O98" s="79">
        <v>0.42922637252846002</v>
      </c>
      <c r="P98" s="79">
        <v>0.99997519972038995</v>
      </c>
    </row>
    <row r="99" spans="1:16" s="86" customFormat="1" ht="12.75" x14ac:dyDescent="0.2">
      <c r="A99" s="78">
        <v>1109</v>
      </c>
      <c r="B99" s="78" t="s">
        <v>70</v>
      </c>
      <c r="C99" s="79" t="s">
        <v>122</v>
      </c>
      <c r="D99" s="87">
        <v>4</v>
      </c>
      <c r="E99" s="79" t="s">
        <v>68</v>
      </c>
      <c r="F99" s="79" t="s">
        <v>140</v>
      </c>
      <c r="G99" s="81" t="s">
        <v>292</v>
      </c>
      <c r="H99" s="79">
        <v>483</v>
      </c>
      <c r="I99" s="88">
        <v>43.5</v>
      </c>
      <c r="J99" s="84">
        <v>39666</v>
      </c>
      <c r="K99" s="86">
        <v>0</v>
      </c>
      <c r="L99" s="86">
        <v>0</v>
      </c>
      <c r="M99" s="79">
        <v>3.3681110110955599</v>
      </c>
      <c r="N99" s="79">
        <v>6.8274917982806897</v>
      </c>
      <c r="O99" s="79">
        <v>0.99927949970011998</v>
      </c>
      <c r="P99" s="79">
        <v>0.92132709766094001</v>
      </c>
    </row>
    <row r="100" spans="1:16" s="86" customFormat="1" ht="12.75" x14ac:dyDescent="0.2">
      <c r="A100" s="78">
        <v>1111</v>
      </c>
      <c r="B100" s="78" t="s">
        <v>70</v>
      </c>
      <c r="C100" s="79" t="s">
        <v>122</v>
      </c>
      <c r="D100" s="80">
        <v>3</v>
      </c>
      <c r="E100" s="81" t="s">
        <v>68</v>
      </c>
      <c r="F100" s="81" t="s">
        <v>248</v>
      </c>
      <c r="G100" s="81" t="s">
        <v>292</v>
      </c>
      <c r="H100" s="82">
        <v>539</v>
      </c>
      <c r="I100" s="83">
        <v>40.200000000000003</v>
      </c>
      <c r="J100" s="84">
        <v>39666</v>
      </c>
      <c r="K100" s="85">
        <v>20.949966907501199</v>
      </c>
      <c r="L100" s="85">
        <v>484.82593536377004</v>
      </c>
      <c r="M100" s="79">
        <v>9.3667191342597196</v>
      </c>
      <c r="N100" s="79">
        <v>7.1558678596421101</v>
      </c>
      <c r="O100" s="79">
        <v>2.4460717429771099</v>
      </c>
      <c r="P100" s="79">
        <v>1.2035544416674999</v>
      </c>
    </row>
    <row r="101" spans="1:16" s="86" customFormat="1" ht="12.75" x14ac:dyDescent="0.2">
      <c r="A101" s="78">
        <v>1112</v>
      </c>
      <c r="B101" s="78" t="s">
        <v>70</v>
      </c>
      <c r="C101" s="79" t="s">
        <v>122</v>
      </c>
      <c r="D101" s="80">
        <v>3</v>
      </c>
      <c r="E101" s="81" t="s">
        <v>53</v>
      </c>
      <c r="F101" s="81" t="s">
        <v>152</v>
      </c>
      <c r="G101" s="81" t="s">
        <v>292</v>
      </c>
      <c r="H101" s="82">
        <v>544</v>
      </c>
      <c r="I101" s="83">
        <v>37.5</v>
      </c>
      <c r="J101" s="84">
        <v>39666</v>
      </c>
      <c r="K101" s="85">
        <v>17.137397698402399</v>
      </c>
      <c r="L101" s="85">
        <v>503.45401879501304</v>
      </c>
      <c r="M101" s="79">
        <v>2.6232751884434702</v>
      </c>
      <c r="N101" s="79">
        <v>5.9797810806758003</v>
      </c>
      <c r="O101" s="79">
        <v>0.29154252084374999</v>
      </c>
      <c r="P101" s="79">
        <v>0.95295288363491004</v>
      </c>
    </row>
    <row r="102" spans="1:16" s="86" customFormat="1" ht="12.75" x14ac:dyDescent="0.2">
      <c r="A102" s="78">
        <v>1113</v>
      </c>
      <c r="B102" s="78" t="s">
        <v>70</v>
      </c>
      <c r="C102" s="79" t="s">
        <v>122</v>
      </c>
      <c r="D102" s="80">
        <v>3</v>
      </c>
      <c r="E102" s="81" t="s">
        <v>53</v>
      </c>
      <c r="F102" s="81" t="s">
        <v>248</v>
      </c>
      <c r="G102" s="81" t="s">
        <v>292</v>
      </c>
      <c r="H102" s="82">
        <v>546</v>
      </c>
      <c r="I102" s="83">
        <v>37.9</v>
      </c>
      <c r="J102" s="84">
        <v>39666</v>
      </c>
      <c r="K102" s="85">
        <v>25.500003341674802</v>
      </c>
      <c r="L102" s="85">
        <v>502.72716171264597</v>
      </c>
      <c r="M102" s="79">
        <v>10.4947077142001</v>
      </c>
      <c r="N102" s="79">
        <v>8.6495797433593005</v>
      </c>
      <c r="O102" s="79">
        <v>2.56318677102057</v>
      </c>
      <c r="P102" s="79">
        <v>1.30162998701817</v>
      </c>
    </row>
    <row r="103" spans="1:16" s="86" customFormat="1" ht="12.75" x14ac:dyDescent="0.2">
      <c r="A103" s="78">
        <v>1114</v>
      </c>
      <c r="B103" s="78" t="s">
        <v>70</v>
      </c>
      <c r="C103" s="79" t="s">
        <v>122</v>
      </c>
      <c r="D103" s="80">
        <v>3</v>
      </c>
      <c r="E103" s="81" t="s">
        <v>60</v>
      </c>
      <c r="F103" s="81" t="s">
        <v>140</v>
      </c>
      <c r="G103" s="81" t="s">
        <v>292</v>
      </c>
      <c r="H103" s="82">
        <v>554</v>
      </c>
      <c r="I103" s="83">
        <v>23.3</v>
      </c>
      <c r="J103" s="84">
        <v>39666</v>
      </c>
      <c r="K103" s="86">
        <v>0</v>
      </c>
      <c r="L103" s="86">
        <v>0</v>
      </c>
      <c r="M103" s="79">
        <v>6.0918113947447301</v>
      </c>
      <c r="N103" s="79">
        <v>8.3751618093715603</v>
      </c>
      <c r="O103" s="79">
        <v>1.1672091767409301</v>
      </c>
      <c r="P103" s="79">
        <v>1.02025460735338</v>
      </c>
    </row>
    <row r="104" spans="1:16" s="86" customFormat="1" ht="12.75" x14ac:dyDescent="0.2">
      <c r="A104" s="78">
        <v>1115</v>
      </c>
      <c r="B104" s="78" t="s">
        <v>70</v>
      </c>
      <c r="C104" s="79" t="s">
        <v>122</v>
      </c>
      <c r="D104" s="80">
        <v>3</v>
      </c>
      <c r="E104" s="81" t="s">
        <v>58</v>
      </c>
      <c r="F104" s="81" t="s">
        <v>152</v>
      </c>
      <c r="G104" s="81" t="s">
        <v>292</v>
      </c>
      <c r="H104" s="82">
        <v>561</v>
      </c>
      <c r="I104" s="83">
        <v>57.7</v>
      </c>
      <c r="J104" s="84">
        <v>39666</v>
      </c>
      <c r="K104" s="85">
        <v>15.964060942172999</v>
      </c>
      <c r="L104" s="85">
        <v>505.56788342666601</v>
      </c>
      <c r="M104" s="79">
        <v>5.2443938532749401</v>
      </c>
      <c r="N104" s="79">
        <v>7.5239330977503496</v>
      </c>
      <c r="O104" s="79">
        <v>0.74738277921561003</v>
      </c>
      <c r="P104" s="79">
        <v>1.1148656524985101</v>
      </c>
    </row>
    <row r="105" spans="1:16" s="86" customFormat="1" ht="12.75" x14ac:dyDescent="0.2">
      <c r="A105" s="78">
        <v>1116</v>
      </c>
      <c r="B105" s="78" t="s">
        <v>70</v>
      </c>
      <c r="C105" s="79" t="s">
        <v>122</v>
      </c>
      <c r="D105" s="80">
        <v>3</v>
      </c>
      <c r="E105" s="81" t="s">
        <v>67</v>
      </c>
      <c r="F105" s="81" t="s">
        <v>140</v>
      </c>
      <c r="G105" s="81" t="s">
        <v>292</v>
      </c>
      <c r="H105" s="82">
        <v>567</v>
      </c>
      <c r="I105" s="83">
        <v>25.1</v>
      </c>
      <c r="J105" s="84">
        <v>39666</v>
      </c>
      <c r="K105" s="86">
        <v>0</v>
      </c>
      <c r="L105" s="86">
        <v>0</v>
      </c>
      <c r="M105" s="79">
        <v>3.9527605630563101</v>
      </c>
      <c r="N105" s="79">
        <v>9.6287190619061906</v>
      </c>
      <c r="O105" s="79">
        <v>0.66577278777878002</v>
      </c>
      <c r="P105" s="79">
        <v>1.11101994249425</v>
      </c>
    </row>
    <row r="106" spans="1:16" ht="12.75" x14ac:dyDescent="0.2">
      <c r="A106" s="41">
        <v>1117</v>
      </c>
      <c r="B106" s="41" t="s">
        <v>70</v>
      </c>
      <c r="C106" s="14" t="s">
        <v>122</v>
      </c>
      <c r="D106" s="42">
        <v>3</v>
      </c>
      <c r="E106" s="43" t="s">
        <v>55</v>
      </c>
      <c r="F106" s="43" t="s">
        <v>152</v>
      </c>
      <c r="G106" s="43" t="s">
        <v>292</v>
      </c>
      <c r="H106" s="44">
        <v>571</v>
      </c>
      <c r="I106" s="45">
        <v>62.5</v>
      </c>
      <c r="J106" s="46">
        <v>39666</v>
      </c>
      <c r="K106">
        <v>0</v>
      </c>
      <c r="L106">
        <v>0</v>
      </c>
      <c r="M106" s="14">
        <v>4.6379638723642502</v>
      </c>
      <c r="N106" s="14">
        <v>6.8157527769723796</v>
      </c>
      <c r="O106" s="14">
        <v>0.52482265469560996</v>
      </c>
      <c r="P106" s="14">
        <v>0.90927094002139996</v>
      </c>
    </row>
    <row r="107" spans="1:16" s="86" customFormat="1" ht="12.75" x14ac:dyDescent="0.2">
      <c r="A107" s="78">
        <v>1118</v>
      </c>
      <c r="B107" s="78" t="s">
        <v>70</v>
      </c>
      <c r="C107" s="79" t="s">
        <v>122</v>
      </c>
      <c r="D107" s="80">
        <v>3</v>
      </c>
      <c r="E107" s="81" t="s">
        <v>62</v>
      </c>
      <c r="F107" s="81" t="s">
        <v>140</v>
      </c>
      <c r="G107" s="81" t="s">
        <v>292</v>
      </c>
      <c r="H107" s="82">
        <v>581</v>
      </c>
      <c r="I107" s="83">
        <v>34.200000000000003</v>
      </c>
      <c r="J107" s="84">
        <v>39666</v>
      </c>
      <c r="K107" s="86">
        <v>0</v>
      </c>
      <c r="L107" s="86">
        <v>0</v>
      </c>
      <c r="M107" s="79">
        <v>6.0321864167915997</v>
      </c>
      <c r="N107" s="79">
        <v>9.3972241129435297</v>
      </c>
      <c r="O107" s="79">
        <v>1.3320031964018</v>
      </c>
      <c r="P107" s="79">
        <v>1.1832392313843101</v>
      </c>
    </row>
    <row r="108" spans="1:16" s="86" customFormat="1" ht="12.75" x14ac:dyDescent="0.2">
      <c r="A108" s="78">
        <v>1119</v>
      </c>
      <c r="B108" s="78" t="s">
        <v>70</v>
      </c>
      <c r="C108" s="79" t="s">
        <v>122</v>
      </c>
      <c r="D108" s="80">
        <v>1</v>
      </c>
      <c r="E108" s="81" t="s">
        <v>62</v>
      </c>
      <c r="F108" s="81" t="s">
        <v>140</v>
      </c>
      <c r="G108" s="81" t="s">
        <v>292</v>
      </c>
      <c r="H108" s="82">
        <v>586</v>
      </c>
      <c r="I108" s="83">
        <v>32</v>
      </c>
      <c r="J108" s="84">
        <v>39665</v>
      </c>
      <c r="K108" s="85">
        <v>22.006754875183102</v>
      </c>
      <c r="L108" s="85">
        <v>476.37409210205101</v>
      </c>
      <c r="M108" s="79">
        <v>6.7495834216578299</v>
      </c>
      <c r="N108" s="79">
        <v>9.7973734476552394</v>
      </c>
      <c r="O108" s="79">
        <v>1.5299221477852201</v>
      </c>
      <c r="P108" s="79">
        <v>1.1847731201879801</v>
      </c>
    </row>
    <row r="109" spans="1:16" s="86" customFormat="1" ht="12.75" x14ac:dyDescent="0.2">
      <c r="A109" s="78">
        <v>1121</v>
      </c>
      <c r="B109" s="78" t="s">
        <v>70</v>
      </c>
      <c r="C109" s="79" t="s">
        <v>122</v>
      </c>
      <c r="D109" s="80">
        <v>1</v>
      </c>
      <c r="E109" s="81" t="s">
        <v>60</v>
      </c>
      <c r="F109" s="81" t="s">
        <v>152</v>
      </c>
      <c r="G109" s="81" t="s">
        <v>292</v>
      </c>
      <c r="H109" s="82">
        <v>591</v>
      </c>
      <c r="I109" s="83">
        <v>31.6</v>
      </c>
      <c r="J109" s="84">
        <v>39665</v>
      </c>
      <c r="K109" s="85">
        <v>17.5886632838249</v>
      </c>
      <c r="L109" s="85">
        <v>493.303690124512</v>
      </c>
      <c r="M109" s="79">
        <v>8.5341907007952305</v>
      </c>
      <c r="N109" s="79">
        <v>8.9571979870775404</v>
      </c>
      <c r="O109" s="79">
        <v>1.00514983648111</v>
      </c>
      <c r="P109" s="79">
        <v>1.3053218797216699</v>
      </c>
    </row>
    <row r="110" spans="1:16" s="86" customFormat="1" ht="12.75" x14ac:dyDescent="0.2">
      <c r="A110" s="78">
        <v>1122</v>
      </c>
      <c r="B110" s="78" t="s">
        <v>70</v>
      </c>
      <c r="C110" s="79" t="s">
        <v>122</v>
      </c>
      <c r="D110" s="80">
        <v>1</v>
      </c>
      <c r="E110" s="81" t="s">
        <v>60</v>
      </c>
      <c r="F110" s="81" t="s">
        <v>152</v>
      </c>
      <c r="G110" s="81" t="s">
        <v>292</v>
      </c>
      <c r="H110" s="82">
        <v>595</v>
      </c>
      <c r="I110" s="83">
        <v>31.9</v>
      </c>
      <c r="J110" s="84">
        <v>39665</v>
      </c>
      <c r="K110" s="85">
        <v>18.0229735374451</v>
      </c>
      <c r="L110" s="85">
        <v>468.13182830810598</v>
      </c>
      <c r="M110" s="79">
        <v>9.4252903568224795</v>
      </c>
      <c r="N110" s="79">
        <v>6.78699590351839</v>
      </c>
      <c r="O110" s="79">
        <v>1.3427550782418001</v>
      </c>
      <c r="P110" s="79">
        <v>1.1447026951061501</v>
      </c>
    </row>
    <row r="111" spans="1:16" s="86" customFormat="1" ht="12.75" x14ac:dyDescent="0.2">
      <c r="A111" s="78">
        <v>1123</v>
      </c>
      <c r="B111" s="78" t="s">
        <v>70</v>
      </c>
      <c r="C111" s="79" t="s">
        <v>122</v>
      </c>
      <c r="D111" s="80">
        <v>1</v>
      </c>
      <c r="E111" s="81" t="s">
        <v>60</v>
      </c>
      <c r="F111" s="81" t="s">
        <v>140</v>
      </c>
      <c r="G111" s="81" t="s">
        <v>292</v>
      </c>
      <c r="H111" s="82">
        <v>597</v>
      </c>
      <c r="I111" s="83">
        <v>37.4</v>
      </c>
      <c r="J111" s="84">
        <v>39665</v>
      </c>
      <c r="K111" s="85">
        <v>22.5331711769104</v>
      </c>
      <c r="L111" s="85">
        <v>484.94415283203097</v>
      </c>
      <c r="M111" s="79">
        <v>5.1495024624536798</v>
      </c>
      <c r="N111" s="79">
        <v>8.9611026477472198</v>
      </c>
      <c r="O111" s="79">
        <v>1.17951885800663</v>
      </c>
      <c r="P111" s="79">
        <v>1.2939095865028301</v>
      </c>
    </row>
    <row r="112" spans="1:16" s="86" customFormat="1" ht="12.75" x14ac:dyDescent="0.2">
      <c r="A112" s="78">
        <v>1124</v>
      </c>
      <c r="B112" s="78" t="s">
        <v>70</v>
      </c>
      <c r="C112" s="79" t="s">
        <v>122</v>
      </c>
      <c r="D112" s="80">
        <v>1</v>
      </c>
      <c r="E112" s="81" t="s">
        <v>58</v>
      </c>
      <c r="F112" s="81" t="s">
        <v>140</v>
      </c>
      <c r="G112" s="81" t="s">
        <v>292</v>
      </c>
      <c r="H112" s="82">
        <v>608</v>
      </c>
      <c r="I112" s="83">
        <v>33.1</v>
      </c>
      <c r="J112" s="84">
        <v>39665</v>
      </c>
      <c r="K112" s="86">
        <v>0</v>
      </c>
      <c r="L112" s="86">
        <v>0</v>
      </c>
      <c r="M112" s="79">
        <v>10.32307296209</v>
      </c>
      <c r="N112" s="79">
        <v>4.9914725692398401</v>
      </c>
      <c r="O112" s="79">
        <v>1.79458822137105</v>
      </c>
      <c r="P112" s="79">
        <v>1.55317959045374</v>
      </c>
    </row>
    <row r="113" spans="1:17" s="86" customFormat="1" ht="12.75" x14ac:dyDescent="0.2">
      <c r="A113" s="78">
        <v>1125</v>
      </c>
      <c r="B113" s="78" t="s">
        <v>70</v>
      </c>
      <c r="C113" s="79" t="s">
        <v>122</v>
      </c>
      <c r="D113" s="80">
        <v>1</v>
      </c>
      <c r="E113" s="81" t="s">
        <v>57</v>
      </c>
      <c r="F113" s="81" t="s">
        <v>152</v>
      </c>
      <c r="G113" s="81" t="s">
        <v>292</v>
      </c>
      <c r="H113" s="82">
        <v>617</v>
      </c>
      <c r="I113" s="83">
        <v>29.2</v>
      </c>
      <c r="J113" s="84">
        <v>39665</v>
      </c>
      <c r="K113" s="85">
        <v>18.101734510898599</v>
      </c>
      <c r="L113" s="85">
        <v>500.72875700378398</v>
      </c>
      <c r="M113" s="79">
        <v>5.2233337242117601</v>
      </c>
      <c r="N113" s="79">
        <v>8.0401500389256508</v>
      </c>
      <c r="O113" s="79">
        <v>0.90141553182171996</v>
      </c>
      <c r="P113" s="79">
        <v>1.1030642536006201</v>
      </c>
    </row>
    <row r="114" spans="1:17" s="86" customFormat="1" ht="12.75" x14ac:dyDescent="0.2">
      <c r="A114" s="78">
        <v>1126</v>
      </c>
      <c r="B114" s="78" t="s">
        <v>70</v>
      </c>
      <c r="C114" s="79" t="s">
        <v>122</v>
      </c>
      <c r="D114" s="80">
        <v>1</v>
      </c>
      <c r="E114" s="81" t="s">
        <v>68</v>
      </c>
      <c r="F114" s="81" t="s">
        <v>69</v>
      </c>
      <c r="G114" s="81" t="s">
        <v>292</v>
      </c>
      <c r="H114" s="82">
        <v>639</v>
      </c>
      <c r="I114" s="83">
        <v>21.8</v>
      </c>
      <c r="J114" s="84">
        <v>39665</v>
      </c>
      <c r="K114" s="86">
        <v>0</v>
      </c>
      <c r="L114" s="86">
        <v>0</v>
      </c>
      <c r="M114" s="79">
        <v>5.2233337242117601</v>
      </c>
      <c r="N114" s="79">
        <v>8.0401500389256508</v>
      </c>
      <c r="O114" s="79">
        <v>0.90141553182171996</v>
      </c>
      <c r="P114" s="79">
        <v>1.1030642536006201</v>
      </c>
    </row>
    <row r="115" spans="1:17" s="86" customFormat="1" ht="12.75" x14ac:dyDescent="0.2">
      <c r="A115" s="78">
        <v>1127</v>
      </c>
      <c r="B115" s="78" t="s">
        <v>70</v>
      </c>
      <c r="C115" s="79" t="s">
        <v>122</v>
      </c>
      <c r="D115" s="89">
        <v>4</v>
      </c>
      <c r="F115" s="89" t="s">
        <v>140</v>
      </c>
      <c r="G115" s="81" t="s">
        <v>292</v>
      </c>
      <c r="H115" s="92">
        <v>645</v>
      </c>
      <c r="J115" s="84">
        <v>39666</v>
      </c>
      <c r="K115" s="86">
        <v>0</v>
      </c>
      <c r="L115" s="86">
        <v>0</v>
      </c>
      <c r="M115" s="79">
        <v>3.2348129612133301</v>
      </c>
      <c r="N115" s="79">
        <v>6.7161592889109896</v>
      </c>
      <c r="O115" s="79">
        <v>0.78463637294877997</v>
      </c>
      <c r="P115" s="79">
        <v>0.84850581551466997</v>
      </c>
      <c r="Q115" s="89" t="s">
        <v>264</v>
      </c>
    </row>
    <row r="116" spans="1:17" s="86" customFormat="1" ht="12.75" x14ac:dyDescent="0.2">
      <c r="A116" s="78">
        <v>1128</v>
      </c>
      <c r="B116" s="78" t="s">
        <v>70</v>
      </c>
      <c r="C116" s="79" t="s">
        <v>121</v>
      </c>
      <c r="D116" s="80">
        <v>3</v>
      </c>
      <c r="E116" s="81" t="s">
        <v>60</v>
      </c>
      <c r="F116" s="81" t="s">
        <v>140</v>
      </c>
      <c r="G116" s="81" t="s">
        <v>292</v>
      </c>
      <c r="H116" s="82">
        <v>1</v>
      </c>
      <c r="I116" s="83">
        <v>22.2</v>
      </c>
      <c r="J116" s="84">
        <v>39665</v>
      </c>
      <c r="K116" s="85">
        <v>17.514928579330402</v>
      </c>
      <c r="L116" s="85">
        <v>497.90458679199196</v>
      </c>
    </row>
    <row r="117" spans="1:17" s="86" customFormat="1" ht="12.75" x14ac:dyDescent="0.2">
      <c r="A117" s="78">
        <v>1129</v>
      </c>
      <c r="B117" s="78" t="s">
        <v>70</v>
      </c>
      <c r="C117" s="79" t="s">
        <v>121</v>
      </c>
      <c r="D117" s="80">
        <v>3</v>
      </c>
      <c r="E117" s="81" t="s">
        <v>60</v>
      </c>
      <c r="F117" s="81" t="s">
        <v>140</v>
      </c>
      <c r="G117" s="81" t="s">
        <v>292</v>
      </c>
      <c r="H117" s="82">
        <v>5</v>
      </c>
      <c r="I117" s="83">
        <v>19.600000000000001</v>
      </c>
      <c r="J117" s="84">
        <v>39665</v>
      </c>
      <c r="K117" s="85">
        <v>23.565804958343502</v>
      </c>
      <c r="L117" s="85">
        <v>491.10401153564402</v>
      </c>
    </row>
    <row r="118" spans="1:17" s="86" customFormat="1" ht="12.75" x14ac:dyDescent="0.2">
      <c r="A118" s="78">
        <v>1131</v>
      </c>
      <c r="B118" s="78" t="s">
        <v>70</v>
      </c>
      <c r="C118" s="79" t="s">
        <v>121</v>
      </c>
      <c r="D118" s="80">
        <v>3</v>
      </c>
      <c r="E118" s="81" t="s">
        <v>58</v>
      </c>
      <c r="F118" s="81" t="s">
        <v>152</v>
      </c>
      <c r="G118" s="81" t="s">
        <v>292</v>
      </c>
      <c r="H118" s="82">
        <v>26</v>
      </c>
      <c r="I118" s="83">
        <v>34.200000000000003</v>
      </c>
      <c r="J118" s="84">
        <v>39661</v>
      </c>
      <c r="K118" s="85">
        <v>16.258009672164899</v>
      </c>
      <c r="L118" s="85">
        <v>489.80712890625</v>
      </c>
    </row>
    <row r="119" spans="1:17" s="86" customFormat="1" ht="12.75" x14ac:dyDescent="0.2">
      <c r="A119" s="78">
        <v>1132</v>
      </c>
      <c r="B119" s="78" t="s">
        <v>70</v>
      </c>
      <c r="C119" s="79" t="s">
        <v>121</v>
      </c>
      <c r="D119" s="80">
        <v>3</v>
      </c>
      <c r="E119" s="81" t="s">
        <v>58</v>
      </c>
      <c r="F119" s="81" t="s">
        <v>152</v>
      </c>
      <c r="G119" s="81" t="s">
        <v>292</v>
      </c>
      <c r="H119" s="82">
        <v>28</v>
      </c>
      <c r="I119" s="83">
        <v>46.5</v>
      </c>
      <c r="J119" s="84">
        <v>39665</v>
      </c>
      <c r="K119" s="85">
        <v>14.2771100997925</v>
      </c>
      <c r="L119" s="85">
        <v>476.10507965087896</v>
      </c>
    </row>
    <row r="120" spans="1:17" s="86" customFormat="1" ht="12.75" x14ac:dyDescent="0.2">
      <c r="A120" s="78">
        <v>1133</v>
      </c>
      <c r="B120" s="78" t="s">
        <v>70</v>
      </c>
      <c r="C120" s="79" t="s">
        <v>121</v>
      </c>
      <c r="D120" s="80">
        <v>3</v>
      </c>
      <c r="E120" s="81" t="s">
        <v>53</v>
      </c>
      <c r="F120" s="81" t="s">
        <v>152</v>
      </c>
      <c r="G120" s="81" t="s">
        <v>292</v>
      </c>
      <c r="H120" s="82">
        <v>30</v>
      </c>
      <c r="I120" s="83">
        <v>40.4</v>
      </c>
      <c r="J120" s="84">
        <v>39661</v>
      </c>
      <c r="K120" s="85">
        <v>16.349936723709099</v>
      </c>
      <c r="L120" s="85">
        <v>491.94034576416004</v>
      </c>
      <c r="M120" s="79">
        <v>5.28684100217649</v>
      </c>
      <c r="N120" s="79">
        <v>8.9720045854768493</v>
      </c>
      <c r="O120" s="79">
        <v>0.66531894736842001</v>
      </c>
      <c r="P120" s="79">
        <v>1.72374176147606</v>
      </c>
    </row>
    <row r="121" spans="1:17" s="86" customFormat="1" ht="12.75" x14ac:dyDescent="0.2">
      <c r="A121" s="78">
        <v>1134</v>
      </c>
      <c r="B121" s="78" t="s">
        <v>70</v>
      </c>
      <c r="C121" s="79" t="s">
        <v>121</v>
      </c>
      <c r="D121" s="80">
        <v>3</v>
      </c>
      <c r="E121" s="81" t="s">
        <v>53</v>
      </c>
      <c r="F121" s="81" t="s">
        <v>152</v>
      </c>
      <c r="G121" s="81" t="s">
        <v>292</v>
      </c>
      <c r="H121" s="82">
        <v>30</v>
      </c>
      <c r="I121" s="83">
        <v>40.4</v>
      </c>
      <c r="J121" s="84">
        <v>39665</v>
      </c>
      <c r="K121" s="85">
        <v>13.5799610614777</v>
      </c>
      <c r="L121" s="85">
        <v>505.42304992675804</v>
      </c>
      <c r="Q121" s="84" t="s">
        <v>25</v>
      </c>
    </row>
    <row r="122" spans="1:17" s="86" customFormat="1" ht="12.75" x14ac:dyDescent="0.2">
      <c r="A122" s="78">
        <v>1135</v>
      </c>
      <c r="B122" s="78" t="s">
        <v>70</v>
      </c>
      <c r="C122" s="79" t="s">
        <v>121</v>
      </c>
      <c r="D122" s="80">
        <v>3</v>
      </c>
      <c r="E122" s="81" t="s">
        <v>53</v>
      </c>
      <c r="F122" s="81" t="s">
        <v>248</v>
      </c>
      <c r="G122" s="81" t="s">
        <v>292</v>
      </c>
      <c r="H122" s="82">
        <v>31</v>
      </c>
      <c r="I122" s="83">
        <v>63.9</v>
      </c>
      <c r="J122" s="84">
        <v>39665</v>
      </c>
      <c r="K122" s="85">
        <v>22.077534198761001</v>
      </c>
      <c r="L122" s="85">
        <v>495.89893341064402</v>
      </c>
    </row>
    <row r="123" spans="1:17" s="86" customFormat="1" ht="12.75" x14ac:dyDescent="0.2">
      <c r="A123" s="78">
        <v>1136</v>
      </c>
      <c r="B123" s="78" t="s">
        <v>70</v>
      </c>
      <c r="C123" s="79" t="s">
        <v>121</v>
      </c>
      <c r="D123" s="80">
        <v>3</v>
      </c>
      <c r="E123" s="81" t="s">
        <v>67</v>
      </c>
      <c r="F123" s="81" t="s">
        <v>248</v>
      </c>
      <c r="G123" s="81" t="s">
        <v>292</v>
      </c>
      <c r="H123" s="82">
        <v>39</v>
      </c>
      <c r="I123" s="83">
        <v>30.9</v>
      </c>
      <c r="J123" s="84">
        <v>39665</v>
      </c>
      <c r="K123" s="85">
        <v>23.174986839294398</v>
      </c>
      <c r="L123" s="85">
        <v>483.12198638916004</v>
      </c>
    </row>
    <row r="124" spans="1:17" s="86" customFormat="1" ht="12.75" x14ac:dyDescent="0.2">
      <c r="A124" s="78">
        <v>1137</v>
      </c>
      <c r="B124" s="78" t="s">
        <v>70</v>
      </c>
      <c r="C124" s="79" t="s">
        <v>121</v>
      </c>
      <c r="D124" s="80">
        <v>3</v>
      </c>
      <c r="E124" s="81" t="s">
        <v>67</v>
      </c>
      <c r="F124" s="81" t="s">
        <v>248</v>
      </c>
      <c r="G124" s="81" t="s">
        <v>292</v>
      </c>
      <c r="H124" s="82">
        <v>40</v>
      </c>
      <c r="I124" s="83">
        <v>25.9</v>
      </c>
      <c r="J124" s="84">
        <v>39665</v>
      </c>
      <c r="K124" s="85">
        <v>26.3684272766113</v>
      </c>
      <c r="L124" s="85">
        <v>462.82794952392601</v>
      </c>
      <c r="M124" s="79">
        <v>15.1050296157266</v>
      </c>
      <c r="N124" s="79">
        <v>12.8564544700188</v>
      </c>
      <c r="O124" s="79">
        <v>3.8293066679838001</v>
      </c>
      <c r="P124" s="79">
        <v>2.8279127822779802</v>
      </c>
    </row>
    <row r="125" spans="1:17" s="86" customFormat="1" ht="12.75" x14ac:dyDescent="0.2">
      <c r="A125" s="78">
        <v>1138</v>
      </c>
      <c r="B125" s="78" t="s">
        <v>70</v>
      </c>
      <c r="C125" s="79" t="s">
        <v>121</v>
      </c>
      <c r="D125" s="80">
        <v>1</v>
      </c>
      <c r="E125" s="81" t="s">
        <v>61</v>
      </c>
      <c r="F125" s="81" t="s">
        <v>152</v>
      </c>
      <c r="G125" s="81" t="s">
        <v>292</v>
      </c>
      <c r="H125" s="82">
        <v>205</v>
      </c>
      <c r="I125" s="83">
        <v>44.4</v>
      </c>
      <c r="J125" s="84">
        <v>39661</v>
      </c>
      <c r="K125" s="85">
        <v>17.602883577346798</v>
      </c>
      <c r="L125" s="85">
        <v>492.24170684814402</v>
      </c>
      <c r="M125" s="79">
        <v>6.7327051071394202</v>
      </c>
      <c r="N125" s="79">
        <v>9.8363238253098899</v>
      </c>
      <c r="O125" s="79">
        <v>0.84618146776208003</v>
      </c>
      <c r="P125" s="79">
        <v>1.5585914120303599</v>
      </c>
    </row>
    <row r="126" spans="1:17" s="86" customFormat="1" ht="12.75" x14ac:dyDescent="0.2">
      <c r="A126" s="78">
        <v>1139</v>
      </c>
      <c r="B126" s="78" t="s">
        <v>70</v>
      </c>
      <c r="C126" s="79" t="s">
        <v>121</v>
      </c>
      <c r="D126" s="80">
        <v>1</v>
      </c>
      <c r="E126" s="81" t="s">
        <v>61</v>
      </c>
      <c r="F126" s="81" t="s">
        <v>152</v>
      </c>
      <c r="G126" s="81" t="s">
        <v>292</v>
      </c>
      <c r="H126" s="82">
        <v>205</v>
      </c>
      <c r="I126" s="83">
        <v>44.4</v>
      </c>
      <c r="J126" s="84">
        <v>39665</v>
      </c>
      <c r="K126" s="85">
        <v>16.6136038303375</v>
      </c>
      <c r="L126" s="85">
        <v>491.651420593262</v>
      </c>
      <c r="Q126" s="84" t="s">
        <v>25</v>
      </c>
    </row>
    <row r="127" spans="1:17" s="86" customFormat="1" ht="12.75" x14ac:dyDescent="0.2">
      <c r="A127" s="78">
        <v>1141</v>
      </c>
      <c r="B127" s="78" t="s">
        <v>70</v>
      </c>
      <c r="C127" s="79" t="s">
        <v>121</v>
      </c>
      <c r="D127" s="80">
        <v>1</v>
      </c>
      <c r="E127" s="81" t="s">
        <v>58</v>
      </c>
      <c r="F127" s="81" t="s">
        <v>37</v>
      </c>
      <c r="G127" s="81" t="s">
        <v>292</v>
      </c>
      <c r="H127" s="82">
        <v>211</v>
      </c>
      <c r="I127" s="83">
        <v>45.5</v>
      </c>
      <c r="J127" s="84">
        <v>39661</v>
      </c>
      <c r="K127" s="85">
        <v>24.789662361145002</v>
      </c>
      <c r="L127" s="85">
        <v>479.46670532226597</v>
      </c>
      <c r="M127" s="79">
        <v>8.6842410649197106</v>
      </c>
      <c r="N127" s="79">
        <v>22.426313752339698</v>
      </c>
      <c r="O127" s="79">
        <v>2.21803682100286</v>
      </c>
      <c r="P127" s="79">
        <v>1.96506763668604</v>
      </c>
    </row>
    <row r="128" spans="1:17" ht="12.75" x14ac:dyDescent="0.2">
      <c r="A128" s="41">
        <v>1142</v>
      </c>
      <c r="B128" s="41" t="s">
        <v>70</v>
      </c>
      <c r="C128" s="14" t="s">
        <v>121</v>
      </c>
      <c r="D128" s="42">
        <v>1</v>
      </c>
      <c r="E128" s="43" t="s">
        <v>58</v>
      </c>
      <c r="F128" s="43" t="s">
        <v>140</v>
      </c>
      <c r="G128" s="43" t="s">
        <v>292</v>
      </c>
      <c r="H128" s="44">
        <v>213</v>
      </c>
      <c r="I128" s="45">
        <v>20.7</v>
      </c>
      <c r="J128" s="46">
        <v>39661</v>
      </c>
      <c r="K128" s="12">
        <v>22.910916805267298</v>
      </c>
      <c r="L128" s="12">
        <v>474.205284118652</v>
      </c>
    </row>
    <row r="129" spans="1:17" s="86" customFormat="1" ht="12.75" x14ac:dyDescent="0.2">
      <c r="A129" s="78">
        <v>1143</v>
      </c>
      <c r="B129" s="78" t="s">
        <v>70</v>
      </c>
      <c r="C129" s="79" t="s">
        <v>121</v>
      </c>
      <c r="D129" s="80">
        <v>1</v>
      </c>
      <c r="E129" s="81" t="s">
        <v>58</v>
      </c>
      <c r="F129" s="81" t="s">
        <v>140</v>
      </c>
      <c r="G129" s="81" t="s">
        <v>292</v>
      </c>
      <c r="H129" s="82">
        <v>215</v>
      </c>
      <c r="I129" s="83">
        <v>22.8</v>
      </c>
      <c r="J129" s="84">
        <v>39661</v>
      </c>
      <c r="K129" s="85">
        <v>24.305098056793199</v>
      </c>
      <c r="L129" s="85">
        <v>499.25277709960903</v>
      </c>
      <c r="M129" s="79">
        <v>5.1315038042945398</v>
      </c>
      <c r="N129" s="79">
        <v>11.05003305226</v>
      </c>
      <c r="O129" s="79">
        <v>1.36725681929601</v>
      </c>
      <c r="P129" s="79">
        <v>1.4216430169624501</v>
      </c>
    </row>
    <row r="130" spans="1:17" s="86" customFormat="1" ht="12.75" x14ac:dyDescent="0.2">
      <c r="A130" s="78">
        <v>1144</v>
      </c>
      <c r="B130" s="78" t="s">
        <v>70</v>
      </c>
      <c r="C130" s="79" t="s">
        <v>121</v>
      </c>
      <c r="D130" s="80">
        <v>1</v>
      </c>
      <c r="E130" s="81" t="s">
        <v>57</v>
      </c>
      <c r="F130" s="81" t="s">
        <v>37</v>
      </c>
      <c r="G130" s="81" t="s">
        <v>292</v>
      </c>
      <c r="H130" s="82">
        <v>228</v>
      </c>
      <c r="I130" s="83">
        <v>55.5</v>
      </c>
      <c r="J130" s="84">
        <v>39661</v>
      </c>
      <c r="K130" s="85">
        <v>22.278435230255099</v>
      </c>
      <c r="L130" s="85">
        <v>479.61723327636696</v>
      </c>
      <c r="M130" s="79">
        <v>9.3447414655942804</v>
      </c>
      <c r="N130" s="79">
        <v>14.155862004766201</v>
      </c>
      <c r="O130" s="79">
        <v>1.75367695511866</v>
      </c>
      <c r="P130" s="79">
        <v>1.72462919223513</v>
      </c>
    </row>
    <row r="131" spans="1:17" s="86" customFormat="1" ht="12.75" x14ac:dyDescent="0.2">
      <c r="A131" s="78">
        <v>1145</v>
      </c>
      <c r="B131" s="78" t="s">
        <v>70</v>
      </c>
      <c r="C131" s="79" t="s">
        <v>121</v>
      </c>
      <c r="D131" s="80">
        <v>1</v>
      </c>
      <c r="E131" s="81" t="s">
        <v>57</v>
      </c>
      <c r="F131" s="81" t="s">
        <v>37</v>
      </c>
      <c r="G131" s="81" t="s">
        <v>292</v>
      </c>
      <c r="H131" s="82">
        <v>228</v>
      </c>
      <c r="I131" s="83">
        <v>55.5</v>
      </c>
      <c r="J131" s="84">
        <v>39665</v>
      </c>
      <c r="K131" s="85">
        <v>23.207178115844698</v>
      </c>
      <c r="L131" s="85">
        <v>494.95510101318405</v>
      </c>
      <c r="M131" s="79">
        <v>9.7851107631318204</v>
      </c>
      <c r="N131" s="79">
        <v>17.009156783944501</v>
      </c>
      <c r="O131" s="79">
        <v>1.8310908518335001</v>
      </c>
      <c r="P131" s="79">
        <v>1.83617333151635</v>
      </c>
      <c r="Q131" s="84" t="s">
        <v>25</v>
      </c>
    </row>
    <row r="132" spans="1:17" s="86" customFormat="1" ht="12.75" x14ac:dyDescent="0.2">
      <c r="A132" s="78">
        <v>1146</v>
      </c>
      <c r="B132" s="78" t="s">
        <v>70</v>
      </c>
      <c r="C132" s="79" t="s">
        <v>121</v>
      </c>
      <c r="D132" s="80">
        <v>1</v>
      </c>
      <c r="E132" s="81" t="s">
        <v>67</v>
      </c>
      <c r="F132" s="81" t="s">
        <v>152</v>
      </c>
      <c r="G132" s="81" t="s">
        <v>292</v>
      </c>
      <c r="H132" s="82">
        <v>230</v>
      </c>
      <c r="I132" s="83">
        <v>27.5</v>
      </c>
      <c r="J132" s="84">
        <v>39661</v>
      </c>
      <c r="K132" s="85">
        <v>16.610478162765499</v>
      </c>
      <c r="L132" s="85">
        <v>507.17674255371099</v>
      </c>
      <c r="M132" s="79">
        <v>4.8321676015784902</v>
      </c>
      <c r="N132" s="79">
        <v>7.6712953912111503</v>
      </c>
      <c r="O132" s="79">
        <v>0.65876056952158002</v>
      </c>
      <c r="P132" s="79">
        <v>1.4046400438468301</v>
      </c>
    </row>
    <row r="133" spans="1:17" s="86" customFormat="1" ht="12.75" x14ac:dyDescent="0.2">
      <c r="A133" s="78">
        <v>1147</v>
      </c>
      <c r="B133" s="78" t="s">
        <v>70</v>
      </c>
      <c r="C133" s="79" t="s">
        <v>121</v>
      </c>
      <c r="D133" s="80">
        <v>1</v>
      </c>
      <c r="E133" s="81" t="s">
        <v>67</v>
      </c>
      <c r="F133" s="81" t="s">
        <v>140</v>
      </c>
      <c r="G133" s="81" t="s">
        <v>292</v>
      </c>
      <c r="H133" s="82">
        <v>231</v>
      </c>
      <c r="I133" s="83">
        <v>34.200000000000003</v>
      </c>
      <c r="J133" s="84">
        <v>39661</v>
      </c>
      <c r="K133" s="86">
        <v>0</v>
      </c>
      <c r="L133" s="86">
        <v>0</v>
      </c>
      <c r="M133" s="79">
        <v>5.7130908992522604</v>
      </c>
      <c r="N133" s="79">
        <v>9.1926028138528206</v>
      </c>
      <c r="O133" s="79">
        <v>1.5212559759937001</v>
      </c>
      <c r="P133" s="79">
        <v>1.3288154638921701</v>
      </c>
    </row>
    <row r="134" spans="1:17" s="86" customFormat="1" ht="12.75" x14ac:dyDescent="0.2">
      <c r="A134" s="78">
        <v>1148</v>
      </c>
      <c r="B134" s="78" t="s">
        <v>70</v>
      </c>
      <c r="C134" s="79" t="s">
        <v>121</v>
      </c>
      <c r="D134" s="80">
        <v>1</v>
      </c>
      <c r="E134" s="81" t="s">
        <v>67</v>
      </c>
      <c r="F134" s="81" t="s">
        <v>140</v>
      </c>
      <c r="G134" s="81" t="s">
        <v>292</v>
      </c>
      <c r="H134" s="82">
        <v>231</v>
      </c>
      <c r="I134" s="83">
        <v>34.200000000000003</v>
      </c>
      <c r="J134" s="84">
        <v>39665</v>
      </c>
      <c r="K134" s="85">
        <v>29.2156887054443</v>
      </c>
      <c r="L134" s="85">
        <v>498.40427398681595</v>
      </c>
      <c r="M134" s="79">
        <v>4.3418392961948502</v>
      </c>
      <c r="N134" s="79">
        <v>9.2077294678665798</v>
      </c>
      <c r="O134" s="79">
        <v>1.16970322263523</v>
      </c>
      <c r="P134" s="79">
        <v>1.1968352719358299</v>
      </c>
      <c r="Q134" s="84" t="s">
        <v>25</v>
      </c>
    </row>
    <row r="135" spans="1:17" ht="12.75" x14ac:dyDescent="0.2">
      <c r="A135" s="41">
        <v>1149</v>
      </c>
      <c r="B135" s="41" t="s">
        <v>70</v>
      </c>
      <c r="C135" s="14" t="s">
        <v>121</v>
      </c>
      <c r="D135" s="42">
        <v>1</v>
      </c>
      <c r="E135" s="43" t="s">
        <v>53</v>
      </c>
      <c r="F135" s="43" t="s">
        <v>152</v>
      </c>
      <c r="G135" s="43" t="s">
        <v>292</v>
      </c>
      <c r="H135" s="44">
        <v>240</v>
      </c>
      <c r="I135" s="45">
        <v>22</v>
      </c>
      <c r="J135" s="46">
        <v>39661</v>
      </c>
      <c r="K135" s="12">
        <v>20.079596042633099</v>
      </c>
      <c r="L135" s="12">
        <v>486.77013397216797</v>
      </c>
    </row>
    <row r="136" spans="1:17" ht="12.75" x14ac:dyDescent="0.2">
      <c r="A136" s="41">
        <v>1151</v>
      </c>
      <c r="B136" s="41" t="s">
        <v>70</v>
      </c>
      <c r="C136" s="14" t="s">
        <v>121</v>
      </c>
      <c r="D136" s="42">
        <v>3</v>
      </c>
      <c r="E136" s="43" t="s">
        <v>61</v>
      </c>
      <c r="F136" s="43" t="s">
        <v>140</v>
      </c>
      <c r="G136" s="43" t="s">
        <v>292</v>
      </c>
      <c r="H136" s="44">
        <v>299</v>
      </c>
      <c r="I136" s="45">
        <v>22.1</v>
      </c>
      <c r="J136" s="46">
        <v>39665</v>
      </c>
      <c r="K136" s="12">
        <v>19.057239294052099</v>
      </c>
      <c r="L136" s="12">
        <v>489.87648010253901</v>
      </c>
    </row>
    <row r="137" spans="1:17" ht="12.75" x14ac:dyDescent="0.2">
      <c r="A137" s="41">
        <v>1152</v>
      </c>
      <c r="B137" s="41" t="s">
        <v>70</v>
      </c>
      <c r="C137" s="14" t="s">
        <v>121</v>
      </c>
      <c r="D137" s="16">
        <v>4</v>
      </c>
      <c r="E137" s="14" t="s">
        <v>61</v>
      </c>
      <c r="F137" s="14" t="s">
        <v>140</v>
      </c>
      <c r="G137" s="43" t="s">
        <v>292</v>
      </c>
      <c r="H137" s="14">
        <v>908</v>
      </c>
      <c r="I137" s="15">
        <v>62.5</v>
      </c>
      <c r="J137" s="46">
        <v>39665</v>
      </c>
      <c r="K137" s="12">
        <v>22.6037502288818</v>
      </c>
      <c r="L137" s="12">
        <v>492.99221038818405</v>
      </c>
    </row>
    <row r="138" spans="1:17" s="86" customFormat="1" ht="12.75" x14ac:dyDescent="0.2">
      <c r="A138" s="78">
        <v>1153</v>
      </c>
      <c r="B138" s="78" t="s">
        <v>70</v>
      </c>
      <c r="C138" s="79" t="s">
        <v>121</v>
      </c>
      <c r="D138" s="87">
        <v>4</v>
      </c>
      <c r="E138" s="79" t="s">
        <v>55</v>
      </c>
      <c r="F138" s="79" t="s">
        <v>248</v>
      </c>
      <c r="G138" s="81" t="s">
        <v>292</v>
      </c>
      <c r="H138" s="79">
        <v>916</v>
      </c>
      <c r="I138" s="88">
        <v>28.1</v>
      </c>
      <c r="J138" s="84">
        <v>39665</v>
      </c>
      <c r="K138" s="85">
        <v>22.1892666816711</v>
      </c>
      <c r="L138" s="85">
        <v>501.86813354492199</v>
      </c>
      <c r="M138" s="79">
        <v>7.3728332105676699</v>
      </c>
      <c r="N138" s="79">
        <v>12.0659741897466</v>
      </c>
      <c r="O138" s="79">
        <v>1.4842207822628199</v>
      </c>
      <c r="P138" s="79">
        <v>1.2625798124140599</v>
      </c>
    </row>
    <row r="139" spans="1:17" ht="12.75" x14ac:dyDescent="0.2">
      <c r="A139" s="41">
        <v>1154</v>
      </c>
      <c r="B139" s="41" t="s">
        <v>70</v>
      </c>
      <c r="C139" s="14" t="s">
        <v>121</v>
      </c>
      <c r="D139" s="16">
        <v>4</v>
      </c>
      <c r="E139" s="14" t="s">
        <v>53</v>
      </c>
      <c r="F139" s="14" t="s">
        <v>152</v>
      </c>
      <c r="G139" s="43" t="s">
        <v>292</v>
      </c>
      <c r="H139" s="14">
        <v>928</v>
      </c>
      <c r="I139" s="15">
        <v>52.2</v>
      </c>
      <c r="J139" s="46">
        <v>39665</v>
      </c>
      <c r="K139" s="12">
        <v>16.2025129795074</v>
      </c>
      <c r="L139" s="12">
        <v>496.21353149414097</v>
      </c>
    </row>
    <row r="140" spans="1:17" s="86" customFormat="1" ht="12.75" x14ac:dyDescent="0.2">
      <c r="A140" s="78">
        <v>1155</v>
      </c>
      <c r="B140" s="78" t="s">
        <v>70</v>
      </c>
      <c r="C140" s="79" t="s">
        <v>121</v>
      </c>
      <c r="D140" s="87">
        <v>4</v>
      </c>
      <c r="E140" s="79" t="s">
        <v>60</v>
      </c>
      <c r="F140" s="79" t="s">
        <v>140</v>
      </c>
      <c r="G140" s="81" t="s">
        <v>292</v>
      </c>
      <c r="H140" s="79">
        <v>930</v>
      </c>
      <c r="I140" s="88">
        <v>55.5</v>
      </c>
      <c r="J140" s="84">
        <v>39665</v>
      </c>
      <c r="K140" s="85">
        <v>20.462591648101803</v>
      </c>
      <c r="L140" s="85">
        <v>498.493614196777</v>
      </c>
      <c r="M140" s="79">
        <v>5.6402368054875103</v>
      </c>
      <c r="N140" s="79">
        <v>9.5049261881430702</v>
      </c>
      <c r="O140" s="79">
        <v>1.0225006624203801</v>
      </c>
      <c r="P140" s="79">
        <v>1.0296223174914301</v>
      </c>
    </row>
    <row r="141" spans="1:17" s="86" customFormat="1" ht="12.75" x14ac:dyDescent="0.2">
      <c r="A141" s="78">
        <v>1156</v>
      </c>
      <c r="B141" s="78" t="s">
        <v>70</v>
      </c>
      <c r="C141" s="79" t="s">
        <v>121</v>
      </c>
      <c r="D141" s="87">
        <v>4</v>
      </c>
      <c r="E141" s="79" t="s">
        <v>57</v>
      </c>
      <c r="F141" s="79" t="s">
        <v>140</v>
      </c>
      <c r="G141" s="81" t="s">
        <v>292</v>
      </c>
      <c r="H141" s="79">
        <v>932</v>
      </c>
      <c r="I141" s="88">
        <v>48.1</v>
      </c>
      <c r="J141" s="84">
        <v>39665</v>
      </c>
      <c r="K141" s="85">
        <v>19.796239137649501</v>
      </c>
      <c r="L141" s="85">
        <v>491.42471313476597</v>
      </c>
      <c r="M141" s="79">
        <v>5.4968337689467601</v>
      </c>
      <c r="N141" s="79">
        <v>6.63765924018655</v>
      </c>
      <c r="O141" s="79">
        <v>1.3951218995336201</v>
      </c>
      <c r="P141" s="79">
        <v>1.00558687718616</v>
      </c>
    </row>
    <row r="142" spans="1:17" s="86" customFormat="1" ht="12.75" x14ac:dyDescent="0.2">
      <c r="A142" s="78">
        <v>1157</v>
      </c>
      <c r="B142" s="78" t="s">
        <v>70</v>
      </c>
      <c r="C142" s="79" t="s">
        <v>121</v>
      </c>
      <c r="D142" s="87">
        <v>4</v>
      </c>
      <c r="E142" s="79" t="s">
        <v>67</v>
      </c>
      <c r="F142" s="79" t="s">
        <v>248</v>
      </c>
      <c r="G142" s="81" t="s">
        <v>292</v>
      </c>
      <c r="H142" s="79">
        <v>934</v>
      </c>
      <c r="I142" s="88">
        <v>25.3</v>
      </c>
      <c r="J142" s="84">
        <v>39665</v>
      </c>
      <c r="K142" s="85">
        <v>25.0128817558289</v>
      </c>
      <c r="L142" s="85">
        <v>504.35043334960903</v>
      </c>
      <c r="M142" s="79">
        <v>6.38829110815864</v>
      </c>
      <c r="N142" s="79">
        <v>9.2732218826887092</v>
      </c>
      <c r="O142" s="79">
        <v>1.4581190183052799</v>
      </c>
      <c r="P142" s="79">
        <v>1.0522758316110601</v>
      </c>
    </row>
    <row r="143" spans="1:17" ht="12.75" x14ac:dyDescent="0.2">
      <c r="A143" s="41">
        <v>1158</v>
      </c>
      <c r="B143" s="41" t="s">
        <v>70</v>
      </c>
      <c r="C143" s="14" t="s">
        <v>121</v>
      </c>
      <c r="D143" s="16">
        <v>4</v>
      </c>
      <c r="E143" s="14" t="s">
        <v>67</v>
      </c>
      <c r="F143" s="14" t="s">
        <v>152</v>
      </c>
      <c r="G143" s="43" t="s">
        <v>292</v>
      </c>
      <c r="H143" s="14">
        <v>937</v>
      </c>
      <c r="I143" s="15">
        <v>33.6</v>
      </c>
      <c r="J143" s="46">
        <v>39665</v>
      </c>
      <c r="K143" s="12">
        <v>19.037321805954001</v>
      </c>
      <c r="L143" s="12">
        <v>506.11328125</v>
      </c>
    </row>
    <row r="144" spans="1:17" s="86" customFormat="1" ht="12.75" x14ac:dyDescent="0.2">
      <c r="A144" s="78">
        <v>1159</v>
      </c>
      <c r="B144" s="78" t="s">
        <v>70</v>
      </c>
      <c r="C144" s="79" t="s">
        <v>121</v>
      </c>
      <c r="D144" s="87">
        <v>4</v>
      </c>
      <c r="E144" s="79" t="s">
        <v>67</v>
      </c>
      <c r="F144" s="79" t="s">
        <v>152</v>
      </c>
      <c r="G144" s="81" t="s">
        <v>292</v>
      </c>
      <c r="H144" s="79">
        <v>938</v>
      </c>
      <c r="I144" s="88">
        <v>45.7</v>
      </c>
      <c r="J144" s="84">
        <v>39665</v>
      </c>
      <c r="K144" s="85">
        <v>18.332693576812702</v>
      </c>
      <c r="L144" s="85">
        <v>497.164497375488</v>
      </c>
      <c r="M144" s="79">
        <v>5.8432907800373304</v>
      </c>
      <c r="N144" s="79">
        <v>8.0463856469201307</v>
      </c>
      <c r="O144" s="79">
        <v>0.95588914922879997</v>
      </c>
      <c r="P144" s="79">
        <v>1.37347720699479</v>
      </c>
    </row>
    <row r="145" spans="1:16" s="86" customFormat="1" ht="12.75" x14ac:dyDescent="0.2">
      <c r="A145" s="78">
        <v>1161</v>
      </c>
      <c r="B145" s="78" t="s">
        <v>70</v>
      </c>
      <c r="C145" s="79" t="s">
        <v>121</v>
      </c>
      <c r="D145" s="87">
        <v>4</v>
      </c>
      <c r="E145" s="79" t="s">
        <v>67</v>
      </c>
      <c r="F145" s="79" t="s">
        <v>248</v>
      </c>
      <c r="G145" s="81" t="s">
        <v>292</v>
      </c>
      <c r="H145" s="79">
        <v>939</v>
      </c>
      <c r="I145" s="88">
        <v>47.1</v>
      </c>
      <c r="J145" s="84">
        <v>39665</v>
      </c>
      <c r="K145" s="85">
        <v>28.5019564628601</v>
      </c>
      <c r="L145" s="85">
        <v>501.44111633300804</v>
      </c>
      <c r="M145" s="79">
        <v>7.0004000099561896</v>
      </c>
      <c r="N145" s="79">
        <v>11.497864600756699</v>
      </c>
      <c r="O145" s="79">
        <v>2.3255166044404598</v>
      </c>
      <c r="P145" s="79">
        <v>1.3457275054759099</v>
      </c>
    </row>
    <row r="146" spans="1:16" s="86" customFormat="1" ht="12.75" x14ac:dyDescent="0.2">
      <c r="A146" s="78">
        <v>1162</v>
      </c>
      <c r="B146" s="78" t="s">
        <v>70</v>
      </c>
      <c r="C146" s="79" t="s">
        <v>124</v>
      </c>
      <c r="D146" s="80">
        <v>1</v>
      </c>
      <c r="E146" s="81" t="s">
        <v>62</v>
      </c>
      <c r="F146" s="81" t="s">
        <v>248</v>
      </c>
      <c r="G146" s="81" t="s">
        <v>292</v>
      </c>
      <c r="H146" s="82">
        <v>50</v>
      </c>
      <c r="I146" s="83">
        <v>46.9</v>
      </c>
      <c r="J146" s="84">
        <v>39656</v>
      </c>
      <c r="K146" s="85">
        <v>25.561738014221199</v>
      </c>
      <c r="L146" s="85">
        <v>512.48687744140602</v>
      </c>
      <c r="M146" s="79">
        <v>6.7143418497802596</v>
      </c>
      <c r="N146" s="79">
        <v>11.399572183379901</v>
      </c>
      <c r="O146" s="79">
        <v>1.4626789522572901</v>
      </c>
      <c r="P146" s="79">
        <v>1.25452943218138</v>
      </c>
    </row>
    <row r="147" spans="1:16" s="86" customFormat="1" ht="12" customHeight="1" x14ac:dyDescent="0.2">
      <c r="A147" s="78">
        <v>1163</v>
      </c>
      <c r="B147" s="78" t="s">
        <v>70</v>
      </c>
      <c r="C147" s="79" t="s">
        <v>124</v>
      </c>
      <c r="D147" s="80">
        <v>1</v>
      </c>
      <c r="E147" s="81" t="s">
        <v>60</v>
      </c>
      <c r="F147" s="81" t="s">
        <v>248</v>
      </c>
      <c r="G147" s="81" t="s">
        <v>292</v>
      </c>
      <c r="H147" s="82">
        <v>53</v>
      </c>
      <c r="I147" s="83">
        <v>58</v>
      </c>
      <c r="J147" s="84">
        <v>39656</v>
      </c>
      <c r="K147" s="85">
        <v>22.548189163208001</v>
      </c>
      <c r="L147" s="85">
        <v>510.73184967041004</v>
      </c>
      <c r="M147" s="79">
        <v>8.0158575117370905</v>
      </c>
      <c r="N147" s="79">
        <v>7.4610084606932396</v>
      </c>
      <c r="O147" s="79">
        <v>1.7993575511936899</v>
      </c>
      <c r="P147" s="79">
        <v>1.05285753670962</v>
      </c>
    </row>
    <row r="148" spans="1:16" ht="12.75" x14ac:dyDescent="0.2">
      <c r="A148" s="41">
        <v>1164</v>
      </c>
      <c r="B148" s="41" t="s">
        <v>70</v>
      </c>
      <c r="C148" s="14" t="s">
        <v>124</v>
      </c>
      <c r="D148" s="42">
        <v>1</v>
      </c>
      <c r="E148" s="43" t="s">
        <v>60</v>
      </c>
      <c r="F148" s="43" t="s">
        <v>69</v>
      </c>
      <c r="G148" s="43" t="s">
        <v>292</v>
      </c>
      <c r="H148" s="44">
        <v>55</v>
      </c>
      <c r="I148" s="45">
        <v>29.2</v>
      </c>
      <c r="J148" s="46">
        <v>39656</v>
      </c>
      <c r="K148" s="12">
        <v>24.335832595825199</v>
      </c>
      <c r="L148" s="12">
        <v>497.71266937255905</v>
      </c>
      <c r="M148" s="12">
        <v>7.1769165385724598</v>
      </c>
      <c r="N148" s="12">
        <v>13.784864159588</v>
      </c>
      <c r="O148" s="12">
        <v>1.85925949405442</v>
      </c>
      <c r="P148" s="12">
        <v>1.2446458079456599</v>
      </c>
    </row>
    <row r="149" spans="1:16" s="86" customFormat="1" ht="12.75" x14ac:dyDescent="0.2">
      <c r="A149" s="78">
        <v>1165</v>
      </c>
      <c r="B149" s="78" t="s">
        <v>70</v>
      </c>
      <c r="C149" s="79" t="s">
        <v>124</v>
      </c>
      <c r="D149" s="80">
        <v>1</v>
      </c>
      <c r="E149" s="81" t="s">
        <v>61</v>
      </c>
      <c r="F149" s="81" t="s">
        <v>152</v>
      </c>
      <c r="G149" s="81" t="s">
        <v>292</v>
      </c>
      <c r="H149" s="82">
        <v>56</v>
      </c>
      <c r="I149" s="83">
        <v>47.9</v>
      </c>
      <c r="J149" s="84">
        <v>39656</v>
      </c>
      <c r="K149" s="85">
        <v>16.560249328613299</v>
      </c>
      <c r="L149" s="85">
        <v>512.38952636718795</v>
      </c>
      <c r="M149" s="79">
        <v>3.7650931117869999</v>
      </c>
      <c r="N149" s="79">
        <v>7.7466954427602701</v>
      </c>
      <c r="O149" s="79">
        <v>0.52898969385719996</v>
      </c>
      <c r="P149" s="79">
        <v>0.92924026974471996</v>
      </c>
    </row>
    <row r="150" spans="1:16" s="86" customFormat="1" ht="12.75" x14ac:dyDescent="0.2">
      <c r="A150" s="78">
        <v>1166</v>
      </c>
      <c r="B150" s="78" t="s">
        <v>70</v>
      </c>
      <c r="C150" s="79" t="s">
        <v>124</v>
      </c>
      <c r="D150" s="80">
        <v>1</v>
      </c>
      <c r="E150" s="81" t="s">
        <v>53</v>
      </c>
      <c r="F150" s="81" t="s">
        <v>152</v>
      </c>
      <c r="G150" s="81" t="s">
        <v>292</v>
      </c>
      <c r="H150" s="82">
        <v>66</v>
      </c>
      <c r="I150" s="83">
        <v>31.4</v>
      </c>
      <c r="J150" s="84">
        <v>39666</v>
      </c>
      <c r="K150" s="85">
        <v>17.4102556705475</v>
      </c>
      <c r="L150" s="85">
        <v>508.05744171142601</v>
      </c>
      <c r="M150" s="79">
        <v>3.0449775865317901</v>
      </c>
      <c r="N150" s="79">
        <v>6.3698853565407099</v>
      </c>
      <c r="O150" s="79">
        <v>0.32448038237628002</v>
      </c>
      <c r="P150" s="79">
        <v>0.91086225032232004</v>
      </c>
    </row>
    <row r="151" spans="1:16" ht="12.75" x14ac:dyDescent="0.2">
      <c r="A151" s="41">
        <v>1167</v>
      </c>
      <c r="B151" s="41" t="s">
        <v>70</v>
      </c>
      <c r="C151" s="14" t="s">
        <v>124</v>
      </c>
      <c r="D151" s="42">
        <v>1</v>
      </c>
      <c r="E151" s="43" t="s">
        <v>53</v>
      </c>
      <c r="F151" s="43" t="s">
        <v>140</v>
      </c>
      <c r="G151" s="43" t="s">
        <v>292</v>
      </c>
      <c r="H151" s="44">
        <v>67</v>
      </c>
      <c r="I151" s="45">
        <v>26.9</v>
      </c>
      <c r="J151" s="46">
        <v>39656</v>
      </c>
      <c r="K151" s="12">
        <v>18.967274427413901</v>
      </c>
      <c r="L151" s="12">
        <v>427.50808715820301</v>
      </c>
      <c r="M151" s="12">
        <v>4.7674165045752801</v>
      </c>
      <c r="N151" s="12">
        <v>4.2393758502271401</v>
      </c>
      <c r="O151" s="12">
        <v>1.1496647980602199</v>
      </c>
      <c r="P151" s="12">
        <v>1.04193488391418</v>
      </c>
    </row>
    <row r="152" spans="1:16" ht="12.75" x14ac:dyDescent="0.2">
      <c r="A152" s="41">
        <v>1168</v>
      </c>
      <c r="B152" s="41" t="s">
        <v>70</v>
      </c>
      <c r="C152" s="14" t="s">
        <v>124</v>
      </c>
      <c r="D152" s="42">
        <v>1</v>
      </c>
      <c r="E152" s="43" t="s">
        <v>58</v>
      </c>
      <c r="F152" s="43" t="s">
        <v>152</v>
      </c>
      <c r="G152" s="43" t="s">
        <v>292</v>
      </c>
      <c r="H152" s="44">
        <v>68</v>
      </c>
      <c r="I152" s="45">
        <v>57.7</v>
      </c>
      <c r="J152" s="46">
        <v>39656</v>
      </c>
      <c r="K152" s="12">
        <v>19.183411598205598</v>
      </c>
      <c r="L152" s="12">
        <v>499.26261901855497</v>
      </c>
      <c r="M152" s="12">
        <v>4.58275813754552</v>
      </c>
      <c r="N152" s="12">
        <v>7.1978744001574704</v>
      </c>
      <c r="O152" s="12">
        <v>0.82641307979529999</v>
      </c>
      <c r="P152" s="12">
        <v>0.94802497356559001</v>
      </c>
    </row>
    <row r="153" spans="1:16" ht="12.75" x14ac:dyDescent="0.2">
      <c r="A153" s="41">
        <v>1169</v>
      </c>
      <c r="B153" s="41" t="s">
        <v>70</v>
      </c>
      <c r="C153" s="14" t="s">
        <v>124</v>
      </c>
      <c r="D153" s="42">
        <v>1</v>
      </c>
      <c r="E153" s="43" t="s">
        <v>58</v>
      </c>
      <c r="F153" s="43" t="s">
        <v>152</v>
      </c>
      <c r="G153" s="43" t="s">
        <v>292</v>
      </c>
      <c r="H153" s="44">
        <v>70</v>
      </c>
      <c r="I153" s="45">
        <v>27.4</v>
      </c>
      <c r="J153" s="46">
        <v>39656</v>
      </c>
      <c r="K153" s="12">
        <v>17.197882536888102</v>
      </c>
      <c r="L153" s="12">
        <v>502.89863412475597</v>
      </c>
      <c r="M153" s="12">
        <v>3.4809412012752801</v>
      </c>
      <c r="N153" s="12">
        <v>8.1381872139085392</v>
      </c>
      <c r="O153" s="12">
        <v>0.62403908291321997</v>
      </c>
      <c r="P153" s="12">
        <v>0.92481892370230001</v>
      </c>
    </row>
    <row r="154" spans="1:16" s="86" customFormat="1" ht="12.75" x14ac:dyDescent="0.2">
      <c r="A154" s="78">
        <v>1171</v>
      </c>
      <c r="B154" s="78" t="s">
        <v>70</v>
      </c>
      <c r="C154" s="79" t="s">
        <v>124</v>
      </c>
      <c r="D154" s="80">
        <v>1</v>
      </c>
      <c r="E154" s="81" t="s">
        <v>55</v>
      </c>
      <c r="F154" s="81" t="s">
        <v>152</v>
      </c>
      <c r="G154" s="81" t="s">
        <v>292</v>
      </c>
      <c r="H154" s="82">
        <v>79</v>
      </c>
      <c r="I154" s="83">
        <v>52.7</v>
      </c>
      <c r="J154" s="84">
        <v>39666</v>
      </c>
      <c r="K154" s="85">
        <v>20.483479499816898</v>
      </c>
      <c r="L154" s="85">
        <v>503.38035583496099</v>
      </c>
      <c r="M154" s="79">
        <v>4.6101164382672897</v>
      </c>
      <c r="N154" s="79">
        <v>8.7261234155105303</v>
      </c>
      <c r="O154" s="79">
        <v>0.63869790098811996</v>
      </c>
      <c r="P154" s="79">
        <v>1.0299716453737899</v>
      </c>
    </row>
    <row r="155" spans="1:16" ht="12.75" x14ac:dyDescent="0.2">
      <c r="A155" s="41">
        <v>1172</v>
      </c>
      <c r="B155" s="41" t="s">
        <v>70</v>
      </c>
      <c r="C155" s="14" t="s">
        <v>124</v>
      </c>
      <c r="D155" s="42">
        <v>1</v>
      </c>
      <c r="E155" s="43" t="s">
        <v>67</v>
      </c>
      <c r="F155" s="43" t="s">
        <v>140</v>
      </c>
      <c r="G155" s="43" t="s">
        <v>292</v>
      </c>
      <c r="H155" s="44">
        <v>81</v>
      </c>
      <c r="I155" s="45">
        <v>28.9</v>
      </c>
      <c r="J155" s="46">
        <v>39656</v>
      </c>
      <c r="K155" s="12">
        <v>26.840472221374498</v>
      </c>
      <c r="L155" s="12">
        <v>501.56398773193405</v>
      </c>
      <c r="M155" s="12">
        <v>4.3669110091901402</v>
      </c>
      <c r="N155" s="12">
        <v>12.0042635899876</v>
      </c>
      <c r="O155" s="12">
        <v>1.2948639074281401</v>
      </c>
      <c r="P155" s="12">
        <v>1.1912628248910599</v>
      </c>
    </row>
    <row r="156" spans="1:16" s="86" customFormat="1" ht="12.75" x14ac:dyDescent="0.2">
      <c r="A156" s="78">
        <v>1173</v>
      </c>
      <c r="B156" s="78" t="s">
        <v>70</v>
      </c>
      <c r="C156" s="79" t="s">
        <v>124</v>
      </c>
      <c r="D156" s="80">
        <v>1</v>
      </c>
      <c r="E156" s="81" t="s">
        <v>68</v>
      </c>
      <c r="F156" s="81" t="s">
        <v>140</v>
      </c>
      <c r="G156" s="81" t="s">
        <v>292</v>
      </c>
      <c r="H156" s="82">
        <v>84</v>
      </c>
      <c r="I156" s="83">
        <v>22.1</v>
      </c>
      <c r="J156" s="84">
        <v>39656</v>
      </c>
      <c r="K156" s="85">
        <v>24.504430294036901</v>
      </c>
      <c r="L156" s="85">
        <v>500.76953887939402</v>
      </c>
      <c r="M156" s="85">
        <v>3.7864571026654401</v>
      </c>
      <c r="N156" s="85">
        <v>5.2292407171328597</v>
      </c>
      <c r="O156" s="85">
        <v>0.97865434275289998</v>
      </c>
      <c r="P156" s="85">
        <v>1.2946713480577901</v>
      </c>
    </row>
    <row r="157" spans="1:16" ht="12.75" x14ac:dyDescent="0.2">
      <c r="A157" s="41">
        <v>1174</v>
      </c>
      <c r="B157" s="41" t="s">
        <v>70</v>
      </c>
      <c r="C157" s="14" t="s">
        <v>124</v>
      </c>
      <c r="D157" s="42">
        <v>2</v>
      </c>
      <c r="E157" s="43" t="s">
        <v>62</v>
      </c>
      <c r="F157" s="43" t="s">
        <v>140</v>
      </c>
      <c r="G157" s="43" t="s">
        <v>292</v>
      </c>
      <c r="H157" s="44">
        <v>86</v>
      </c>
      <c r="I157" s="45">
        <v>23.8</v>
      </c>
      <c r="J157" s="46">
        <v>39656</v>
      </c>
      <c r="K157" s="12">
        <v>25.337088108062702</v>
      </c>
      <c r="L157" s="12">
        <v>498.61068725585903</v>
      </c>
      <c r="M157" s="12">
        <v>4.2316245072954501</v>
      </c>
      <c r="N157" s="12">
        <v>7.6989363953262098</v>
      </c>
      <c r="O157" s="12">
        <v>1.17596780924768</v>
      </c>
      <c r="P157" s="12">
        <v>1.30660047144075</v>
      </c>
    </row>
    <row r="158" spans="1:16" s="86" customFormat="1" ht="12.75" x14ac:dyDescent="0.2">
      <c r="A158" s="78">
        <v>1175</v>
      </c>
      <c r="B158" s="78" t="s">
        <v>70</v>
      </c>
      <c r="C158" s="79" t="s">
        <v>124</v>
      </c>
      <c r="D158" s="80">
        <v>2</v>
      </c>
      <c r="E158" s="81" t="s">
        <v>62</v>
      </c>
      <c r="F158" s="81" t="s">
        <v>248</v>
      </c>
      <c r="G158" s="81" t="s">
        <v>292</v>
      </c>
      <c r="H158" s="82">
        <v>89</v>
      </c>
      <c r="I158" s="83">
        <v>50.3</v>
      </c>
      <c r="J158" s="84">
        <v>39656</v>
      </c>
      <c r="K158" s="85">
        <v>22.368314266204798</v>
      </c>
      <c r="L158" s="85">
        <v>510.72708129882801</v>
      </c>
      <c r="M158" s="79">
        <v>6.6190579950000004</v>
      </c>
      <c r="N158" s="79">
        <v>8.1472723949999999</v>
      </c>
      <c r="O158" s="79">
        <v>1.2992971950000001</v>
      </c>
      <c r="P158" s="79">
        <v>1.158750111</v>
      </c>
    </row>
    <row r="159" spans="1:16" s="86" customFormat="1" ht="12.75" x14ac:dyDescent="0.2">
      <c r="A159" s="78">
        <v>1176</v>
      </c>
      <c r="B159" s="78" t="s">
        <v>70</v>
      </c>
      <c r="C159" s="79" t="s">
        <v>124</v>
      </c>
      <c r="D159" s="80">
        <v>2</v>
      </c>
      <c r="E159" s="81" t="s">
        <v>62</v>
      </c>
      <c r="F159" s="81" t="s">
        <v>248</v>
      </c>
      <c r="G159" s="81" t="s">
        <v>292</v>
      </c>
      <c r="H159" s="82">
        <v>90</v>
      </c>
      <c r="I159" s="83">
        <v>34.299999999999997</v>
      </c>
      <c r="J159" s="84">
        <v>39656</v>
      </c>
      <c r="K159" s="85">
        <v>28.710758686065702</v>
      </c>
      <c r="L159" s="85">
        <v>505.53642272949196</v>
      </c>
      <c r="M159" s="79">
        <v>9.3398067059764198</v>
      </c>
      <c r="N159" s="79">
        <v>8.2431378922646399</v>
      </c>
      <c r="O159" s="79">
        <v>2.2125029337397599</v>
      </c>
      <c r="P159" s="79">
        <v>1.4455635653607799</v>
      </c>
    </row>
    <row r="160" spans="1:16" s="86" customFormat="1" ht="12.75" x14ac:dyDescent="0.2">
      <c r="A160" s="78">
        <v>1177</v>
      </c>
      <c r="B160" s="78" t="s">
        <v>70</v>
      </c>
      <c r="C160" s="79" t="s">
        <v>124</v>
      </c>
      <c r="D160" s="80">
        <v>2</v>
      </c>
      <c r="E160" s="81" t="s">
        <v>61</v>
      </c>
      <c r="F160" s="81" t="s">
        <v>248</v>
      </c>
      <c r="G160" s="81" t="s">
        <v>292</v>
      </c>
      <c r="H160" s="82">
        <v>97</v>
      </c>
      <c r="I160" s="83">
        <v>39.799999999999997</v>
      </c>
      <c r="J160" s="84">
        <v>39656</v>
      </c>
      <c r="K160" s="85">
        <v>21.361539363861102</v>
      </c>
      <c r="L160" s="85">
        <v>505.69000244140597</v>
      </c>
      <c r="M160" s="79">
        <v>5.7436506689297104</v>
      </c>
      <c r="N160" s="79">
        <v>9.6604813698083092</v>
      </c>
      <c r="O160" s="79">
        <v>1.3874553908745999</v>
      </c>
      <c r="P160" s="79">
        <v>1.0553757782547899</v>
      </c>
    </row>
    <row r="161" spans="1:17" s="86" customFormat="1" ht="12.75" x14ac:dyDescent="0.2">
      <c r="A161" s="78">
        <v>1178</v>
      </c>
      <c r="B161" s="78" t="s">
        <v>70</v>
      </c>
      <c r="C161" s="79" t="s">
        <v>124</v>
      </c>
      <c r="D161" s="80">
        <v>2</v>
      </c>
      <c r="E161" s="81" t="s">
        <v>61</v>
      </c>
      <c r="F161" s="81" t="s">
        <v>248</v>
      </c>
      <c r="G161" s="81" t="s">
        <v>292</v>
      </c>
      <c r="H161" s="82">
        <v>97</v>
      </c>
      <c r="I161" s="83">
        <v>39.799999999999997</v>
      </c>
      <c r="J161" s="84">
        <v>39666</v>
      </c>
      <c r="K161" s="85">
        <v>26.155500411987301</v>
      </c>
      <c r="L161" s="85">
        <v>502.94731140136696</v>
      </c>
      <c r="M161" s="79">
        <v>7.9383635413585703</v>
      </c>
      <c r="N161" s="79">
        <v>12.2491246376812</v>
      </c>
      <c r="O161" s="79">
        <v>2.06282120920832</v>
      </c>
      <c r="P161" s="79">
        <v>1.49511500788721</v>
      </c>
      <c r="Q161" s="87" t="s">
        <v>25</v>
      </c>
    </row>
    <row r="162" spans="1:17" s="86" customFormat="1" ht="12.75" x14ac:dyDescent="0.2">
      <c r="A162" s="78">
        <v>1179</v>
      </c>
      <c r="B162" s="78" t="s">
        <v>70</v>
      </c>
      <c r="C162" s="79" t="s">
        <v>124</v>
      </c>
      <c r="D162" s="80">
        <v>2</v>
      </c>
      <c r="E162" s="81" t="s">
        <v>58</v>
      </c>
      <c r="F162" s="81" t="s">
        <v>152</v>
      </c>
      <c r="G162" s="81" t="s">
        <v>292</v>
      </c>
      <c r="H162" s="82">
        <v>110</v>
      </c>
      <c r="I162" s="83">
        <v>35.5</v>
      </c>
      <c r="J162" s="84">
        <v>39656</v>
      </c>
      <c r="K162" s="85">
        <v>16.5277934074402</v>
      </c>
      <c r="L162" s="85">
        <v>503.24974060058599</v>
      </c>
      <c r="M162" s="85">
        <v>4.6256934196874697</v>
      </c>
      <c r="N162" s="85">
        <v>5.7506867815268201</v>
      </c>
      <c r="O162" s="85">
        <v>0.73302976478550996</v>
      </c>
      <c r="P162" s="85">
        <v>0.78207055053249996</v>
      </c>
    </row>
    <row r="163" spans="1:17" ht="12.75" x14ac:dyDescent="0.2">
      <c r="A163" s="41">
        <v>1181</v>
      </c>
      <c r="B163" s="41" t="s">
        <v>70</v>
      </c>
      <c r="C163" s="14" t="s">
        <v>124</v>
      </c>
      <c r="D163" s="42">
        <v>2</v>
      </c>
      <c r="E163" s="43" t="s">
        <v>58</v>
      </c>
      <c r="F163" s="43" t="s">
        <v>152</v>
      </c>
      <c r="G163" s="43" t="s">
        <v>292</v>
      </c>
      <c r="H163" s="44">
        <v>110</v>
      </c>
      <c r="I163" s="45">
        <v>35.5</v>
      </c>
      <c r="J163" s="46">
        <v>39666</v>
      </c>
      <c r="K163">
        <v>0</v>
      </c>
      <c r="L163">
        <v>0</v>
      </c>
      <c r="Q163" s="16" t="s">
        <v>25</v>
      </c>
    </row>
    <row r="164" spans="1:17" s="86" customFormat="1" ht="12.75" x14ac:dyDescent="0.2">
      <c r="A164" s="78">
        <v>1182</v>
      </c>
      <c r="B164" s="78" t="s">
        <v>70</v>
      </c>
      <c r="C164" s="79" t="s">
        <v>124</v>
      </c>
      <c r="D164" s="80">
        <v>2</v>
      </c>
      <c r="E164" s="81" t="s">
        <v>58</v>
      </c>
      <c r="F164" s="81" t="s">
        <v>140</v>
      </c>
      <c r="G164" s="81" t="s">
        <v>292</v>
      </c>
      <c r="H164" s="82">
        <v>111</v>
      </c>
      <c r="I164" s="83">
        <v>39.1</v>
      </c>
      <c r="J164" s="84">
        <v>39656</v>
      </c>
      <c r="K164" s="85">
        <v>15.306824445724502</v>
      </c>
      <c r="L164" s="85">
        <v>509.35234069824196</v>
      </c>
      <c r="M164" s="85">
        <v>4.9626172192084299</v>
      </c>
      <c r="N164" s="85">
        <v>3.5668918873264999</v>
      </c>
      <c r="O164" s="85">
        <v>0.94168859967055996</v>
      </c>
      <c r="P164" s="85">
        <v>1.1177791491431599</v>
      </c>
    </row>
    <row r="165" spans="1:17" s="86" customFormat="1" ht="12.75" x14ac:dyDescent="0.2">
      <c r="A165" s="78">
        <v>1183</v>
      </c>
      <c r="B165" s="78" t="s">
        <v>70</v>
      </c>
      <c r="C165" s="79" t="s">
        <v>124</v>
      </c>
      <c r="D165" s="80">
        <v>2</v>
      </c>
      <c r="E165" s="81" t="s">
        <v>58</v>
      </c>
      <c r="F165" s="81" t="s">
        <v>140</v>
      </c>
      <c r="G165" s="81" t="s">
        <v>292</v>
      </c>
      <c r="H165" s="82">
        <v>111</v>
      </c>
      <c r="I165" s="83">
        <v>39.1</v>
      </c>
      <c r="J165" s="84">
        <v>39666</v>
      </c>
      <c r="K165" s="85">
        <v>22.503464221954303</v>
      </c>
      <c r="L165" s="85">
        <v>495.91865539550804</v>
      </c>
      <c r="M165" s="79">
        <v>6.47006958516155</v>
      </c>
      <c r="N165" s="79">
        <v>5.97104923713602</v>
      </c>
      <c r="O165" s="79">
        <v>1.01989293677702</v>
      </c>
      <c r="P165" s="79">
        <v>1.0736534932189901</v>
      </c>
      <c r="Q165" s="87" t="s">
        <v>25</v>
      </c>
    </row>
    <row r="166" spans="1:17" ht="12.75" x14ac:dyDescent="0.2">
      <c r="A166" s="41">
        <v>1184</v>
      </c>
      <c r="B166" s="41" t="s">
        <v>70</v>
      </c>
      <c r="C166" s="14" t="s">
        <v>124</v>
      </c>
      <c r="D166" s="42">
        <v>2</v>
      </c>
      <c r="E166" s="43" t="s">
        <v>58</v>
      </c>
      <c r="F166" s="43" t="s">
        <v>152</v>
      </c>
      <c r="G166" s="43" t="s">
        <v>292</v>
      </c>
      <c r="H166" s="44">
        <v>113</v>
      </c>
      <c r="I166" s="45">
        <v>35.1</v>
      </c>
      <c r="J166" s="46">
        <v>39656</v>
      </c>
      <c r="K166" s="12">
        <v>17.2296559810638</v>
      </c>
      <c r="L166" s="12">
        <v>503.67443084716797</v>
      </c>
      <c r="M166" s="12">
        <v>4.0304231445807401</v>
      </c>
      <c r="N166" s="12">
        <v>5.54618078544138</v>
      </c>
      <c r="O166" s="12">
        <v>0.56538863772370995</v>
      </c>
      <c r="P166" s="12">
        <v>0.86869478982505999</v>
      </c>
    </row>
    <row r="167" spans="1:17" s="86" customFormat="1" ht="12.75" x14ac:dyDescent="0.2">
      <c r="A167" s="78">
        <v>1185</v>
      </c>
      <c r="B167" s="78" t="s">
        <v>70</v>
      </c>
      <c r="C167" s="79" t="s">
        <v>124</v>
      </c>
      <c r="D167" s="80">
        <v>2</v>
      </c>
      <c r="E167" s="81" t="s">
        <v>67</v>
      </c>
      <c r="F167" s="81" t="s">
        <v>152</v>
      </c>
      <c r="G167" s="81" t="s">
        <v>292</v>
      </c>
      <c r="H167" s="82">
        <v>128</v>
      </c>
      <c r="I167" s="83">
        <v>58.1</v>
      </c>
      <c r="J167" s="84">
        <v>39666</v>
      </c>
      <c r="K167" s="85">
        <v>20.2246880531311</v>
      </c>
      <c r="L167" s="85">
        <v>497.05604553222702</v>
      </c>
      <c r="M167" s="79">
        <v>5.5530241879751197</v>
      </c>
      <c r="N167" s="79">
        <v>7.5875582584657897</v>
      </c>
      <c r="O167" s="79">
        <v>0.80473036726231995</v>
      </c>
      <c r="P167" s="79">
        <v>1.1243108075821899</v>
      </c>
    </row>
    <row r="168" spans="1:17" s="86" customFormat="1" ht="12.75" x14ac:dyDescent="0.2">
      <c r="A168" s="78">
        <v>1186</v>
      </c>
      <c r="B168" s="78" t="s">
        <v>70</v>
      </c>
      <c r="C168" s="79" t="s">
        <v>124</v>
      </c>
      <c r="D168" s="80">
        <v>3</v>
      </c>
      <c r="E168" s="81" t="s">
        <v>62</v>
      </c>
      <c r="F168" s="81" t="s">
        <v>140</v>
      </c>
      <c r="G168" s="81" t="s">
        <v>292</v>
      </c>
      <c r="H168" s="82">
        <v>156</v>
      </c>
      <c r="I168" s="83">
        <v>25.6</v>
      </c>
      <c r="J168" s="84">
        <v>39666</v>
      </c>
      <c r="K168" s="85">
        <v>26.245009899139401</v>
      </c>
      <c r="L168" s="85">
        <v>495.73791503906199</v>
      </c>
      <c r="M168" s="79">
        <v>5.2984489672719999</v>
      </c>
      <c r="N168" s="79">
        <v>8.8685271402913592</v>
      </c>
      <c r="O168" s="79">
        <v>1.4721622315905001</v>
      </c>
      <c r="P168" s="79">
        <v>1.3225986629415301</v>
      </c>
    </row>
    <row r="169" spans="1:17" s="86" customFormat="1" ht="12.75" x14ac:dyDescent="0.2">
      <c r="A169" s="78">
        <v>1187</v>
      </c>
      <c r="B169" s="78" t="s">
        <v>70</v>
      </c>
      <c r="C169" s="79" t="s">
        <v>124</v>
      </c>
      <c r="D169" s="80">
        <v>3</v>
      </c>
      <c r="E169" s="81" t="s">
        <v>57</v>
      </c>
      <c r="F169" s="81" t="s">
        <v>140</v>
      </c>
      <c r="G169" s="81" t="s">
        <v>292</v>
      </c>
      <c r="H169" s="82">
        <v>161</v>
      </c>
      <c r="I169" s="83">
        <v>36.799999999999997</v>
      </c>
      <c r="J169" s="84">
        <v>39666</v>
      </c>
      <c r="K169" s="85">
        <v>28.2894062995911</v>
      </c>
      <c r="L169" s="85">
        <v>498.76377105712896</v>
      </c>
      <c r="M169" s="79">
        <v>4.9112829346534701</v>
      </c>
      <c r="N169" s="79">
        <v>6.0934764653465399</v>
      </c>
      <c r="O169" s="79">
        <v>1.17714363267327</v>
      </c>
      <c r="P169" s="79">
        <v>1.1752530658415801</v>
      </c>
    </row>
    <row r="170" spans="1:17" s="86" customFormat="1" ht="12.75" x14ac:dyDescent="0.2">
      <c r="A170" s="78">
        <v>1188</v>
      </c>
      <c r="B170" s="78" t="s">
        <v>70</v>
      </c>
      <c r="C170" s="79" t="s">
        <v>124</v>
      </c>
      <c r="D170" s="80">
        <v>3</v>
      </c>
      <c r="E170" s="81" t="s">
        <v>55</v>
      </c>
      <c r="F170" s="81" t="s">
        <v>152</v>
      </c>
      <c r="G170" s="81" t="s">
        <v>292</v>
      </c>
      <c r="H170" s="82">
        <v>168</v>
      </c>
      <c r="I170" s="83">
        <v>52.3</v>
      </c>
      <c r="J170" s="84">
        <v>39666</v>
      </c>
      <c r="K170" s="85">
        <v>18.3134603500366</v>
      </c>
      <c r="L170" s="85">
        <v>500.103950500488</v>
      </c>
      <c r="M170" s="79">
        <v>7.2003399284862999</v>
      </c>
      <c r="N170" s="79">
        <v>8.6782483065156999</v>
      </c>
      <c r="O170" s="79">
        <v>1.58368702622169</v>
      </c>
      <c r="P170" s="79">
        <v>1.1491895038736599</v>
      </c>
    </row>
    <row r="171" spans="1:17" s="86" customFormat="1" ht="12.75" x14ac:dyDescent="0.2">
      <c r="A171" s="78">
        <v>1189</v>
      </c>
      <c r="B171" s="78" t="s">
        <v>70</v>
      </c>
      <c r="C171" s="79" t="s">
        <v>124</v>
      </c>
      <c r="D171" s="80">
        <v>3</v>
      </c>
      <c r="E171" s="81" t="s">
        <v>60</v>
      </c>
      <c r="F171" s="81" t="s">
        <v>152</v>
      </c>
      <c r="G171" s="81" t="s">
        <v>292</v>
      </c>
      <c r="H171" s="82">
        <v>184</v>
      </c>
      <c r="I171" s="83">
        <v>81.5</v>
      </c>
      <c r="J171" s="84">
        <v>39666</v>
      </c>
      <c r="K171" s="85">
        <v>16.2306582927704</v>
      </c>
      <c r="L171" s="85">
        <v>515.04417419433605</v>
      </c>
      <c r="M171" s="79">
        <v>3.9180462215824501</v>
      </c>
      <c r="N171" s="79">
        <v>7.3678463317780203</v>
      </c>
      <c r="O171" s="79">
        <v>0.29873692033158</v>
      </c>
      <c r="P171" s="79">
        <v>1.02954282934578</v>
      </c>
    </row>
    <row r="172" spans="1:17" s="86" customFormat="1" ht="12.75" x14ac:dyDescent="0.2">
      <c r="A172" s="78">
        <v>1191</v>
      </c>
      <c r="B172" s="78" t="s">
        <v>70</v>
      </c>
      <c r="C172" s="79" t="s">
        <v>124</v>
      </c>
      <c r="D172" s="80">
        <v>3</v>
      </c>
      <c r="E172" s="81" t="s">
        <v>68</v>
      </c>
      <c r="F172" s="81" t="s">
        <v>140</v>
      </c>
      <c r="G172" s="81" t="s">
        <v>292</v>
      </c>
      <c r="H172" s="82">
        <v>195</v>
      </c>
      <c r="I172" s="83">
        <v>61</v>
      </c>
      <c r="J172" s="84">
        <v>39666</v>
      </c>
      <c r="K172" s="85">
        <v>25.5471158027649</v>
      </c>
      <c r="L172" s="85">
        <v>496.50001525878901</v>
      </c>
      <c r="M172" s="79">
        <v>6.4457619189511304</v>
      </c>
      <c r="N172" s="79">
        <v>7.1688049562971798</v>
      </c>
      <c r="O172" s="79">
        <v>1.0791427244735801</v>
      </c>
      <c r="P172" s="79">
        <v>1.1499517848629299</v>
      </c>
    </row>
    <row r="173" spans="1:17" ht="12.75" x14ac:dyDescent="0.2">
      <c r="A173" s="41">
        <v>1192</v>
      </c>
      <c r="B173" s="41" t="s">
        <v>70</v>
      </c>
      <c r="C173" s="14" t="s">
        <v>124</v>
      </c>
      <c r="D173" s="16">
        <v>4</v>
      </c>
      <c r="E173" s="14" t="s">
        <v>62</v>
      </c>
      <c r="F173" s="14" t="s">
        <v>140</v>
      </c>
      <c r="G173" s="43" t="s">
        <v>292</v>
      </c>
      <c r="H173" s="14">
        <v>302</v>
      </c>
      <c r="I173" s="15">
        <v>28.6</v>
      </c>
      <c r="J173" s="46">
        <v>39656</v>
      </c>
      <c r="K173" s="12">
        <v>22.220554351806602</v>
      </c>
      <c r="L173" s="12">
        <v>494.20440673828097</v>
      </c>
      <c r="M173" s="12">
        <v>4.5486991971144102</v>
      </c>
      <c r="N173" s="12">
        <v>6.4206747420961197</v>
      </c>
      <c r="O173" s="12">
        <v>1.2125001785624301</v>
      </c>
      <c r="P173" s="12">
        <v>1.22729574929648</v>
      </c>
    </row>
    <row r="174" spans="1:17" s="86" customFormat="1" ht="12.75" x14ac:dyDescent="0.2">
      <c r="A174" s="78">
        <v>1193</v>
      </c>
      <c r="B174" s="78" t="s">
        <v>70</v>
      </c>
      <c r="C174" s="79" t="s">
        <v>124</v>
      </c>
      <c r="D174" s="87">
        <v>4</v>
      </c>
      <c r="E174" s="79" t="s">
        <v>57</v>
      </c>
      <c r="F174" s="79" t="s">
        <v>152</v>
      </c>
      <c r="G174" s="81" t="s">
        <v>292</v>
      </c>
      <c r="H174" s="79">
        <v>306</v>
      </c>
      <c r="I174" s="88">
        <v>63.4</v>
      </c>
      <c r="J174" s="84">
        <v>39656</v>
      </c>
      <c r="K174" s="85">
        <v>13.393954038619999</v>
      </c>
      <c r="L174" s="85">
        <v>488.71284484863304</v>
      </c>
      <c r="M174" s="79">
        <v>6.1269716766467104</v>
      </c>
      <c r="N174" s="79">
        <v>5.6354717564870302</v>
      </c>
      <c r="O174" s="79">
        <v>0.66729854540917999</v>
      </c>
      <c r="P174" s="79">
        <v>0.73285222155689</v>
      </c>
    </row>
    <row r="175" spans="1:17" s="86" customFormat="1" ht="12.75" x14ac:dyDescent="0.2">
      <c r="A175" s="78">
        <v>1194</v>
      </c>
      <c r="B175" s="78" t="s">
        <v>70</v>
      </c>
      <c r="C175" s="79" t="s">
        <v>124</v>
      </c>
      <c r="D175" s="87">
        <v>4</v>
      </c>
      <c r="E175" s="79" t="s">
        <v>60</v>
      </c>
      <c r="F175" s="79" t="s">
        <v>248</v>
      </c>
      <c r="G175" s="81" t="s">
        <v>292</v>
      </c>
      <c r="H175" s="79">
        <v>316</v>
      </c>
      <c r="I175" s="88">
        <v>54.5</v>
      </c>
      <c r="J175" s="84">
        <v>39656</v>
      </c>
      <c r="K175" s="85">
        <v>28.6941528320312</v>
      </c>
      <c r="L175" s="85">
        <v>493.34335327148403</v>
      </c>
      <c r="M175" s="79">
        <v>10.951196900971301</v>
      </c>
      <c r="N175" s="79">
        <v>7.5832445278862499</v>
      </c>
      <c r="O175" s="79">
        <v>2.4818232852708499</v>
      </c>
      <c r="P175" s="79">
        <v>1.27630685340943</v>
      </c>
    </row>
    <row r="176" spans="1:17" ht="12.75" x14ac:dyDescent="0.2">
      <c r="A176" s="41">
        <v>1195</v>
      </c>
      <c r="B176" s="41" t="s">
        <v>70</v>
      </c>
      <c r="C176" s="14" t="s">
        <v>124</v>
      </c>
      <c r="D176" s="16">
        <v>4</v>
      </c>
      <c r="E176" s="14" t="s">
        <v>58</v>
      </c>
      <c r="F176" s="14" t="s">
        <v>152</v>
      </c>
      <c r="G176" s="43" t="s">
        <v>292</v>
      </c>
      <c r="H176" s="14">
        <v>320</v>
      </c>
      <c r="I176" s="15">
        <v>39.200000000000003</v>
      </c>
      <c r="J176" s="46">
        <v>39656</v>
      </c>
      <c r="K176" s="12">
        <v>18.645595312118498</v>
      </c>
      <c r="L176" s="12">
        <v>496.42402648925804</v>
      </c>
      <c r="M176" s="12">
        <v>5.8055312966168398</v>
      </c>
      <c r="N176" s="12">
        <v>5.0197816070023604</v>
      </c>
      <c r="O176" s="12">
        <v>0.87507062586546003</v>
      </c>
      <c r="P176" s="12">
        <v>0.97361440580252001</v>
      </c>
    </row>
    <row r="177" spans="1:16" ht="12.75" x14ac:dyDescent="0.2">
      <c r="A177" s="41">
        <v>1196</v>
      </c>
      <c r="B177" s="41" t="s">
        <v>70</v>
      </c>
      <c r="C177" s="14" t="s">
        <v>124</v>
      </c>
      <c r="D177" s="16">
        <v>4</v>
      </c>
      <c r="E177" s="14" t="s">
        <v>58</v>
      </c>
      <c r="F177" s="14" t="s">
        <v>140</v>
      </c>
      <c r="G177" s="43" t="s">
        <v>292</v>
      </c>
      <c r="H177" s="14">
        <v>322</v>
      </c>
      <c r="I177" s="15">
        <v>30.8</v>
      </c>
      <c r="J177" s="46">
        <v>39656</v>
      </c>
      <c r="K177" s="12">
        <v>21.836283206939701</v>
      </c>
      <c r="L177" s="12">
        <v>491.51889801025396</v>
      </c>
      <c r="M177" s="12">
        <v>7.5888234387834901</v>
      </c>
      <c r="N177" s="12">
        <v>9.9556440451336794</v>
      </c>
      <c r="O177" s="12">
        <v>1.3019881917815299</v>
      </c>
      <c r="P177" s="12">
        <v>1.06563119937086</v>
      </c>
    </row>
    <row r="178" spans="1:16" s="86" customFormat="1" ht="12.75" x14ac:dyDescent="0.2">
      <c r="A178" s="78">
        <v>1197</v>
      </c>
      <c r="B178" s="78" t="s">
        <v>70</v>
      </c>
      <c r="C178" s="79" t="s">
        <v>124</v>
      </c>
      <c r="D178" s="87">
        <v>4</v>
      </c>
      <c r="E178" s="79" t="s">
        <v>67</v>
      </c>
      <c r="F178" s="79" t="s">
        <v>152</v>
      </c>
      <c r="G178" s="81" t="s">
        <v>292</v>
      </c>
      <c r="H178" s="79">
        <v>324</v>
      </c>
      <c r="I178" s="88">
        <v>27.3</v>
      </c>
      <c r="J178" s="84">
        <v>39656</v>
      </c>
      <c r="K178" s="85">
        <v>18.244423866272001</v>
      </c>
      <c r="L178" s="85">
        <v>500.56892395019503</v>
      </c>
      <c r="M178" s="79">
        <v>5.30635474576271</v>
      </c>
      <c r="N178" s="79">
        <v>6.4962844366899297</v>
      </c>
      <c r="O178" s="79">
        <v>0.74659252293121003</v>
      </c>
      <c r="P178" s="79">
        <v>0.95912431904286999</v>
      </c>
    </row>
    <row r="179" spans="1:16" ht="12.75" x14ac:dyDescent="0.2">
      <c r="A179" s="41">
        <v>1198</v>
      </c>
      <c r="B179" s="41" t="s">
        <v>70</v>
      </c>
      <c r="C179" s="14" t="s">
        <v>124</v>
      </c>
      <c r="D179" s="16">
        <v>4</v>
      </c>
      <c r="E179" s="14" t="s">
        <v>67</v>
      </c>
      <c r="F179" s="14" t="s">
        <v>140</v>
      </c>
      <c r="G179" s="43" t="s">
        <v>292</v>
      </c>
      <c r="H179" s="14">
        <v>326</v>
      </c>
      <c r="I179" s="15">
        <v>37.1</v>
      </c>
      <c r="J179" s="46">
        <v>39656</v>
      </c>
      <c r="K179" s="12">
        <v>23.439080715179401</v>
      </c>
      <c r="L179" s="12">
        <v>492.14332580566401</v>
      </c>
      <c r="M179" s="12">
        <v>7.1164921940429799</v>
      </c>
      <c r="N179" s="12">
        <v>10.0914990574762</v>
      </c>
      <c r="O179" s="12">
        <v>1.3785913032853701</v>
      </c>
      <c r="P179" s="12">
        <v>1.08318966811075</v>
      </c>
    </row>
    <row r="180" spans="1:16" s="86" customFormat="1" ht="12.75" x14ac:dyDescent="0.2">
      <c r="A180" s="78">
        <v>1199</v>
      </c>
      <c r="B180" s="78" t="s">
        <v>70</v>
      </c>
      <c r="C180" s="79" t="s">
        <v>124</v>
      </c>
      <c r="D180" s="87">
        <v>4</v>
      </c>
      <c r="E180" s="79" t="s">
        <v>67</v>
      </c>
      <c r="F180" s="79" t="s">
        <v>248</v>
      </c>
      <c r="G180" s="81" t="s">
        <v>292</v>
      </c>
      <c r="H180" s="79">
        <v>327</v>
      </c>
      <c r="I180" s="88">
        <v>52.4</v>
      </c>
      <c r="J180" s="84">
        <v>39656</v>
      </c>
      <c r="K180" s="85">
        <v>27.376632690429702</v>
      </c>
      <c r="L180" s="85">
        <v>507.09293365478504</v>
      </c>
      <c r="M180" s="79">
        <v>10.0217576283009</v>
      </c>
      <c r="N180" s="79">
        <v>11.152455879422</v>
      </c>
      <c r="O180" s="79">
        <v>1.64698578574988</v>
      </c>
      <c r="P180" s="79">
        <v>1.1934945535625301</v>
      </c>
    </row>
    <row r="181" spans="1:16" s="86" customFormat="1" ht="12.75" x14ac:dyDescent="0.2">
      <c r="A181" s="78">
        <v>1201</v>
      </c>
      <c r="B181" s="78" t="s">
        <v>70</v>
      </c>
      <c r="C181" s="79" t="s">
        <v>124</v>
      </c>
      <c r="D181" s="87">
        <v>4</v>
      </c>
      <c r="E181" s="79" t="s">
        <v>53</v>
      </c>
      <c r="F181" s="79" t="s">
        <v>248</v>
      </c>
      <c r="G181" s="81" t="s">
        <v>292</v>
      </c>
      <c r="H181" s="79">
        <v>339</v>
      </c>
      <c r="I181" s="88">
        <v>27.8</v>
      </c>
      <c r="J181" s="84">
        <v>39656</v>
      </c>
      <c r="K181" s="85">
        <v>28.457202911377003</v>
      </c>
      <c r="L181" s="85">
        <v>496.25934600830101</v>
      </c>
      <c r="M181" s="79">
        <v>11.2157523671594</v>
      </c>
      <c r="N181" s="79">
        <v>8.9959871953655597</v>
      </c>
      <c r="O181" s="79">
        <v>1.89723928186177</v>
      </c>
      <c r="P181" s="79">
        <v>1.5228855498401901</v>
      </c>
    </row>
    <row r="182" spans="1:16" ht="12.75" x14ac:dyDescent="0.2">
      <c r="A182" s="41">
        <v>1202</v>
      </c>
      <c r="B182" s="41" t="s">
        <v>59</v>
      </c>
      <c r="C182" s="14" t="s">
        <v>81</v>
      </c>
      <c r="D182" s="47">
        <v>2</v>
      </c>
      <c r="F182" s="12" t="s">
        <v>152</v>
      </c>
      <c r="G182" s="43" t="s">
        <v>292</v>
      </c>
      <c r="H182" s="12">
        <v>1</v>
      </c>
      <c r="J182" s="48">
        <v>39654</v>
      </c>
      <c r="K182" s="12">
        <v>18.1656622886658</v>
      </c>
      <c r="L182" s="12">
        <v>507.87536621093801</v>
      </c>
      <c r="M182" s="12">
        <v>4.40084634054808</v>
      </c>
      <c r="N182" s="12">
        <v>4.2788131760438501</v>
      </c>
      <c r="O182" s="12">
        <v>1.1172347949177901</v>
      </c>
      <c r="P182" s="12">
        <v>0.95863801526657</v>
      </c>
    </row>
    <row r="183" spans="1:16" s="86" customFormat="1" ht="12.75" x14ac:dyDescent="0.2">
      <c r="A183" s="78">
        <v>1203</v>
      </c>
      <c r="B183" s="78" t="s">
        <v>59</v>
      </c>
      <c r="C183" s="79" t="s">
        <v>81</v>
      </c>
      <c r="D183" s="89">
        <v>2</v>
      </c>
      <c r="F183" s="85" t="s">
        <v>152</v>
      </c>
      <c r="G183" s="81" t="s">
        <v>292</v>
      </c>
      <c r="H183" s="85">
        <v>8419</v>
      </c>
      <c r="J183" s="90">
        <v>39654</v>
      </c>
      <c r="K183" s="85">
        <v>20.374593734741204</v>
      </c>
      <c r="L183" s="85">
        <v>503.065185546875</v>
      </c>
      <c r="M183" s="79">
        <v>6.8169224767894603</v>
      </c>
      <c r="N183" s="79">
        <v>4.31079099830289</v>
      </c>
      <c r="O183" s="79">
        <v>1.5424478855944901</v>
      </c>
      <c r="P183" s="79">
        <v>1.0742812388938801</v>
      </c>
    </row>
    <row r="184" spans="1:16" ht="12.75" x14ac:dyDescent="0.2">
      <c r="A184" s="41">
        <v>1204</v>
      </c>
      <c r="B184" s="41" t="s">
        <v>59</v>
      </c>
      <c r="C184" s="14" t="s">
        <v>81</v>
      </c>
      <c r="D184" s="47">
        <v>2</v>
      </c>
      <c r="F184" s="12" t="s">
        <v>152</v>
      </c>
      <c r="G184" s="43" t="s">
        <v>292</v>
      </c>
      <c r="H184" s="12">
        <v>3</v>
      </c>
      <c r="J184" s="48">
        <v>39654</v>
      </c>
      <c r="K184" s="12">
        <v>18.350419998168903</v>
      </c>
      <c r="L184" s="12">
        <v>488.46519470214798</v>
      </c>
      <c r="M184" s="12">
        <v>2.9917827113287001</v>
      </c>
      <c r="N184" s="12">
        <v>5.8271310061686101</v>
      </c>
      <c r="O184" s="12">
        <v>0.82408829166747999</v>
      </c>
      <c r="P184" s="12">
        <v>1.0930394028199399</v>
      </c>
    </row>
    <row r="185" spans="1:16" s="86" customFormat="1" ht="12.75" x14ac:dyDescent="0.2">
      <c r="A185" s="78">
        <v>1205</v>
      </c>
      <c r="B185" s="78" t="s">
        <v>59</v>
      </c>
      <c r="C185" s="79" t="s">
        <v>81</v>
      </c>
      <c r="D185" s="89">
        <v>2</v>
      </c>
      <c r="F185" s="85" t="s">
        <v>248</v>
      </c>
      <c r="G185" s="81" t="s">
        <v>292</v>
      </c>
      <c r="H185" s="85">
        <v>8413</v>
      </c>
      <c r="J185" s="90">
        <v>39654</v>
      </c>
      <c r="K185" s="85">
        <v>28.529548645019499</v>
      </c>
      <c r="L185" s="85">
        <v>510.71418762207003</v>
      </c>
      <c r="M185" s="79">
        <v>7.27302171781586</v>
      </c>
      <c r="N185" s="79">
        <v>7.5540650817058603</v>
      </c>
      <c r="O185" s="79">
        <v>2.0779547688322002</v>
      </c>
      <c r="P185" s="79">
        <v>1.36453723156636</v>
      </c>
    </row>
    <row r="186" spans="1:16" s="86" customFormat="1" ht="12.75" x14ac:dyDescent="0.2">
      <c r="A186" s="78">
        <v>1206</v>
      </c>
      <c r="B186" s="78" t="s">
        <v>59</v>
      </c>
      <c r="C186" s="79" t="s">
        <v>81</v>
      </c>
      <c r="D186" s="89">
        <v>2</v>
      </c>
      <c r="F186" s="85" t="s">
        <v>248</v>
      </c>
      <c r="G186" s="81" t="s">
        <v>292</v>
      </c>
      <c r="H186" s="85">
        <v>2</v>
      </c>
      <c r="J186" s="90">
        <v>39654</v>
      </c>
      <c r="K186" s="85">
        <v>25.325691699981697</v>
      </c>
      <c r="L186" s="85">
        <v>524.24453735351597</v>
      </c>
      <c r="M186" s="79">
        <v>3.77385693426295</v>
      </c>
      <c r="N186" s="79">
        <v>4.4640903944223096</v>
      </c>
      <c r="O186" s="79">
        <v>1.3390456625498</v>
      </c>
      <c r="P186" s="79">
        <v>1.0857652464143399</v>
      </c>
    </row>
    <row r="187" spans="1:16" ht="12.75" x14ac:dyDescent="0.2">
      <c r="A187" s="41">
        <v>1207</v>
      </c>
      <c r="B187" s="41" t="s">
        <v>59</v>
      </c>
      <c r="C187" s="14" t="s">
        <v>81</v>
      </c>
      <c r="D187" s="47">
        <v>2</v>
      </c>
      <c r="F187" s="12" t="s">
        <v>248</v>
      </c>
      <c r="G187" s="43" t="s">
        <v>292</v>
      </c>
      <c r="H187" s="12">
        <v>3</v>
      </c>
      <c r="J187" s="48">
        <v>39654</v>
      </c>
      <c r="K187">
        <v>0</v>
      </c>
      <c r="L187">
        <v>0</v>
      </c>
    </row>
    <row r="188" spans="1:16" ht="12.75" x14ac:dyDescent="0.2">
      <c r="A188" s="41">
        <v>1208</v>
      </c>
      <c r="B188" s="41" t="s">
        <v>59</v>
      </c>
      <c r="C188" s="14" t="s">
        <v>81</v>
      </c>
      <c r="D188" s="47">
        <v>2</v>
      </c>
      <c r="F188" s="12" t="s">
        <v>140</v>
      </c>
      <c r="G188" s="43" t="s">
        <v>292</v>
      </c>
      <c r="H188" s="12">
        <v>8404</v>
      </c>
      <c r="J188" s="48">
        <v>39654</v>
      </c>
      <c r="K188" s="12">
        <v>22.490584850311301</v>
      </c>
      <c r="L188" s="12">
        <v>511.39804840087896</v>
      </c>
      <c r="M188" s="12">
        <v>9.0228822015919903</v>
      </c>
      <c r="N188" s="12">
        <v>4.9932912904304798</v>
      </c>
      <c r="O188" s="12">
        <v>3.7101753782260198</v>
      </c>
      <c r="P188" s="12">
        <v>1.3197605004464801</v>
      </c>
    </row>
    <row r="189" spans="1:16" ht="12.75" x14ac:dyDescent="0.2">
      <c r="A189" s="41">
        <v>1209</v>
      </c>
      <c r="B189" s="41" t="s">
        <v>59</v>
      </c>
      <c r="C189" s="14" t="s">
        <v>81</v>
      </c>
      <c r="D189" s="47">
        <v>2</v>
      </c>
      <c r="F189" s="12" t="s">
        <v>140</v>
      </c>
      <c r="G189" s="43" t="s">
        <v>292</v>
      </c>
      <c r="H189" s="12">
        <v>8402</v>
      </c>
      <c r="J189" s="48">
        <v>39654</v>
      </c>
      <c r="K189" s="12">
        <v>28.112957477569598</v>
      </c>
      <c r="L189" s="12">
        <v>512.89813995361305</v>
      </c>
      <c r="M189" s="12">
        <v>5.6061549256141401</v>
      </c>
      <c r="N189" s="12">
        <v>3.7553255617527999</v>
      </c>
      <c r="O189" s="12">
        <v>0.96059109016472</v>
      </c>
      <c r="P189" s="12">
        <v>1.13225062034163</v>
      </c>
    </row>
    <row r="190" spans="1:16" ht="12.75" x14ac:dyDescent="0.2">
      <c r="A190" s="41">
        <v>1211</v>
      </c>
      <c r="B190" s="41" t="s">
        <v>59</v>
      </c>
      <c r="C190" s="14" t="s">
        <v>81</v>
      </c>
      <c r="D190" s="47">
        <v>2</v>
      </c>
      <c r="F190" s="12" t="s">
        <v>140</v>
      </c>
      <c r="G190" s="43" t="s">
        <v>292</v>
      </c>
      <c r="H190" s="12">
        <v>3</v>
      </c>
      <c r="J190" s="48">
        <v>39654</v>
      </c>
      <c r="K190" s="12">
        <v>22.737016677856403</v>
      </c>
      <c r="L190" s="12">
        <v>505.42251586914097</v>
      </c>
      <c r="M190" s="12">
        <v>4.3878006681845196</v>
      </c>
      <c r="N190" s="12">
        <v>7.1380731401877098</v>
      </c>
      <c r="O190" s="12">
        <v>1.18107054510978</v>
      </c>
      <c r="P190" s="12">
        <v>1.1471671760367801</v>
      </c>
    </row>
    <row r="191" spans="1:16" ht="12.75" x14ac:dyDescent="0.2">
      <c r="A191" s="41">
        <v>1212</v>
      </c>
      <c r="B191" s="41" t="s">
        <v>59</v>
      </c>
      <c r="C191" s="14" t="s">
        <v>81</v>
      </c>
      <c r="D191" s="47">
        <v>3</v>
      </c>
      <c r="F191" s="12" t="s">
        <v>152</v>
      </c>
      <c r="G191" s="43" t="s">
        <v>292</v>
      </c>
      <c r="H191" s="12">
        <v>1</v>
      </c>
      <c r="J191" s="48">
        <v>39654</v>
      </c>
      <c r="K191">
        <v>0</v>
      </c>
      <c r="L191">
        <v>0</v>
      </c>
    </row>
    <row r="192" spans="1:16" s="86" customFormat="1" ht="12.75" x14ac:dyDescent="0.2">
      <c r="A192" s="78">
        <v>1213</v>
      </c>
      <c r="B192" s="78" t="s">
        <v>59</v>
      </c>
      <c r="C192" s="79" t="s">
        <v>81</v>
      </c>
      <c r="D192" s="89">
        <v>3</v>
      </c>
      <c r="F192" s="85" t="s">
        <v>152</v>
      </c>
      <c r="G192" s="81" t="s">
        <v>292</v>
      </c>
      <c r="H192" s="85">
        <v>2</v>
      </c>
      <c r="J192" s="90">
        <v>39654</v>
      </c>
      <c r="K192" s="85">
        <v>15.726791620254501</v>
      </c>
      <c r="L192" s="85">
        <v>510.8740234375</v>
      </c>
      <c r="M192" s="79">
        <v>3.7556256906187602</v>
      </c>
      <c r="N192" s="79">
        <v>5.4189028602794398</v>
      </c>
      <c r="O192" s="79">
        <v>0.75281439700598995</v>
      </c>
      <c r="P192" s="79">
        <v>0.89552659261476997</v>
      </c>
    </row>
    <row r="193" spans="1:16" ht="12.75" x14ac:dyDescent="0.2">
      <c r="A193" s="41">
        <v>1214</v>
      </c>
      <c r="B193" s="41" t="s">
        <v>59</v>
      </c>
      <c r="C193" s="14" t="s">
        <v>81</v>
      </c>
      <c r="D193" s="47">
        <v>3</v>
      </c>
      <c r="F193" s="12" t="s">
        <v>152</v>
      </c>
      <c r="G193" s="43" t="s">
        <v>292</v>
      </c>
      <c r="H193" s="12">
        <v>3</v>
      </c>
      <c r="J193" s="48">
        <v>39654</v>
      </c>
      <c r="K193" s="12">
        <v>15.484250783920299</v>
      </c>
      <c r="L193" s="12">
        <v>514.58774566650402</v>
      </c>
      <c r="M193" s="12">
        <v>1.9598553215261001</v>
      </c>
      <c r="N193" s="12">
        <v>3.5958633235943802</v>
      </c>
      <c r="O193" s="12">
        <v>0.65687833126506001</v>
      </c>
      <c r="P193" s="12">
        <v>0.90582534757027999</v>
      </c>
    </row>
    <row r="194" spans="1:16" s="86" customFormat="1" ht="12.75" x14ac:dyDescent="0.2">
      <c r="A194" s="78">
        <v>1215</v>
      </c>
      <c r="B194" s="78" t="s">
        <v>59</v>
      </c>
      <c r="C194" s="79" t="s">
        <v>81</v>
      </c>
      <c r="D194" s="89">
        <v>3</v>
      </c>
      <c r="F194" s="85" t="s">
        <v>248</v>
      </c>
      <c r="G194" s="81" t="s">
        <v>292</v>
      </c>
      <c r="H194" s="85">
        <v>8454</v>
      </c>
      <c r="J194" s="90">
        <v>39654</v>
      </c>
      <c r="K194" s="85">
        <v>28.312141895294197</v>
      </c>
      <c r="L194" s="85">
        <v>505.09803771972702</v>
      </c>
      <c r="M194" s="79">
        <v>6.3828515065763201</v>
      </c>
      <c r="N194" s="79">
        <v>2.8449507433240302</v>
      </c>
      <c r="O194" s="79">
        <v>2.0295988361897201</v>
      </c>
      <c r="P194" s="79">
        <v>1.0951607534874499</v>
      </c>
    </row>
    <row r="195" spans="1:16" ht="12.75" x14ac:dyDescent="0.2">
      <c r="A195" s="41">
        <v>1216</v>
      </c>
      <c r="B195" s="41" t="s">
        <v>59</v>
      </c>
      <c r="C195" s="14" t="s">
        <v>81</v>
      </c>
      <c r="D195" s="47">
        <v>3</v>
      </c>
      <c r="F195" s="12" t="s">
        <v>248</v>
      </c>
      <c r="G195" s="43" t="s">
        <v>292</v>
      </c>
      <c r="H195" s="12">
        <v>8448</v>
      </c>
      <c r="J195" s="48">
        <v>39654</v>
      </c>
      <c r="K195" s="12">
        <v>27.575528621673602</v>
      </c>
      <c r="L195" s="12">
        <v>509.008598327637</v>
      </c>
    </row>
    <row r="196" spans="1:16" s="86" customFormat="1" ht="12.75" x14ac:dyDescent="0.2">
      <c r="A196" s="78">
        <v>1217</v>
      </c>
      <c r="B196" s="78" t="s">
        <v>59</v>
      </c>
      <c r="C196" s="79" t="s">
        <v>81</v>
      </c>
      <c r="D196" s="89">
        <v>3</v>
      </c>
      <c r="F196" s="85" t="s">
        <v>248</v>
      </c>
      <c r="G196" s="81" t="s">
        <v>292</v>
      </c>
      <c r="H196" s="85">
        <v>3</v>
      </c>
      <c r="J196" s="90">
        <v>39654</v>
      </c>
      <c r="K196" s="85">
        <v>27.092986106872598</v>
      </c>
      <c r="L196" s="85">
        <v>511.09828948974604</v>
      </c>
      <c r="M196" s="79">
        <v>7.3875770463629102</v>
      </c>
      <c r="N196" s="79">
        <v>7.87478567346123</v>
      </c>
      <c r="O196" s="79">
        <v>2.3467006774580299</v>
      </c>
      <c r="P196" s="79">
        <v>1.2301707945643501</v>
      </c>
    </row>
    <row r="197" spans="1:16" ht="12.75" x14ac:dyDescent="0.2">
      <c r="A197" s="41">
        <v>1218</v>
      </c>
      <c r="B197" s="41" t="s">
        <v>59</v>
      </c>
      <c r="C197" s="14" t="s">
        <v>81</v>
      </c>
      <c r="D197" s="47">
        <v>3</v>
      </c>
      <c r="F197" s="12" t="s">
        <v>140</v>
      </c>
      <c r="G197" s="43" t="s">
        <v>292</v>
      </c>
      <c r="H197" s="12">
        <v>1</v>
      </c>
      <c r="J197" s="48">
        <v>39654</v>
      </c>
      <c r="K197" s="12">
        <v>25.5074572563171</v>
      </c>
      <c r="L197" s="12">
        <v>502.64434814453097</v>
      </c>
      <c r="M197" s="12">
        <v>7.7841101638388199</v>
      </c>
      <c r="N197" s="12">
        <v>8.4394570684661101</v>
      </c>
      <c r="O197" s="12">
        <v>2.3083855856399</v>
      </c>
      <c r="P197" s="12">
        <v>1.2824195555326301</v>
      </c>
    </row>
    <row r="198" spans="1:16" ht="12.75" x14ac:dyDescent="0.2">
      <c r="A198" s="41">
        <v>1219</v>
      </c>
      <c r="B198" s="41" t="s">
        <v>59</v>
      </c>
      <c r="C198" s="14" t="s">
        <v>81</v>
      </c>
      <c r="D198" s="47">
        <v>3</v>
      </c>
      <c r="F198" s="12" t="s">
        <v>140</v>
      </c>
      <c r="G198" s="43" t="s">
        <v>292</v>
      </c>
      <c r="H198" s="12">
        <v>8462</v>
      </c>
      <c r="J198" s="48">
        <v>39654</v>
      </c>
      <c r="K198" s="12">
        <v>21.768028736114502</v>
      </c>
      <c r="L198" s="12">
        <v>506.85310363769503</v>
      </c>
      <c r="M198" s="12">
        <v>6.8187472633702502</v>
      </c>
      <c r="N198" s="12">
        <v>2.3018589080992999</v>
      </c>
      <c r="O198" s="12">
        <v>1.91537230549666</v>
      </c>
      <c r="P198" s="12">
        <v>1.1828135586733901</v>
      </c>
    </row>
    <row r="199" spans="1:16" ht="12.75" x14ac:dyDescent="0.2">
      <c r="A199" s="41">
        <v>1221</v>
      </c>
      <c r="B199" s="41" t="s">
        <v>59</v>
      </c>
      <c r="C199" s="14" t="s">
        <v>81</v>
      </c>
      <c r="D199" s="47">
        <v>3</v>
      </c>
      <c r="F199" s="12" t="s">
        <v>140</v>
      </c>
      <c r="G199" s="43" t="s">
        <v>292</v>
      </c>
      <c r="H199" s="12">
        <v>3</v>
      </c>
      <c r="J199" s="48">
        <v>39654</v>
      </c>
      <c r="K199">
        <v>0</v>
      </c>
      <c r="L199">
        <v>0</v>
      </c>
    </row>
    <row r="200" spans="1:16" s="86" customFormat="1" ht="12.75" x14ac:dyDescent="0.2">
      <c r="A200" s="78">
        <v>1222</v>
      </c>
      <c r="B200" s="78" t="s">
        <v>59</v>
      </c>
      <c r="C200" s="79" t="s">
        <v>81</v>
      </c>
      <c r="D200" s="89">
        <v>4</v>
      </c>
      <c r="F200" s="85" t="s">
        <v>248</v>
      </c>
      <c r="G200" s="81" t="s">
        <v>292</v>
      </c>
      <c r="H200" s="85">
        <v>1</v>
      </c>
      <c r="J200" s="90">
        <v>39654</v>
      </c>
      <c r="K200" s="85">
        <v>26.169948577880898</v>
      </c>
      <c r="L200" s="85">
        <v>506.53091430664097</v>
      </c>
      <c r="M200" s="79">
        <v>8.8764618013534999</v>
      </c>
      <c r="N200" s="79">
        <v>8.0717707384554203</v>
      </c>
      <c r="O200" s="79">
        <v>2.3819804040605099</v>
      </c>
      <c r="P200" s="79">
        <v>1.39954793491242</v>
      </c>
    </row>
    <row r="201" spans="1:16" s="86" customFormat="1" ht="12.75" x14ac:dyDescent="0.2">
      <c r="A201" s="78">
        <v>1223</v>
      </c>
      <c r="B201" s="78" t="s">
        <v>59</v>
      </c>
      <c r="C201" s="79" t="s">
        <v>81</v>
      </c>
      <c r="D201" s="89">
        <v>4</v>
      </c>
      <c r="F201" s="85" t="s">
        <v>248</v>
      </c>
      <c r="G201" s="81" t="s">
        <v>292</v>
      </c>
      <c r="H201" s="85">
        <v>2</v>
      </c>
      <c r="J201" s="90">
        <v>39654</v>
      </c>
      <c r="K201" s="85">
        <v>28.496785163879398</v>
      </c>
      <c r="L201" s="85">
        <v>512.35778808593795</v>
      </c>
      <c r="M201" s="79">
        <v>7.8350159514370699</v>
      </c>
      <c r="N201" s="79">
        <v>6.3696900396432099</v>
      </c>
      <c r="O201" s="79">
        <v>2.5984042760158599</v>
      </c>
      <c r="P201" s="79">
        <v>1.2868101333002999</v>
      </c>
    </row>
    <row r="202" spans="1:16" s="86" customFormat="1" ht="12.75" x14ac:dyDescent="0.2">
      <c r="A202" s="78">
        <v>1224</v>
      </c>
      <c r="B202" s="78" t="s">
        <v>59</v>
      </c>
      <c r="C202" s="79" t="s">
        <v>81</v>
      </c>
      <c r="D202" s="89">
        <v>4</v>
      </c>
      <c r="F202" s="85" t="s">
        <v>248</v>
      </c>
      <c r="G202" s="81" t="s">
        <v>292</v>
      </c>
      <c r="H202" s="85">
        <v>3</v>
      </c>
      <c r="J202" s="90">
        <v>39654</v>
      </c>
      <c r="K202" s="85">
        <v>31.173064708709699</v>
      </c>
      <c r="L202" s="85">
        <v>518.88946533203102</v>
      </c>
      <c r="M202" s="79">
        <v>8.4042674572564593</v>
      </c>
      <c r="N202" s="79">
        <v>4.2829804333996</v>
      </c>
      <c r="O202" s="79">
        <v>2.4952933797216699</v>
      </c>
      <c r="P202" s="79">
        <v>1.4847929371769399</v>
      </c>
    </row>
    <row r="203" spans="1:16" ht="12.75" x14ac:dyDescent="0.2">
      <c r="A203" s="41">
        <v>1225</v>
      </c>
      <c r="B203" s="41" t="s">
        <v>59</v>
      </c>
      <c r="C203" s="14" t="s">
        <v>81</v>
      </c>
      <c r="D203" s="47">
        <v>4</v>
      </c>
      <c r="F203" s="12" t="s">
        <v>140</v>
      </c>
      <c r="G203" s="43" t="s">
        <v>292</v>
      </c>
      <c r="H203" s="12">
        <v>1</v>
      </c>
      <c r="J203" s="48">
        <v>39654</v>
      </c>
      <c r="K203" s="12">
        <v>22.852518558502201</v>
      </c>
      <c r="L203" s="12">
        <v>511.78779602050804</v>
      </c>
      <c r="M203" s="12">
        <v>8.4054436936081895</v>
      </c>
      <c r="N203" s="12">
        <v>7.00422525487126</v>
      </c>
      <c r="O203" s="12">
        <v>2.6304002099273598</v>
      </c>
      <c r="P203" s="12">
        <v>2.2438097402918</v>
      </c>
    </row>
    <row r="204" spans="1:16" ht="12.75" x14ac:dyDescent="0.2">
      <c r="A204" s="41">
        <v>1226</v>
      </c>
      <c r="B204" s="41" t="s">
        <v>59</v>
      </c>
      <c r="C204" s="14" t="s">
        <v>81</v>
      </c>
      <c r="D204" s="47">
        <v>4</v>
      </c>
      <c r="F204" s="12" t="s">
        <v>140</v>
      </c>
      <c r="G204" s="43" t="s">
        <v>292</v>
      </c>
      <c r="H204" s="12">
        <v>2</v>
      </c>
      <c r="J204" s="48">
        <v>39654</v>
      </c>
      <c r="K204" s="12">
        <v>21.612477302551302</v>
      </c>
      <c r="L204" s="12">
        <v>507.13649749755905</v>
      </c>
      <c r="M204" s="12">
        <v>3.7550410640541898</v>
      </c>
      <c r="N204" s="12">
        <v>4.73535166358241</v>
      </c>
      <c r="O204" s="12">
        <v>1.15459661146104</v>
      </c>
      <c r="P204" s="12">
        <v>1.13906036968045</v>
      </c>
    </row>
    <row r="205" spans="1:16" ht="12.75" x14ac:dyDescent="0.2">
      <c r="A205" s="41">
        <v>1227</v>
      </c>
      <c r="B205" s="41" t="s">
        <v>59</v>
      </c>
      <c r="C205" s="14" t="s">
        <v>81</v>
      </c>
      <c r="D205" s="47">
        <v>4</v>
      </c>
      <c r="F205" s="12" t="s">
        <v>140</v>
      </c>
      <c r="G205" s="43" t="s">
        <v>292</v>
      </c>
      <c r="H205" s="12">
        <v>3</v>
      </c>
      <c r="J205" s="48">
        <v>39654</v>
      </c>
      <c r="K205" s="12">
        <v>20.673339366912803</v>
      </c>
      <c r="L205" s="12">
        <v>510.51723480224604</v>
      </c>
      <c r="M205" s="12">
        <v>3.52855980009172</v>
      </c>
      <c r="N205" s="12">
        <v>3.38409445745036</v>
      </c>
      <c r="O205" s="12">
        <v>1.3112928196470099</v>
      </c>
      <c r="P205" s="12">
        <v>1.24222257749835</v>
      </c>
    </row>
    <row r="206" spans="1:16" ht="12.75" x14ac:dyDescent="0.2">
      <c r="A206" s="41">
        <v>1228</v>
      </c>
      <c r="B206" s="41" t="s">
        <v>59</v>
      </c>
      <c r="C206" s="14" t="s">
        <v>81</v>
      </c>
      <c r="D206" s="47">
        <v>4</v>
      </c>
      <c r="F206" s="12" t="s">
        <v>160</v>
      </c>
      <c r="G206" s="43" t="s">
        <v>292</v>
      </c>
      <c r="H206" s="12">
        <v>1</v>
      </c>
      <c r="J206" s="48">
        <v>39654</v>
      </c>
      <c r="K206">
        <v>0</v>
      </c>
      <c r="L206">
        <v>0</v>
      </c>
    </row>
    <row r="207" spans="1:16" s="86" customFormat="1" ht="12.75" x14ac:dyDescent="0.2">
      <c r="A207" s="78">
        <v>1229</v>
      </c>
      <c r="B207" s="78" t="s">
        <v>59</v>
      </c>
      <c r="C207" s="79" t="s">
        <v>33</v>
      </c>
      <c r="D207" s="89">
        <v>1</v>
      </c>
      <c r="F207" s="85" t="s">
        <v>152</v>
      </c>
      <c r="G207" s="81" t="s">
        <v>292</v>
      </c>
      <c r="H207" s="85">
        <v>1</v>
      </c>
      <c r="J207" s="90">
        <v>39653</v>
      </c>
      <c r="K207" s="85">
        <v>15.156613588333101</v>
      </c>
      <c r="L207" s="85">
        <v>520.79853057861305</v>
      </c>
      <c r="M207" s="79">
        <v>3.0286855540594502</v>
      </c>
      <c r="N207" s="79">
        <v>6.1414460402952296</v>
      </c>
      <c r="O207" s="79">
        <v>0.53296760572511004</v>
      </c>
      <c r="P207" s="79">
        <v>0.93847278276481005</v>
      </c>
    </row>
    <row r="208" spans="1:16" ht="12.75" x14ac:dyDescent="0.2">
      <c r="A208" s="41">
        <v>1231</v>
      </c>
      <c r="B208" s="41" t="s">
        <v>59</v>
      </c>
      <c r="C208" s="14" t="s">
        <v>33</v>
      </c>
      <c r="D208" s="47">
        <v>1</v>
      </c>
      <c r="F208" s="12" t="s">
        <v>152</v>
      </c>
      <c r="G208" s="43" t="s">
        <v>292</v>
      </c>
      <c r="H208" s="12">
        <v>2</v>
      </c>
      <c r="J208" s="48">
        <v>39653</v>
      </c>
      <c r="K208" s="12">
        <v>17.742532491683999</v>
      </c>
      <c r="L208" s="12">
        <v>511.81472778320301</v>
      </c>
      <c r="M208" s="12">
        <v>3.3754580061294601</v>
      </c>
      <c r="N208" s="12">
        <v>4.3341834396792098</v>
      </c>
      <c r="O208" s="12">
        <v>0.65735270112660005</v>
      </c>
      <c r="P208" s="12">
        <v>0.98153623227038</v>
      </c>
    </row>
    <row r="209" spans="1:16" s="86" customFormat="1" ht="12.75" x14ac:dyDescent="0.2">
      <c r="A209" s="78">
        <v>1232</v>
      </c>
      <c r="B209" s="78" t="s">
        <v>59</v>
      </c>
      <c r="C209" s="79" t="s">
        <v>33</v>
      </c>
      <c r="D209" s="89">
        <v>1</v>
      </c>
      <c r="F209" s="85" t="s">
        <v>152</v>
      </c>
      <c r="G209" s="81" t="s">
        <v>292</v>
      </c>
      <c r="H209" s="85">
        <v>3</v>
      </c>
      <c r="J209" s="90">
        <v>39653</v>
      </c>
      <c r="K209" s="85">
        <v>20.711004734039303</v>
      </c>
      <c r="L209" s="85">
        <v>515.21785736083996</v>
      </c>
      <c r="M209" s="79">
        <v>5.1956225478850797</v>
      </c>
      <c r="N209" s="79">
        <v>7.2314127633679197</v>
      </c>
      <c r="O209" s="79">
        <v>0.66824855606543998</v>
      </c>
      <c r="P209" s="79">
        <v>0.85093621029528999</v>
      </c>
    </row>
    <row r="210" spans="1:16" ht="12.75" x14ac:dyDescent="0.2">
      <c r="A210" s="41">
        <v>1233</v>
      </c>
      <c r="B210" s="41" t="s">
        <v>59</v>
      </c>
      <c r="C210" s="14" t="s">
        <v>33</v>
      </c>
      <c r="D210" s="47">
        <v>1</v>
      </c>
      <c r="F210" s="12" t="s">
        <v>84</v>
      </c>
      <c r="G210" s="43" t="s">
        <v>292</v>
      </c>
      <c r="H210" s="12">
        <v>1</v>
      </c>
      <c r="J210" s="48">
        <v>39653</v>
      </c>
      <c r="K210" s="12">
        <v>16.4205884933472</v>
      </c>
      <c r="L210" s="12">
        <v>503.6572265625</v>
      </c>
      <c r="M210" s="12">
        <v>7.3137333574443897</v>
      </c>
      <c r="N210" s="12">
        <v>4.3150800218909504</v>
      </c>
      <c r="O210" s="12">
        <v>1.50530547987123</v>
      </c>
      <c r="P210" s="12">
        <v>1.0700973774090099</v>
      </c>
    </row>
    <row r="211" spans="1:16" ht="12.75" x14ac:dyDescent="0.2">
      <c r="A211" s="41">
        <v>1234</v>
      </c>
      <c r="B211" s="41" t="s">
        <v>59</v>
      </c>
      <c r="C211" s="14" t="s">
        <v>33</v>
      </c>
      <c r="D211" s="47">
        <v>1</v>
      </c>
      <c r="F211" s="12" t="s">
        <v>84</v>
      </c>
      <c r="G211" s="43" t="s">
        <v>292</v>
      </c>
      <c r="H211" s="12">
        <v>2</v>
      </c>
      <c r="J211" s="48">
        <v>39653</v>
      </c>
      <c r="K211" s="12">
        <v>20.250113010406498</v>
      </c>
      <c r="L211" s="12">
        <v>504.54753875732399</v>
      </c>
      <c r="M211" s="12">
        <v>6.3064352205617098</v>
      </c>
      <c r="N211" s="12">
        <v>6.1084965022579096</v>
      </c>
      <c r="O211" s="12">
        <v>1.6723018690711899</v>
      </c>
      <c r="P211" s="12">
        <v>1.99222048321374</v>
      </c>
    </row>
    <row r="212" spans="1:16" ht="12.75" x14ac:dyDescent="0.2">
      <c r="A212" s="41">
        <v>1235</v>
      </c>
      <c r="B212" s="41" t="s">
        <v>59</v>
      </c>
      <c r="C212" s="14" t="s">
        <v>33</v>
      </c>
      <c r="D212" s="47">
        <v>1</v>
      </c>
      <c r="F212" s="12" t="s">
        <v>84</v>
      </c>
      <c r="G212" s="43" t="s">
        <v>292</v>
      </c>
      <c r="H212" s="12">
        <v>8620</v>
      </c>
      <c r="J212" s="48">
        <v>39653</v>
      </c>
      <c r="K212" s="12">
        <v>22.266027927398699</v>
      </c>
      <c r="L212" s="12">
        <v>500.81508636474604</v>
      </c>
      <c r="M212" s="12">
        <v>6.82074489601764</v>
      </c>
      <c r="N212" s="12">
        <v>6.7896139205862696</v>
      </c>
      <c r="O212" s="12">
        <v>1.4551864520661699</v>
      </c>
      <c r="P212" s="12">
        <v>1.3451873447521201</v>
      </c>
    </row>
    <row r="213" spans="1:16" s="86" customFormat="1" ht="12.75" x14ac:dyDescent="0.2">
      <c r="A213" s="78">
        <v>1236</v>
      </c>
      <c r="B213" s="78" t="s">
        <v>59</v>
      </c>
      <c r="C213" s="79" t="s">
        <v>33</v>
      </c>
      <c r="D213" s="89">
        <v>1</v>
      </c>
      <c r="F213" s="85" t="s">
        <v>248</v>
      </c>
      <c r="G213" s="81" t="s">
        <v>292</v>
      </c>
      <c r="H213" s="85">
        <v>439</v>
      </c>
      <c r="J213" s="90">
        <v>39653</v>
      </c>
      <c r="K213" s="85">
        <v>30.188391208648699</v>
      </c>
      <c r="L213" s="85">
        <v>525.53188323974598</v>
      </c>
      <c r="M213" s="79">
        <v>3.7900098789202099</v>
      </c>
      <c r="N213" s="79">
        <v>6.12088675664946</v>
      </c>
      <c r="O213" s="79">
        <v>1.2100555720524</v>
      </c>
      <c r="P213" s="79">
        <v>1.3400644853116299</v>
      </c>
    </row>
    <row r="214" spans="1:16" s="86" customFormat="1" ht="12.75" x14ac:dyDescent="0.2">
      <c r="A214" s="78">
        <v>1237</v>
      </c>
      <c r="B214" s="78" t="s">
        <v>59</v>
      </c>
      <c r="C214" s="79" t="s">
        <v>33</v>
      </c>
      <c r="D214" s="89">
        <v>1</v>
      </c>
      <c r="F214" s="85" t="s">
        <v>248</v>
      </c>
      <c r="G214" s="81" t="s">
        <v>292</v>
      </c>
      <c r="H214" s="85">
        <v>2</v>
      </c>
      <c r="J214" s="90">
        <v>39653</v>
      </c>
      <c r="K214" s="85">
        <v>24.600248336791999</v>
      </c>
      <c r="L214" s="85">
        <v>526.23016357421898</v>
      </c>
      <c r="M214" s="79">
        <v>2.7442064197530902</v>
      </c>
      <c r="N214" s="79">
        <v>5.6023868279569902</v>
      </c>
      <c r="O214" s="79">
        <v>0.95910094444444005</v>
      </c>
      <c r="P214" s="79">
        <v>1.18097128434886</v>
      </c>
    </row>
    <row r="215" spans="1:16" s="86" customFormat="1" ht="12.75" x14ac:dyDescent="0.2">
      <c r="A215" s="78">
        <v>1238</v>
      </c>
      <c r="B215" s="78" t="s">
        <v>59</v>
      </c>
      <c r="C215" s="79" t="s">
        <v>33</v>
      </c>
      <c r="D215" s="89">
        <v>1</v>
      </c>
      <c r="F215" s="85" t="s">
        <v>248</v>
      </c>
      <c r="G215" s="81" t="s">
        <v>292</v>
      </c>
      <c r="H215" s="85">
        <v>3</v>
      </c>
      <c r="J215" s="90">
        <v>39653</v>
      </c>
      <c r="K215" s="85">
        <v>30.903308391571002</v>
      </c>
      <c r="L215" s="85">
        <v>515.74455261230491</v>
      </c>
      <c r="M215" s="79">
        <v>4.63551638068635</v>
      </c>
      <c r="N215" s="79">
        <v>5.5655845331205098</v>
      </c>
      <c r="O215" s="79">
        <v>1.15091907142857</v>
      </c>
      <c r="P215" s="79">
        <v>1.35080498623304</v>
      </c>
    </row>
    <row r="216" spans="1:16" ht="12.75" x14ac:dyDescent="0.2">
      <c r="A216" s="41">
        <v>1239</v>
      </c>
      <c r="B216" s="41" t="s">
        <v>59</v>
      </c>
      <c r="C216" s="14" t="s">
        <v>33</v>
      </c>
      <c r="D216" s="47">
        <v>1</v>
      </c>
      <c r="F216" s="12" t="s">
        <v>69</v>
      </c>
      <c r="G216" s="43" t="s">
        <v>292</v>
      </c>
      <c r="H216" s="12">
        <v>1</v>
      </c>
      <c r="J216" s="48">
        <v>39653</v>
      </c>
      <c r="K216" s="12">
        <v>26.489098072052002</v>
      </c>
      <c r="L216" s="12">
        <v>514.65663909912098</v>
      </c>
      <c r="M216" s="12">
        <v>6.1000797646696396</v>
      </c>
      <c r="N216" s="12">
        <v>4.2223430294095001</v>
      </c>
      <c r="O216" s="12">
        <v>1.7787711011730301</v>
      </c>
      <c r="P216" s="12">
        <v>1.6315884926953099</v>
      </c>
    </row>
    <row r="217" spans="1:16" ht="12.75" x14ac:dyDescent="0.2">
      <c r="A217" s="41">
        <v>1241</v>
      </c>
      <c r="B217" s="41" t="s">
        <v>59</v>
      </c>
      <c r="C217" s="14" t="s">
        <v>33</v>
      </c>
      <c r="D217" s="47">
        <v>1</v>
      </c>
      <c r="F217" s="12" t="s">
        <v>69</v>
      </c>
      <c r="G217" s="43" t="s">
        <v>292</v>
      </c>
      <c r="H217" s="12">
        <v>2</v>
      </c>
      <c r="J217" s="48">
        <v>39653</v>
      </c>
      <c r="K217" s="12">
        <v>24.545912742614703</v>
      </c>
      <c r="L217" s="12">
        <v>498.40618133544899</v>
      </c>
      <c r="M217" s="12">
        <v>6.1175827125284403</v>
      </c>
      <c r="N217" s="12">
        <v>9.5186533446224999</v>
      </c>
      <c r="O217" s="12">
        <v>1.9817844593275999</v>
      </c>
      <c r="P217" s="12">
        <v>1.4416547094210199</v>
      </c>
    </row>
    <row r="218" spans="1:16" ht="12.75" x14ac:dyDescent="0.2">
      <c r="A218" s="41">
        <v>1242</v>
      </c>
      <c r="B218" s="41" t="s">
        <v>59</v>
      </c>
      <c r="C218" s="14" t="s">
        <v>33</v>
      </c>
      <c r="D218" s="47">
        <v>1</v>
      </c>
      <c r="F218" s="12" t="s">
        <v>69</v>
      </c>
      <c r="G218" s="43" t="s">
        <v>292</v>
      </c>
      <c r="H218" s="12">
        <v>3</v>
      </c>
      <c r="J218" s="48">
        <v>39653</v>
      </c>
      <c r="K218" s="12">
        <v>22.693467140197797</v>
      </c>
      <c r="L218" s="12">
        <v>514.61635589599598</v>
      </c>
      <c r="M218" s="12">
        <v>4.1884889314812597</v>
      </c>
      <c r="N218" s="12">
        <v>7.12841866572637</v>
      </c>
      <c r="O218" s="12">
        <v>1.10525904882649</v>
      </c>
      <c r="P218" s="12">
        <v>1.27278682633766</v>
      </c>
    </row>
    <row r="219" spans="1:16" ht="12.75" x14ac:dyDescent="0.2">
      <c r="A219" s="41">
        <v>1243</v>
      </c>
      <c r="B219" s="41" t="s">
        <v>59</v>
      </c>
      <c r="C219" s="14" t="s">
        <v>33</v>
      </c>
      <c r="D219" s="47">
        <v>2</v>
      </c>
      <c r="F219" s="12" t="s">
        <v>84</v>
      </c>
      <c r="G219" s="43" t="s">
        <v>292</v>
      </c>
      <c r="H219" s="12">
        <v>1</v>
      </c>
      <c r="J219" s="48">
        <v>39653</v>
      </c>
      <c r="K219" s="12">
        <v>19.5468413829803</v>
      </c>
      <c r="L219" s="12">
        <v>508.44676971435598</v>
      </c>
      <c r="M219" s="12">
        <v>5.59523286783174</v>
      </c>
      <c r="N219" s="12">
        <v>4.3466405284502496</v>
      </c>
      <c r="O219" s="12">
        <v>1.3675929791431001</v>
      </c>
      <c r="P219" s="12">
        <v>1.20748937849254</v>
      </c>
    </row>
    <row r="220" spans="1:16" ht="12.75" x14ac:dyDescent="0.2">
      <c r="A220" s="41">
        <v>1244</v>
      </c>
      <c r="B220" s="41" t="s">
        <v>59</v>
      </c>
      <c r="C220" s="14" t="s">
        <v>33</v>
      </c>
      <c r="D220" s="47">
        <v>2</v>
      </c>
      <c r="F220" s="12" t="s">
        <v>84</v>
      </c>
      <c r="G220" s="43" t="s">
        <v>292</v>
      </c>
      <c r="H220" s="12">
        <v>2</v>
      </c>
      <c r="J220" s="48">
        <v>39653</v>
      </c>
      <c r="K220" s="12">
        <v>21.9577956199646</v>
      </c>
      <c r="L220" s="12">
        <v>500.99567413330101</v>
      </c>
      <c r="M220" s="12">
        <v>7.3648889475044097</v>
      </c>
      <c r="N220" s="12">
        <v>6.2143690301820103</v>
      </c>
      <c r="O220" s="12">
        <v>1.7657487596836201</v>
      </c>
      <c r="P220" s="12">
        <v>1.3208679729810999</v>
      </c>
    </row>
    <row r="221" spans="1:16" ht="12.75" x14ac:dyDescent="0.2">
      <c r="A221" s="41">
        <v>1245</v>
      </c>
      <c r="B221" s="41" t="s">
        <v>59</v>
      </c>
      <c r="C221" s="14" t="s">
        <v>33</v>
      </c>
      <c r="D221" s="47">
        <v>2</v>
      </c>
      <c r="F221" s="12" t="s">
        <v>84</v>
      </c>
      <c r="G221" s="43" t="s">
        <v>292</v>
      </c>
      <c r="H221" s="12">
        <v>3</v>
      </c>
      <c r="J221" s="48">
        <v>39653</v>
      </c>
      <c r="K221">
        <v>0</v>
      </c>
      <c r="L221">
        <v>0</v>
      </c>
    </row>
    <row r="222" spans="1:16" s="86" customFormat="1" ht="12.75" x14ac:dyDescent="0.2">
      <c r="A222" s="78">
        <v>1246</v>
      </c>
      <c r="B222" s="78" t="s">
        <v>59</v>
      </c>
      <c r="C222" s="79" t="s">
        <v>33</v>
      </c>
      <c r="D222" s="89">
        <v>2</v>
      </c>
      <c r="F222" s="85" t="s">
        <v>248</v>
      </c>
      <c r="G222" s="81" t="s">
        <v>292</v>
      </c>
      <c r="H222" s="85">
        <v>1</v>
      </c>
      <c r="J222" s="90">
        <v>39653</v>
      </c>
      <c r="K222" s="85">
        <v>25.359272956848102</v>
      </c>
      <c r="L222" s="85">
        <v>516.23519897460903</v>
      </c>
      <c r="M222" s="79">
        <v>3.7917308283671001</v>
      </c>
      <c r="N222" s="79">
        <v>7.2722598212157399</v>
      </c>
      <c r="O222" s="79">
        <v>1.2076941883194301</v>
      </c>
      <c r="P222" s="79">
        <v>1.2376538216130299</v>
      </c>
    </row>
    <row r="223" spans="1:16" s="86" customFormat="1" ht="12.75" x14ac:dyDescent="0.2">
      <c r="A223" s="78">
        <v>1247</v>
      </c>
      <c r="B223" s="78" t="s">
        <v>59</v>
      </c>
      <c r="C223" s="79" t="s">
        <v>33</v>
      </c>
      <c r="D223" s="89">
        <v>2</v>
      </c>
      <c r="F223" s="85" t="s">
        <v>248</v>
      </c>
      <c r="G223" s="81" t="s">
        <v>292</v>
      </c>
      <c r="H223" s="85">
        <v>2</v>
      </c>
      <c r="J223" s="90">
        <v>39653</v>
      </c>
      <c r="K223" s="85">
        <v>29.645707607269301</v>
      </c>
      <c r="L223" s="85">
        <v>517.72872924804699</v>
      </c>
      <c r="M223" s="79">
        <v>4.1179701555644197</v>
      </c>
      <c r="N223" s="79">
        <v>6.5007221699242104</v>
      </c>
      <c r="O223" s="79">
        <v>1.7659505867570799</v>
      </c>
      <c r="P223" s="79">
        <v>1.4781929642999601</v>
      </c>
    </row>
    <row r="224" spans="1:16" s="86" customFormat="1" ht="12.75" x14ac:dyDescent="0.2">
      <c r="A224" s="78">
        <v>1248</v>
      </c>
      <c r="B224" s="78" t="s">
        <v>59</v>
      </c>
      <c r="C224" s="79" t="s">
        <v>33</v>
      </c>
      <c r="D224" s="89">
        <v>2</v>
      </c>
      <c r="F224" s="85" t="s">
        <v>248</v>
      </c>
      <c r="G224" s="81" t="s">
        <v>292</v>
      </c>
      <c r="H224" s="85">
        <v>3</v>
      </c>
      <c r="J224" s="90">
        <v>39653</v>
      </c>
      <c r="K224" s="85">
        <v>29.8136019706726</v>
      </c>
      <c r="L224" s="85">
        <v>514.18792724609398</v>
      </c>
      <c r="M224" s="79">
        <v>6.6301957611287801</v>
      </c>
      <c r="N224" s="79">
        <v>5.0275233326709099</v>
      </c>
      <c r="O224" s="79">
        <v>1.8552581150635901</v>
      </c>
      <c r="P224" s="79">
        <v>1.2856542118442</v>
      </c>
    </row>
    <row r="225" spans="1:16" ht="12.75" x14ac:dyDescent="0.2">
      <c r="A225" s="41">
        <v>1249</v>
      </c>
      <c r="B225" s="41" t="s">
        <v>59</v>
      </c>
      <c r="C225" s="14" t="s">
        <v>33</v>
      </c>
      <c r="D225" s="47">
        <v>2</v>
      </c>
      <c r="F225" s="12" t="s">
        <v>69</v>
      </c>
      <c r="G225" s="43" t="s">
        <v>292</v>
      </c>
      <c r="H225" s="12">
        <v>1</v>
      </c>
      <c r="J225" s="48">
        <v>39653</v>
      </c>
      <c r="K225" s="12">
        <v>25.470428466796903</v>
      </c>
      <c r="L225" s="12">
        <v>507.19001770019503</v>
      </c>
      <c r="M225" s="12">
        <v>4.38193745200926</v>
      </c>
      <c r="N225" s="12">
        <v>6.9384309806782403</v>
      </c>
      <c r="O225" s="12">
        <v>1.21440307735705</v>
      </c>
      <c r="P225" s="12">
        <v>1.32836856551967</v>
      </c>
    </row>
    <row r="226" spans="1:16" ht="12.75" x14ac:dyDescent="0.2">
      <c r="A226" s="41">
        <v>1251</v>
      </c>
      <c r="B226" s="41" t="s">
        <v>59</v>
      </c>
      <c r="C226" s="14" t="s">
        <v>33</v>
      </c>
      <c r="D226" s="47">
        <v>3</v>
      </c>
      <c r="F226" s="12" t="s">
        <v>152</v>
      </c>
      <c r="G226" s="43" t="s">
        <v>292</v>
      </c>
      <c r="H226" s="12">
        <v>1</v>
      </c>
      <c r="J226" s="48">
        <v>39653</v>
      </c>
      <c r="K226" s="12">
        <v>18.819819688797001</v>
      </c>
      <c r="L226" s="12">
        <v>508.68717193603504</v>
      </c>
      <c r="M226" s="12">
        <v>3.7346852946128299</v>
      </c>
      <c r="N226" s="12">
        <v>4.8355473088836103</v>
      </c>
      <c r="O226" s="12">
        <v>0.82350959944892999</v>
      </c>
      <c r="P226" s="12">
        <v>0.97547540007600997</v>
      </c>
    </row>
    <row r="227" spans="1:16" ht="12.75" x14ac:dyDescent="0.2">
      <c r="A227" s="41">
        <v>1252</v>
      </c>
      <c r="B227" s="41" t="s">
        <v>59</v>
      </c>
      <c r="C227" s="14" t="s">
        <v>33</v>
      </c>
      <c r="D227" s="47">
        <v>3</v>
      </c>
      <c r="F227" s="12" t="s">
        <v>84</v>
      </c>
      <c r="G227" s="43" t="s">
        <v>292</v>
      </c>
      <c r="H227" s="12">
        <v>1</v>
      </c>
      <c r="J227" s="48">
        <v>39653</v>
      </c>
      <c r="K227" s="12">
        <v>18.411161899566601</v>
      </c>
      <c r="L227" s="12">
        <v>499.86804962158203</v>
      </c>
      <c r="M227" s="12">
        <v>4.3708150886041901</v>
      </c>
      <c r="N227" s="12">
        <v>6.9339581228014699</v>
      </c>
      <c r="O227" s="12">
        <v>1.00130881855262</v>
      </c>
      <c r="P227" s="12">
        <v>1.1645262779694101</v>
      </c>
    </row>
    <row r="228" spans="1:16" s="86" customFormat="1" ht="12.75" x14ac:dyDescent="0.2">
      <c r="A228" s="78">
        <v>1253</v>
      </c>
      <c r="B228" s="78" t="s">
        <v>59</v>
      </c>
      <c r="C228" s="79" t="s">
        <v>33</v>
      </c>
      <c r="D228" s="89">
        <v>3</v>
      </c>
      <c r="F228" s="85" t="s">
        <v>248</v>
      </c>
      <c r="G228" s="81" t="s">
        <v>292</v>
      </c>
      <c r="H228" s="85">
        <v>1</v>
      </c>
      <c r="J228" s="90">
        <v>39653</v>
      </c>
      <c r="K228" s="85">
        <v>24.737052917480501</v>
      </c>
      <c r="L228" s="85">
        <v>506.386528015137</v>
      </c>
      <c r="M228" s="79">
        <v>6.36288864338196</v>
      </c>
      <c r="N228" s="79">
        <v>10.602270269406899</v>
      </c>
      <c r="O228" s="79">
        <v>1.73458391917794</v>
      </c>
      <c r="P228" s="79">
        <v>1.3428740544138</v>
      </c>
    </row>
    <row r="229" spans="1:16" s="86" customFormat="1" ht="12.75" x14ac:dyDescent="0.2">
      <c r="A229" s="78">
        <v>1254</v>
      </c>
      <c r="B229" s="78" t="s">
        <v>59</v>
      </c>
      <c r="C229" s="79" t="s">
        <v>33</v>
      </c>
      <c r="D229" s="89">
        <v>3</v>
      </c>
      <c r="F229" s="85" t="s">
        <v>248</v>
      </c>
      <c r="G229" s="81" t="s">
        <v>292</v>
      </c>
      <c r="H229" s="85">
        <v>2</v>
      </c>
      <c r="J229" s="90">
        <v>39653</v>
      </c>
      <c r="K229" s="85">
        <v>26.965918540954597</v>
      </c>
      <c r="L229" s="85">
        <v>504.22332763671903</v>
      </c>
      <c r="M229" s="79">
        <v>8.5750655626496393</v>
      </c>
      <c r="N229" s="79">
        <v>7.4157413248204298</v>
      </c>
      <c r="O229" s="79">
        <v>1.99025109497207</v>
      </c>
      <c r="P229" s="79">
        <v>1.23581917996808</v>
      </c>
    </row>
    <row r="230" spans="1:16" s="86" customFormat="1" ht="12.75" x14ac:dyDescent="0.2">
      <c r="A230" s="78">
        <v>1255</v>
      </c>
      <c r="B230" s="78" t="s">
        <v>59</v>
      </c>
      <c r="C230" s="79" t="s">
        <v>33</v>
      </c>
      <c r="D230" s="89">
        <v>3</v>
      </c>
      <c r="F230" s="85" t="s">
        <v>248</v>
      </c>
      <c r="G230" s="81" t="s">
        <v>292</v>
      </c>
      <c r="H230" s="85">
        <v>3</v>
      </c>
      <c r="J230" s="90">
        <v>39653</v>
      </c>
      <c r="K230" s="85">
        <v>24.644260406494102</v>
      </c>
      <c r="L230" s="85">
        <v>520.14209747314408</v>
      </c>
      <c r="M230" s="79">
        <v>6.7062008648235603</v>
      </c>
      <c r="N230" s="79">
        <v>7.8291725965546002</v>
      </c>
      <c r="O230" s="79">
        <v>1.6307858974715199</v>
      </c>
      <c r="P230" s="79">
        <v>1.3053841942206199</v>
      </c>
    </row>
    <row r="231" spans="1:16" ht="12.75" x14ac:dyDescent="0.2">
      <c r="A231" s="41">
        <v>1256</v>
      </c>
      <c r="B231" s="41" t="s">
        <v>59</v>
      </c>
      <c r="C231" s="14" t="s">
        <v>33</v>
      </c>
      <c r="D231" s="47">
        <v>3</v>
      </c>
      <c r="F231" s="12" t="s">
        <v>69</v>
      </c>
      <c r="G231" s="43" t="s">
        <v>292</v>
      </c>
      <c r="H231" s="12">
        <v>1</v>
      </c>
      <c r="J231" s="48">
        <v>39653</v>
      </c>
      <c r="K231" s="12">
        <v>26.2093615531921</v>
      </c>
      <c r="L231" s="12">
        <v>513.31794738769509</v>
      </c>
      <c r="M231" s="12">
        <v>4.39053792085907</v>
      </c>
      <c r="N231" s="12">
        <v>7.9126943832772803</v>
      </c>
      <c r="O231" s="12">
        <v>1.03185269570197</v>
      </c>
      <c r="P231" s="12">
        <v>1.1781766361528401</v>
      </c>
    </row>
    <row r="232" spans="1:16" ht="12.75" x14ac:dyDescent="0.2">
      <c r="A232" s="41">
        <v>1257</v>
      </c>
      <c r="B232" s="41" t="s">
        <v>59</v>
      </c>
      <c r="C232" s="14" t="s">
        <v>33</v>
      </c>
      <c r="D232" s="47">
        <v>3</v>
      </c>
      <c r="F232" s="12" t="s">
        <v>69</v>
      </c>
      <c r="G232" s="43" t="s">
        <v>292</v>
      </c>
      <c r="H232" s="12">
        <v>2</v>
      </c>
      <c r="J232" s="48">
        <v>39653</v>
      </c>
      <c r="K232" s="12">
        <v>28.042273521423301</v>
      </c>
      <c r="L232" s="12">
        <v>500.947456359863</v>
      </c>
      <c r="M232" s="12">
        <v>7.6285943305107402</v>
      </c>
      <c r="N232" s="12">
        <v>11.8294049009486</v>
      </c>
      <c r="O232" s="12">
        <v>1.8752569835802899</v>
      </c>
      <c r="P232" s="12">
        <v>1.48073503276884</v>
      </c>
    </row>
    <row r="233" spans="1:16" ht="12.75" x14ac:dyDescent="0.2">
      <c r="A233" s="41">
        <v>1258</v>
      </c>
      <c r="B233" s="41" t="s">
        <v>59</v>
      </c>
      <c r="C233" s="14" t="s">
        <v>33</v>
      </c>
      <c r="D233" s="47">
        <v>3</v>
      </c>
      <c r="F233" s="12" t="s">
        <v>69</v>
      </c>
      <c r="G233" s="43" t="s">
        <v>292</v>
      </c>
      <c r="H233" s="12">
        <v>3</v>
      </c>
      <c r="J233" s="48">
        <v>39653</v>
      </c>
      <c r="K233" s="12">
        <v>18.680853843689</v>
      </c>
      <c r="L233" s="12">
        <v>504.34291839599604</v>
      </c>
      <c r="M233" s="12">
        <v>5.2054397177454499</v>
      </c>
      <c r="N233" s="12">
        <v>8.1331511019915403</v>
      </c>
      <c r="O233" s="12">
        <v>1.2281930968722501</v>
      </c>
      <c r="P233" s="12">
        <v>0.96340260898522001</v>
      </c>
    </row>
    <row r="234" spans="1:16" s="86" customFormat="1" ht="12.75" x14ac:dyDescent="0.2">
      <c r="A234" s="78">
        <v>1259</v>
      </c>
      <c r="B234" s="78" t="s">
        <v>253</v>
      </c>
      <c r="C234" s="79" t="s">
        <v>8</v>
      </c>
      <c r="D234" s="89">
        <v>1</v>
      </c>
      <c r="F234" s="85" t="s">
        <v>152</v>
      </c>
      <c r="G234" s="81" t="s">
        <v>292</v>
      </c>
      <c r="H234" s="85">
        <v>1</v>
      </c>
      <c r="J234" s="90">
        <v>39659</v>
      </c>
      <c r="K234" s="85">
        <v>15.287014245986901</v>
      </c>
      <c r="L234" s="85">
        <v>494.71511840820301</v>
      </c>
      <c r="M234" s="79">
        <v>9.7221097847748101</v>
      </c>
      <c r="N234" s="79">
        <v>6.30286913909924</v>
      </c>
      <c r="O234" s="79">
        <v>1.2541746189717</v>
      </c>
      <c r="P234" s="79">
        <v>0.81708233300120003</v>
      </c>
    </row>
    <row r="235" spans="1:16" s="86" customFormat="1" ht="12.75" x14ac:dyDescent="0.2">
      <c r="A235" s="78">
        <v>1261</v>
      </c>
      <c r="B235" s="78" t="s">
        <v>253</v>
      </c>
      <c r="C235" s="79" t="s">
        <v>8</v>
      </c>
      <c r="D235" s="89">
        <v>1</v>
      </c>
      <c r="E235" s="86" t="s">
        <v>354</v>
      </c>
      <c r="F235" s="85" t="s">
        <v>152</v>
      </c>
      <c r="G235" s="81" t="s">
        <v>292</v>
      </c>
      <c r="H235" s="85">
        <v>2</v>
      </c>
      <c r="J235" s="90">
        <v>39659</v>
      </c>
      <c r="K235" s="85">
        <v>18.028736356735202</v>
      </c>
      <c r="L235" s="85">
        <v>502.24938388061503</v>
      </c>
      <c r="M235" s="79">
        <v>6.7516357732882204</v>
      </c>
      <c r="N235" s="79">
        <v>10.6786888385748</v>
      </c>
      <c r="O235" s="79">
        <v>2.16319854796975</v>
      </c>
      <c r="P235" s="79">
        <v>1.6044536848129001</v>
      </c>
    </row>
    <row r="236" spans="1:16" s="86" customFormat="1" ht="12.75" x14ac:dyDescent="0.2">
      <c r="A236" s="78">
        <v>1262</v>
      </c>
      <c r="B236" s="78" t="s">
        <v>253</v>
      </c>
      <c r="C236" s="79" t="s">
        <v>8</v>
      </c>
      <c r="D236" s="89">
        <v>1</v>
      </c>
      <c r="F236" s="85" t="s">
        <v>248</v>
      </c>
      <c r="G236" s="81" t="s">
        <v>292</v>
      </c>
      <c r="H236" s="85">
        <v>1</v>
      </c>
      <c r="J236" s="90">
        <v>39659</v>
      </c>
      <c r="K236" s="85">
        <v>31.492159366607702</v>
      </c>
      <c r="L236" s="85">
        <v>497.696342468262</v>
      </c>
      <c r="M236" s="79">
        <v>2.6377599500599298</v>
      </c>
      <c r="N236" s="79">
        <v>3.4718996624051099</v>
      </c>
      <c r="O236" s="79">
        <v>0.51445168397922003</v>
      </c>
      <c r="P236" s="79">
        <v>0.46938874370755002</v>
      </c>
    </row>
    <row r="237" spans="1:16" s="86" customFormat="1" ht="12.75" x14ac:dyDescent="0.2">
      <c r="A237" s="78">
        <v>1263</v>
      </c>
      <c r="B237" s="78" t="s">
        <v>253</v>
      </c>
      <c r="C237" s="79" t="s">
        <v>8</v>
      </c>
      <c r="D237" s="89">
        <v>1</v>
      </c>
      <c r="F237" s="85" t="s">
        <v>248</v>
      </c>
      <c r="G237" s="81" t="s">
        <v>292</v>
      </c>
      <c r="H237" s="85">
        <v>2</v>
      </c>
      <c r="J237" s="90">
        <v>39659</v>
      </c>
      <c r="K237" s="85">
        <v>31.217570304870602</v>
      </c>
      <c r="L237" s="85">
        <v>501.73976898193405</v>
      </c>
      <c r="M237" s="79">
        <v>7.8999059457302501</v>
      </c>
      <c r="N237" s="79">
        <v>9.3117314764564991</v>
      </c>
      <c r="O237" s="79">
        <v>1.8724115257382301</v>
      </c>
      <c r="P237" s="79">
        <v>1.3492750243415801</v>
      </c>
    </row>
    <row r="238" spans="1:16" ht="12.75" x14ac:dyDescent="0.2">
      <c r="A238" s="41">
        <v>1264</v>
      </c>
      <c r="B238" s="41" t="s">
        <v>253</v>
      </c>
      <c r="C238" s="14" t="s">
        <v>8</v>
      </c>
      <c r="D238" s="47">
        <v>1</v>
      </c>
      <c r="F238" s="12" t="s">
        <v>248</v>
      </c>
      <c r="G238" s="43" t="s">
        <v>292</v>
      </c>
      <c r="H238" s="12">
        <v>3</v>
      </c>
      <c r="J238" s="48">
        <v>39659</v>
      </c>
      <c r="K238">
        <v>0</v>
      </c>
      <c r="L238">
        <v>0</v>
      </c>
    </row>
    <row r="239" spans="1:16" ht="12.75" x14ac:dyDescent="0.2">
      <c r="A239" s="41">
        <v>1265</v>
      </c>
      <c r="B239" s="41" t="s">
        <v>253</v>
      </c>
      <c r="C239" s="14" t="s">
        <v>8</v>
      </c>
      <c r="D239" s="47">
        <v>1</v>
      </c>
      <c r="F239" s="12" t="s">
        <v>140</v>
      </c>
      <c r="G239" s="43" t="s">
        <v>292</v>
      </c>
      <c r="H239" s="12">
        <v>1</v>
      </c>
      <c r="J239" s="48">
        <v>39659</v>
      </c>
      <c r="K239" s="12">
        <v>28.056230545043903</v>
      </c>
      <c r="L239" s="12">
        <v>494.70268249511696</v>
      </c>
      <c r="M239" s="12">
        <v>5.8639287737719501</v>
      </c>
      <c r="N239" s="12">
        <v>9.2644693186698692</v>
      </c>
      <c r="O239" s="12">
        <v>1.2449354370712999</v>
      </c>
      <c r="P239" s="12">
        <v>1.38910711955696</v>
      </c>
    </row>
    <row r="240" spans="1:16" ht="12.75" x14ac:dyDescent="0.2">
      <c r="A240" s="41">
        <v>1266</v>
      </c>
      <c r="B240" s="41" t="s">
        <v>253</v>
      </c>
      <c r="C240" s="14" t="s">
        <v>8</v>
      </c>
      <c r="D240" s="47">
        <v>1</v>
      </c>
      <c r="F240" s="12" t="s">
        <v>140</v>
      </c>
      <c r="G240" s="43" t="s">
        <v>292</v>
      </c>
      <c r="H240" s="12">
        <v>2</v>
      </c>
      <c r="J240" s="48">
        <v>39659</v>
      </c>
      <c r="K240" s="12">
        <v>26.362307071685798</v>
      </c>
      <c r="L240" s="12">
        <v>490.10341644287104</v>
      </c>
      <c r="M240" s="12">
        <v>6.0279403603305903</v>
      </c>
      <c r="N240" s="12">
        <v>6.8423993865997801</v>
      </c>
      <c r="O240" s="12">
        <v>1.38102865445153</v>
      </c>
      <c r="P240" s="12">
        <v>1.4371753409499799</v>
      </c>
    </row>
    <row r="241" spans="1:16" ht="12.75" x14ac:dyDescent="0.2">
      <c r="A241" s="41">
        <v>1267</v>
      </c>
      <c r="B241" s="41" t="s">
        <v>253</v>
      </c>
      <c r="C241" s="14" t="s">
        <v>8</v>
      </c>
      <c r="D241" s="47">
        <v>1</v>
      </c>
      <c r="F241" s="12" t="s">
        <v>140</v>
      </c>
      <c r="G241" s="43" t="s">
        <v>292</v>
      </c>
      <c r="H241" s="12">
        <v>3</v>
      </c>
      <c r="J241" s="48">
        <v>39659</v>
      </c>
      <c r="K241" s="12">
        <v>28.487215042114297</v>
      </c>
      <c r="L241" s="12">
        <v>483.91078948974604</v>
      </c>
      <c r="M241" s="12">
        <v>9.8986386979178196</v>
      </c>
      <c r="N241" s="12">
        <v>6.91533831288623</v>
      </c>
      <c r="O241" s="12">
        <v>2.4193880228506099</v>
      </c>
      <c r="P241" s="12">
        <v>1.7376441477754501</v>
      </c>
    </row>
    <row r="242" spans="1:16" s="86" customFormat="1" ht="12.75" x14ac:dyDescent="0.2">
      <c r="A242" s="78">
        <v>1268</v>
      </c>
      <c r="B242" s="78" t="s">
        <v>253</v>
      </c>
      <c r="C242" s="79" t="s">
        <v>8</v>
      </c>
      <c r="D242" s="89">
        <v>2</v>
      </c>
      <c r="F242" s="85" t="s">
        <v>152</v>
      </c>
      <c r="G242" s="81" t="s">
        <v>292</v>
      </c>
      <c r="H242" s="85">
        <v>1</v>
      </c>
      <c r="J242" s="90">
        <v>39659</v>
      </c>
      <c r="K242" s="85">
        <v>20.821347236633301</v>
      </c>
      <c r="L242" s="85">
        <v>498.83605957031199</v>
      </c>
      <c r="M242" s="79">
        <v>6.0852934164339896</v>
      </c>
      <c r="N242" s="79">
        <v>7.18327943159154</v>
      </c>
      <c r="O242" s="79">
        <v>0.98320650099720996</v>
      </c>
      <c r="P242" s="79">
        <v>0.95371153370562001</v>
      </c>
    </row>
    <row r="243" spans="1:16" s="86" customFormat="1" ht="12.75" x14ac:dyDescent="0.2">
      <c r="A243" s="78">
        <v>1269</v>
      </c>
      <c r="B243" s="78" t="s">
        <v>253</v>
      </c>
      <c r="C243" s="79" t="s">
        <v>8</v>
      </c>
      <c r="D243" s="89">
        <v>2</v>
      </c>
      <c r="F243" s="85" t="s">
        <v>152</v>
      </c>
      <c r="G243" s="81" t="s">
        <v>292</v>
      </c>
      <c r="H243" s="85">
        <v>2</v>
      </c>
      <c r="J243" s="90">
        <v>39659</v>
      </c>
      <c r="K243" s="85">
        <v>19.501516819000202</v>
      </c>
      <c r="L243" s="85">
        <v>504.68513488769503</v>
      </c>
      <c r="M243" s="79">
        <v>3.87514394180949</v>
      </c>
      <c r="N243" s="79">
        <v>7.6511089079314498</v>
      </c>
      <c r="O243" s="79">
        <v>0.94254139577521001</v>
      </c>
      <c r="P243" s="79">
        <v>1.07559326484655</v>
      </c>
    </row>
    <row r="244" spans="1:16" s="86" customFormat="1" ht="12.75" x14ac:dyDescent="0.2">
      <c r="A244" s="78">
        <v>1271</v>
      </c>
      <c r="B244" s="78" t="s">
        <v>253</v>
      </c>
      <c r="C244" s="79" t="s">
        <v>8</v>
      </c>
      <c r="D244" s="89">
        <v>2</v>
      </c>
      <c r="F244" s="85" t="s">
        <v>152</v>
      </c>
      <c r="G244" s="81" t="s">
        <v>292</v>
      </c>
      <c r="H244" s="85">
        <v>3</v>
      </c>
      <c r="J244" s="90">
        <v>39659</v>
      </c>
      <c r="K244" s="86">
        <v>0</v>
      </c>
      <c r="L244" s="86">
        <v>0</v>
      </c>
      <c r="M244" s="79">
        <v>7.9401226472343804</v>
      </c>
      <c r="N244" s="79">
        <v>7.1836039992041396</v>
      </c>
      <c r="O244" s="79">
        <v>1.5793549129526501</v>
      </c>
      <c r="P244" s="79">
        <v>1.0627803213290901</v>
      </c>
    </row>
    <row r="245" spans="1:16" s="86" customFormat="1" ht="12.75" x14ac:dyDescent="0.2">
      <c r="A245" s="78">
        <v>1272</v>
      </c>
      <c r="B245" s="78" t="s">
        <v>253</v>
      </c>
      <c r="C245" s="79" t="s">
        <v>8</v>
      </c>
      <c r="D245" s="89">
        <v>2</v>
      </c>
      <c r="F245" s="85" t="s">
        <v>248</v>
      </c>
      <c r="G245" s="81" t="s">
        <v>292</v>
      </c>
      <c r="H245" s="85">
        <v>1</v>
      </c>
      <c r="J245" s="90">
        <v>39659</v>
      </c>
      <c r="K245" s="85">
        <v>29.6648220100403</v>
      </c>
      <c r="L245" s="85">
        <v>504.90461861038199</v>
      </c>
      <c r="M245" s="79">
        <v>9.0274482296650707</v>
      </c>
      <c r="N245" s="79">
        <v>10.9896694098884</v>
      </c>
      <c r="O245" s="79">
        <v>2.20469335725678</v>
      </c>
      <c r="P245" s="79">
        <v>1.4512410135566201</v>
      </c>
    </row>
    <row r="246" spans="1:16" s="86" customFormat="1" ht="12.75" x14ac:dyDescent="0.2">
      <c r="A246" s="78">
        <v>1273</v>
      </c>
      <c r="B246" s="78" t="s">
        <v>253</v>
      </c>
      <c r="C246" s="79" t="s">
        <v>8</v>
      </c>
      <c r="D246" s="89">
        <v>2</v>
      </c>
      <c r="F246" s="85" t="s">
        <v>248</v>
      </c>
      <c r="G246" s="81" t="s">
        <v>292</v>
      </c>
      <c r="H246" s="85">
        <v>2</v>
      </c>
      <c r="J246" s="90">
        <v>39659</v>
      </c>
      <c r="K246" s="85">
        <v>30.763814524650602</v>
      </c>
      <c r="L246" s="85">
        <v>501.434386131287</v>
      </c>
      <c r="M246" s="79">
        <v>6.6008891340549498</v>
      </c>
      <c r="N246" s="79">
        <v>9.7020886998929505</v>
      </c>
      <c r="O246" s="79">
        <v>1.6476006548114699</v>
      </c>
      <c r="P246" s="79">
        <v>1.4631571987629399</v>
      </c>
    </row>
    <row r="247" spans="1:16" s="86" customFormat="1" ht="12.75" x14ac:dyDescent="0.2">
      <c r="A247" s="78">
        <v>1274</v>
      </c>
      <c r="B247" s="78" t="s">
        <v>253</v>
      </c>
      <c r="C247" s="79" t="s">
        <v>8</v>
      </c>
      <c r="D247" s="89">
        <v>2</v>
      </c>
      <c r="F247" s="85" t="s">
        <v>248</v>
      </c>
      <c r="G247" s="81" t="s">
        <v>292</v>
      </c>
      <c r="H247" s="85">
        <v>3</v>
      </c>
      <c r="J247" s="90">
        <v>39659</v>
      </c>
      <c r="K247" s="85">
        <v>30.805928520202599</v>
      </c>
      <c r="L247" s="85">
        <v>494.02624207687404</v>
      </c>
      <c r="M247" s="79">
        <v>9.8354624600319802</v>
      </c>
      <c r="N247" s="79">
        <v>13.578750869304599</v>
      </c>
      <c r="O247" s="79">
        <v>1.99345951638689</v>
      </c>
      <c r="P247" s="79">
        <v>1.5195109586330899</v>
      </c>
    </row>
    <row r="248" spans="1:16" ht="12.75" x14ac:dyDescent="0.2">
      <c r="A248" s="41">
        <v>1275</v>
      </c>
      <c r="B248" s="41" t="s">
        <v>253</v>
      </c>
      <c r="C248" s="14" t="s">
        <v>8</v>
      </c>
      <c r="D248" s="47">
        <v>2</v>
      </c>
      <c r="F248" s="12" t="s">
        <v>140</v>
      </c>
      <c r="G248" s="43" t="s">
        <v>292</v>
      </c>
      <c r="H248" s="12">
        <v>1</v>
      </c>
      <c r="J248" s="48">
        <v>39659</v>
      </c>
      <c r="K248" s="12">
        <v>26.551160812377898</v>
      </c>
      <c r="L248" s="12">
        <v>490.93925476074196</v>
      </c>
      <c r="M248" s="12">
        <v>6.0839576636350996</v>
      </c>
      <c r="N248" s="12">
        <v>10.4867271642083</v>
      </c>
      <c r="O248" s="12">
        <v>1.4623074893011201</v>
      </c>
      <c r="P248" s="12">
        <v>1.42861281315142</v>
      </c>
    </row>
    <row r="249" spans="1:16" ht="12.75" x14ac:dyDescent="0.2">
      <c r="A249" s="41">
        <v>1276</v>
      </c>
      <c r="B249" s="41" t="s">
        <v>253</v>
      </c>
      <c r="C249" s="14" t="s">
        <v>8</v>
      </c>
      <c r="D249" s="47">
        <v>2</v>
      </c>
      <c r="F249" s="12" t="s">
        <v>140</v>
      </c>
      <c r="G249" s="43" t="s">
        <v>292</v>
      </c>
      <c r="H249" s="12">
        <v>2</v>
      </c>
      <c r="J249" s="48">
        <v>39659</v>
      </c>
      <c r="K249" s="12">
        <v>26.810562610626199</v>
      </c>
      <c r="L249" s="12">
        <v>489.06112670898403</v>
      </c>
      <c r="M249" s="12">
        <v>8.8657621483344808</v>
      </c>
      <c r="N249" s="12">
        <v>10.6920663513253</v>
      </c>
      <c r="O249" s="12">
        <v>2.3375390980485302</v>
      </c>
      <c r="P249" s="12">
        <v>2.7933812989519602</v>
      </c>
    </row>
    <row r="250" spans="1:16" s="86" customFormat="1" ht="12.75" x14ac:dyDescent="0.2">
      <c r="A250" s="78">
        <v>1277</v>
      </c>
      <c r="B250" s="78" t="s">
        <v>253</v>
      </c>
      <c r="C250" s="79" t="s">
        <v>8</v>
      </c>
      <c r="D250" s="89">
        <v>3</v>
      </c>
      <c r="F250" s="85" t="s">
        <v>152</v>
      </c>
      <c r="G250" s="81" t="s">
        <v>292</v>
      </c>
      <c r="H250" s="85">
        <v>1</v>
      </c>
      <c r="J250" s="90">
        <v>39659</v>
      </c>
      <c r="K250" s="85">
        <v>18.9964056015015</v>
      </c>
      <c r="L250" s="85">
        <v>508.03699493408203</v>
      </c>
      <c r="M250" s="79">
        <v>6.59900954744817</v>
      </c>
      <c r="N250" s="79">
        <v>4.9880110067783097</v>
      </c>
      <c r="O250" s="79">
        <v>0.88896814553429004</v>
      </c>
      <c r="P250" s="79">
        <v>0.97733332017543995</v>
      </c>
    </row>
    <row r="251" spans="1:16" s="86" customFormat="1" ht="12.75" x14ac:dyDescent="0.2">
      <c r="A251" s="78">
        <v>1278</v>
      </c>
      <c r="B251" s="78" t="s">
        <v>253</v>
      </c>
      <c r="C251" s="79" t="s">
        <v>8</v>
      </c>
      <c r="D251" s="89">
        <v>3</v>
      </c>
      <c r="F251" s="85" t="s">
        <v>152</v>
      </c>
      <c r="G251" s="81" t="s">
        <v>292</v>
      </c>
      <c r="H251" s="85">
        <v>2</v>
      </c>
      <c r="J251" s="90">
        <v>39659</v>
      </c>
      <c r="K251" s="85">
        <v>17.9811191558838</v>
      </c>
      <c r="L251" s="85">
        <v>509.35142517089798</v>
      </c>
      <c r="M251" s="79">
        <v>4.7743113241736399</v>
      </c>
      <c r="N251" s="79">
        <v>5.2279161389884496</v>
      </c>
      <c r="O251" s="79">
        <v>0.87734361947431005</v>
      </c>
      <c r="P251" s="79">
        <v>0.87684195878135995</v>
      </c>
    </row>
    <row r="252" spans="1:16" s="86" customFormat="1" ht="12.75" x14ac:dyDescent="0.2">
      <c r="A252" s="78">
        <v>1279</v>
      </c>
      <c r="B252" s="78" t="s">
        <v>253</v>
      </c>
      <c r="C252" s="79" t="s">
        <v>8</v>
      </c>
      <c r="D252" s="89">
        <v>3</v>
      </c>
      <c r="F252" s="85" t="s">
        <v>152</v>
      </c>
      <c r="G252" s="81" t="s">
        <v>292</v>
      </c>
      <c r="H252" s="85">
        <v>3</v>
      </c>
      <c r="J252" s="90">
        <v>39659</v>
      </c>
      <c r="K252" s="85">
        <v>18.632996082305901</v>
      </c>
      <c r="L252" s="85">
        <v>500.169639587402</v>
      </c>
      <c r="M252" s="79">
        <v>8.1410012130591003</v>
      </c>
      <c r="N252" s="79">
        <v>7.8624311351837104</v>
      </c>
      <c r="O252" s="79">
        <v>1.0131892142571901</v>
      </c>
      <c r="P252" s="79">
        <v>1.0221468545327499</v>
      </c>
    </row>
    <row r="253" spans="1:16" s="86" customFormat="1" ht="12.75" x14ac:dyDescent="0.2">
      <c r="A253" s="78">
        <v>1281</v>
      </c>
      <c r="B253" s="78" t="s">
        <v>253</v>
      </c>
      <c r="C253" s="79" t="s">
        <v>8</v>
      </c>
      <c r="D253" s="89">
        <v>3</v>
      </c>
      <c r="F253" s="85" t="s">
        <v>248</v>
      </c>
      <c r="G253" s="81" t="s">
        <v>292</v>
      </c>
      <c r="H253" s="85">
        <v>1</v>
      </c>
      <c r="J253" s="90">
        <v>39659</v>
      </c>
      <c r="K253" s="86">
        <v>0</v>
      </c>
      <c r="L253" s="86">
        <v>0</v>
      </c>
      <c r="M253" s="79">
        <v>4.6452909808612404</v>
      </c>
      <c r="N253" s="79">
        <v>6.2494037420255202</v>
      </c>
      <c r="O253" s="79">
        <v>1.39908831798246</v>
      </c>
      <c r="P253" s="79">
        <v>1.25549018161882</v>
      </c>
    </row>
    <row r="254" spans="1:16" s="86" customFormat="1" ht="12.75" x14ac:dyDescent="0.2">
      <c r="A254" s="78">
        <v>1282</v>
      </c>
      <c r="B254" s="78" t="s">
        <v>253</v>
      </c>
      <c r="C254" s="79" t="s">
        <v>8</v>
      </c>
      <c r="D254" s="89">
        <v>3</v>
      </c>
      <c r="F254" s="85" t="s">
        <v>248</v>
      </c>
      <c r="G254" s="81" t="s">
        <v>292</v>
      </c>
      <c r="H254" s="85">
        <v>2</v>
      </c>
      <c r="J254" s="90">
        <v>39659</v>
      </c>
      <c r="K254" s="85">
        <v>33.480153993606599</v>
      </c>
      <c r="L254" s="85">
        <v>499.32370454788202</v>
      </c>
      <c r="M254" s="79">
        <v>10.568262563694301</v>
      </c>
      <c r="N254" s="79">
        <v>8.2297426731687899</v>
      </c>
      <c r="O254" s="79">
        <v>2.3475312639331198</v>
      </c>
      <c r="P254" s="79">
        <v>1.5076153618630601</v>
      </c>
    </row>
    <row r="255" spans="1:16" s="86" customFormat="1" ht="12.75" x14ac:dyDescent="0.2">
      <c r="A255" s="78">
        <v>1283</v>
      </c>
      <c r="B255" s="78" t="s">
        <v>253</v>
      </c>
      <c r="C255" s="79" t="s">
        <v>8</v>
      </c>
      <c r="D255" s="89">
        <v>3</v>
      </c>
      <c r="F255" s="85" t="s">
        <v>248</v>
      </c>
      <c r="G255" s="81" t="s">
        <v>292</v>
      </c>
      <c r="H255" s="85">
        <v>3</v>
      </c>
      <c r="J255" s="90">
        <v>39659</v>
      </c>
      <c r="K255" s="85">
        <v>26.884617805481</v>
      </c>
      <c r="L255" s="85">
        <v>497.52182006835903</v>
      </c>
      <c r="M255" s="79">
        <v>7.4459940302066796</v>
      </c>
      <c r="N255" s="79">
        <v>7.0654881875993603</v>
      </c>
      <c r="O255" s="79">
        <v>1.73245869992051</v>
      </c>
      <c r="P255" s="79">
        <v>1.2654783491653401</v>
      </c>
    </row>
    <row r="256" spans="1:16" ht="12.75" x14ac:dyDescent="0.2">
      <c r="A256" s="41">
        <v>1284</v>
      </c>
      <c r="B256" s="41" t="s">
        <v>253</v>
      </c>
      <c r="C256" s="14" t="s">
        <v>8</v>
      </c>
      <c r="D256" s="47">
        <v>3</v>
      </c>
      <c r="F256" s="12" t="s">
        <v>140</v>
      </c>
      <c r="G256" s="43" t="s">
        <v>292</v>
      </c>
      <c r="H256" s="12">
        <v>1</v>
      </c>
      <c r="J256" s="48">
        <v>39659</v>
      </c>
      <c r="K256" s="12">
        <v>20.615437030792201</v>
      </c>
      <c r="L256" s="12">
        <v>499.81254577636696</v>
      </c>
      <c r="M256" s="12">
        <v>3.2856959871888098</v>
      </c>
      <c r="N256" s="12">
        <v>2.2145279420764101</v>
      </c>
      <c r="O256" s="12">
        <v>1.0732556412535801</v>
      </c>
      <c r="P256" s="12">
        <v>1.16246332074904</v>
      </c>
    </row>
    <row r="257" spans="1:16" ht="12.75" x14ac:dyDescent="0.2">
      <c r="A257" s="41">
        <v>1285</v>
      </c>
      <c r="B257" s="41" t="s">
        <v>253</v>
      </c>
      <c r="C257" s="14" t="s">
        <v>8</v>
      </c>
      <c r="D257" s="47">
        <v>3</v>
      </c>
      <c r="F257" s="12" t="s">
        <v>140</v>
      </c>
      <c r="G257" s="43" t="s">
        <v>292</v>
      </c>
      <c r="H257" s="12">
        <v>2</v>
      </c>
      <c r="J257" s="48">
        <v>39659</v>
      </c>
      <c r="K257">
        <v>0</v>
      </c>
      <c r="L257">
        <v>0</v>
      </c>
    </row>
    <row r="258" spans="1:16" s="86" customFormat="1" ht="12.75" x14ac:dyDescent="0.2">
      <c r="A258" s="78">
        <v>1286</v>
      </c>
      <c r="B258" s="78" t="s">
        <v>253</v>
      </c>
      <c r="C258" s="79" t="s">
        <v>228</v>
      </c>
      <c r="D258" s="89">
        <v>1</v>
      </c>
      <c r="F258" s="85" t="s">
        <v>152</v>
      </c>
      <c r="G258" s="81" t="s">
        <v>292</v>
      </c>
      <c r="H258" s="85">
        <v>1</v>
      </c>
      <c r="J258" s="90">
        <v>39658</v>
      </c>
      <c r="K258" s="85">
        <v>18.104832172393802</v>
      </c>
      <c r="L258" s="85">
        <v>509.47814941406199</v>
      </c>
      <c r="M258" s="79">
        <v>4.7555742840095503</v>
      </c>
      <c r="N258" s="79">
        <v>5.4684334606205196</v>
      </c>
      <c r="O258" s="79">
        <v>0.82073274701670995</v>
      </c>
      <c r="P258" s="79">
        <v>0.95471168098647996</v>
      </c>
    </row>
    <row r="259" spans="1:16" s="86" customFormat="1" ht="12.75" x14ac:dyDescent="0.2">
      <c r="A259" s="78">
        <v>1287</v>
      </c>
      <c r="B259" s="78" t="s">
        <v>253</v>
      </c>
      <c r="C259" s="79" t="s">
        <v>228</v>
      </c>
      <c r="D259" s="89">
        <v>1</v>
      </c>
      <c r="F259" s="85" t="s">
        <v>152</v>
      </c>
      <c r="G259" s="81" t="s">
        <v>292</v>
      </c>
      <c r="H259" s="85">
        <v>2</v>
      </c>
      <c r="J259" s="90">
        <v>39658</v>
      </c>
      <c r="K259" s="85">
        <v>19.065890312194799</v>
      </c>
      <c r="L259" s="85">
        <v>501.89155578613304</v>
      </c>
      <c r="M259" s="79">
        <v>6.9173176558752996</v>
      </c>
      <c r="N259" s="79">
        <v>6.5956458982813801</v>
      </c>
      <c r="O259" s="79">
        <v>1.2985042960631501</v>
      </c>
      <c r="P259" s="79">
        <v>1.1394374520383701</v>
      </c>
    </row>
    <row r="260" spans="1:16" s="86" customFormat="1" ht="12.75" x14ac:dyDescent="0.2">
      <c r="A260" s="78">
        <v>1288</v>
      </c>
      <c r="B260" s="78" t="s">
        <v>253</v>
      </c>
      <c r="C260" s="79" t="s">
        <v>228</v>
      </c>
      <c r="D260" s="89">
        <v>1</v>
      </c>
      <c r="F260" s="85" t="s">
        <v>152</v>
      </c>
      <c r="G260" s="81" t="s">
        <v>292</v>
      </c>
      <c r="H260" s="85">
        <v>3</v>
      </c>
      <c r="J260" s="90">
        <v>39658</v>
      </c>
      <c r="K260" s="85">
        <v>17.562766075134299</v>
      </c>
      <c r="L260" s="85">
        <v>503.22566986083996</v>
      </c>
      <c r="M260" s="79">
        <v>6.8615383990024998</v>
      </c>
      <c r="N260" s="79">
        <v>5.8442343840398996</v>
      </c>
      <c r="O260" s="79">
        <v>1.1272186184538699</v>
      </c>
      <c r="P260" s="79">
        <v>1.01321381047382</v>
      </c>
    </row>
    <row r="261" spans="1:16" s="86" customFormat="1" ht="12.75" x14ac:dyDescent="0.2">
      <c r="A261" s="78">
        <v>1289</v>
      </c>
      <c r="B261" s="78" t="s">
        <v>253</v>
      </c>
      <c r="C261" s="79" t="s">
        <v>228</v>
      </c>
      <c r="D261" s="89">
        <v>1</v>
      </c>
      <c r="F261" s="85" t="s">
        <v>248</v>
      </c>
      <c r="G261" s="81" t="s">
        <v>292</v>
      </c>
      <c r="H261" s="85">
        <v>1</v>
      </c>
      <c r="J261" s="90">
        <v>39658</v>
      </c>
      <c r="K261" s="85">
        <v>28.537299633026102</v>
      </c>
      <c r="L261" s="85">
        <v>509.19353485107399</v>
      </c>
      <c r="M261" s="79">
        <v>8.1539011876247507</v>
      </c>
      <c r="N261" s="79">
        <v>7.19197847305389</v>
      </c>
      <c r="O261" s="79">
        <v>1.9595882844311401</v>
      </c>
      <c r="P261" s="79">
        <v>1.33332609730539</v>
      </c>
    </row>
    <row r="262" spans="1:16" ht="12.75" x14ac:dyDescent="0.2">
      <c r="A262" s="41">
        <v>1291</v>
      </c>
      <c r="B262" s="41" t="s">
        <v>253</v>
      </c>
      <c r="C262" s="14" t="s">
        <v>228</v>
      </c>
      <c r="D262" s="47">
        <v>1</v>
      </c>
      <c r="F262" s="12" t="s">
        <v>69</v>
      </c>
      <c r="G262" s="43" t="s">
        <v>292</v>
      </c>
      <c r="H262" s="12">
        <v>1</v>
      </c>
      <c r="J262" s="48">
        <v>39658</v>
      </c>
      <c r="K262" s="12">
        <v>30.570986270904502</v>
      </c>
      <c r="L262" s="12">
        <v>514.37904357910202</v>
      </c>
      <c r="M262" s="12">
        <v>4.04164561882141</v>
      </c>
      <c r="N262" s="12">
        <v>10.164738852675899</v>
      </c>
      <c r="O262" s="12">
        <v>0.91489312441370996</v>
      </c>
      <c r="P262" s="12">
        <v>1.4107363246342</v>
      </c>
    </row>
    <row r="263" spans="1:16" ht="12.75" x14ac:dyDescent="0.2">
      <c r="A263" s="41">
        <v>1292</v>
      </c>
      <c r="B263" s="41" t="s">
        <v>253</v>
      </c>
      <c r="C263" s="14" t="s">
        <v>228</v>
      </c>
      <c r="D263" s="47">
        <v>1</v>
      </c>
      <c r="F263" s="12" t="s">
        <v>69</v>
      </c>
      <c r="G263" s="43" t="s">
        <v>292</v>
      </c>
      <c r="H263" s="12">
        <v>2</v>
      </c>
      <c r="J263" s="48">
        <v>39658</v>
      </c>
      <c r="K263" s="12">
        <v>27.177863121032701</v>
      </c>
      <c r="L263" s="12">
        <v>497.55996704101597</v>
      </c>
      <c r="M263" s="12">
        <v>0.30833102010371</v>
      </c>
      <c r="N263" s="12">
        <v>0.42685633426406</v>
      </c>
      <c r="O263" s="12">
        <v>8.5550368009572997E-2</v>
      </c>
      <c r="P263" s="12">
        <v>5.7345629166333997E-2</v>
      </c>
    </row>
    <row r="264" spans="1:16" ht="12.75" x14ac:dyDescent="0.2">
      <c r="A264" s="41">
        <v>1293</v>
      </c>
      <c r="B264" s="41" t="s">
        <v>253</v>
      </c>
      <c r="C264" s="14" t="s">
        <v>228</v>
      </c>
      <c r="D264" s="47">
        <v>1</v>
      </c>
      <c r="F264" s="12" t="s">
        <v>224</v>
      </c>
      <c r="G264" s="43" t="s">
        <v>292</v>
      </c>
      <c r="H264" s="12">
        <v>1</v>
      </c>
      <c r="J264" s="48">
        <v>39658</v>
      </c>
      <c r="K264" s="12">
        <v>28.603718280792201</v>
      </c>
      <c r="L264" s="12">
        <v>501.59214019775396</v>
      </c>
      <c r="M264" s="12">
        <v>0.29960600303502</v>
      </c>
      <c r="N264" s="12">
        <v>0.56126838638132004</v>
      </c>
      <c r="O264" s="12">
        <v>0.10262745501946</v>
      </c>
      <c r="P264" s="12">
        <v>5.5008807330738999E-2</v>
      </c>
    </row>
    <row r="265" spans="1:16" ht="12.75" x14ac:dyDescent="0.2">
      <c r="A265" s="41">
        <v>1294</v>
      </c>
      <c r="B265" s="41" t="s">
        <v>253</v>
      </c>
      <c r="C265" s="14" t="s">
        <v>228</v>
      </c>
      <c r="D265" s="47">
        <v>1</v>
      </c>
      <c r="F265" s="12" t="s">
        <v>224</v>
      </c>
      <c r="G265" s="43" t="s">
        <v>292</v>
      </c>
      <c r="H265" s="12">
        <v>2</v>
      </c>
      <c r="J265" s="48">
        <v>39658</v>
      </c>
      <c r="K265" s="12">
        <v>24.601433277130099</v>
      </c>
      <c r="L265" s="12">
        <v>494.272651672363</v>
      </c>
      <c r="M265" s="12">
        <v>8.3062973404591602</v>
      </c>
      <c r="N265" s="12">
        <v>7.6578974436448304</v>
      </c>
      <c r="O265" s="12">
        <v>2.24676931583463</v>
      </c>
      <c r="P265" s="12">
        <v>1.410485365255</v>
      </c>
    </row>
    <row r="266" spans="1:16" ht="12.75" x14ac:dyDescent="0.2">
      <c r="A266" s="41">
        <v>1295</v>
      </c>
      <c r="B266" s="41" t="s">
        <v>253</v>
      </c>
      <c r="C266" s="14" t="s">
        <v>228</v>
      </c>
      <c r="D266" s="47">
        <v>1</v>
      </c>
      <c r="F266" s="12" t="s">
        <v>224</v>
      </c>
      <c r="G266" s="43" t="s">
        <v>292</v>
      </c>
      <c r="H266" s="12">
        <v>3</v>
      </c>
      <c r="J266" s="48">
        <v>39658</v>
      </c>
      <c r="K266" s="12">
        <v>26.665120124816898</v>
      </c>
      <c r="L266" s="12">
        <v>488.86146545410202</v>
      </c>
      <c r="M266" s="12">
        <v>11.807973850008199</v>
      </c>
      <c r="N266" s="12">
        <v>12.4147696003294</v>
      </c>
      <c r="O266" s="12">
        <v>2.8313407043063199</v>
      </c>
      <c r="P266" s="12">
        <v>1.18633170333702</v>
      </c>
    </row>
    <row r="267" spans="1:16" ht="12.75" x14ac:dyDescent="0.2">
      <c r="A267" s="41">
        <v>1296</v>
      </c>
      <c r="B267" s="41" t="s">
        <v>253</v>
      </c>
      <c r="C267" s="14" t="s">
        <v>228</v>
      </c>
      <c r="D267" s="47">
        <v>2</v>
      </c>
      <c r="F267" s="12" t="s">
        <v>152</v>
      </c>
      <c r="G267" s="43" t="s">
        <v>292</v>
      </c>
      <c r="H267" s="12">
        <v>1</v>
      </c>
      <c r="J267" s="48">
        <v>39658</v>
      </c>
      <c r="K267">
        <v>0</v>
      </c>
      <c r="L267">
        <v>0</v>
      </c>
    </row>
    <row r="268" spans="1:16" s="86" customFormat="1" ht="12.75" x14ac:dyDescent="0.2">
      <c r="A268" s="78">
        <v>1297</v>
      </c>
      <c r="B268" s="78" t="s">
        <v>253</v>
      </c>
      <c r="C268" s="79" t="s">
        <v>228</v>
      </c>
      <c r="D268" s="89">
        <v>2</v>
      </c>
      <c r="F268" s="85" t="s">
        <v>152</v>
      </c>
      <c r="G268" s="81" t="s">
        <v>292</v>
      </c>
      <c r="H268" s="85">
        <v>2</v>
      </c>
      <c r="J268" s="90">
        <v>39658</v>
      </c>
      <c r="K268" s="86">
        <v>0</v>
      </c>
      <c r="L268" s="86">
        <v>0</v>
      </c>
      <c r="M268" s="79">
        <v>8.1669504099180195</v>
      </c>
      <c r="N268" s="79">
        <v>7.2915909568086397</v>
      </c>
      <c r="O268" s="79">
        <v>1.49120572335533</v>
      </c>
      <c r="P268" s="79">
        <v>1.2309869491101799</v>
      </c>
    </row>
    <row r="269" spans="1:16" s="86" customFormat="1" ht="12.75" x14ac:dyDescent="0.2">
      <c r="A269" s="78">
        <v>1298</v>
      </c>
      <c r="B269" s="78" t="s">
        <v>253</v>
      </c>
      <c r="C269" s="79" t="s">
        <v>228</v>
      </c>
      <c r="D269" s="89">
        <v>2</v>
      </c>
      <c r="F269" s="85" t="s">
        <v>248</v>
      </c>
      <c r="G269" s="81" t="s">
        <v>292</v>
      </c>
      <c r="H269" s="85">
        <v>1</v>
      </c>
      <c r="J269" s="90">
        <v>39658</v>
      </c>
      <c r="K269" s="85">
        <v>27.483673095703097</v>
      </c>
      <c r="L269" s="85">
        <v>508.13396453857399</v>
      </c>
      <c r="M269" s="79">
        <v>5.8788282626466097</v>
      </c>
      <c r="N269" s="79">
        <v>6.9503351024760098</v>
      </c>
      <c r="O269" s="79">
        <v>2.0718759667101101</v>
      </c>
      <c r="P269" s="79">
        <v>1.43775911858785</v>
      </c>
    </row>
    <row r="270" spans="1:16" ht="12.75" x14ac:dyDescent="0.2">
      <c r="A270" s="41">
        <v>1299</v>
      </c>
      <c r="B270" s="41" t="s">
        <v>253</v>
      </c>
      <c r="C270" s="14" t="s">
        <v>228</v>
      </c>
      <c r="D270" s="47">
        <v>2</v>
      </c>
      <c r="F270" s="12" t="s">
        <v>69</v>
      </c>
      <c r="G270" s="43" t="s">
        <v>292</v>
      </c>
      <c r="H270" s="12">
        <v>1</v>
      </c>
      <c r="J270" s="48">
        <v>39658</v>
      </c>
      <c r="K270" s="12">
        <v>27.166847304344198</v>
      </c>
      <c r="L270" s="12">
        <v>502.216660312653</v>
      </c>
      <c r="M270" s="12">
        <v>8.0820882752953196</v>
      </c>
      <c r="N270" s="12">
        <v>9.6678471944923494</v>
      </c>
      <c r="O270" s="12">
        <v>2.3173352733788399</v>
      </c>
      <c r="P270" s="12">
        <v>1.3704893341840301</v>
      </c>
    </row>
    <row r="271" spans="1:16" ht="12.75" x14ac:dyDescent="0.2">
      <c r="A271" s="41">
        <v>1301</v>
      </c>
      <c r="B271" s="41" t="s">
        <v>253</v>
      </c>
      <c r="C271" s="14" t="s">
        <v>228</v>
      </c>
      <c r="D271" s="47">
        <v>2</v>
      </c>
      <c r="F271" s="12" t="s">
        <v>69</v>
      </c>
      <c r="G271" s="43" t="s">
        <v>292</v>
      </c>
      <c r="H271" s="12">
        <v>2</v>
      </c>
      <c r="J271" s="48">
        <v>39658</v>
      </c>
      <c r="K271" s="12">
        <v>25.746057033538801</v>
      </c>
      <c r="L271" s="12">
        <v>497.14801788330101</v>
      </c>
      <c r="M271" s="12">
        <v>4.7474764039466697</v>
      </c>
      <c r="N271" s="12">
        <v>9.5755076058589399</v>
      </c>
      <c r="O271" s="12">
        <v>1.3788662264740501</v>
      </c>
      <c r="P271" s="12">
        <v>1.1955408137216501</v>
      </c>
    </row>
    <row r="272" spans="1:16" ht="12.75" x14ac:dyDescent="0.2">
      <c r="A272" s="41">
        <v>1302</v>
      </c>
      <c r="B272" s="41" t="s">
        <v>253</v>
      </c>
      <c r="C272" s="14" t="s">
        <v>228</v>
      </c>
      <c r="D272" s="47">
        <v>2</v>
      </c>
      <c r="F272" s="12" t="s">
        <v>69</v>
      </c>
      <c r="G272" s="43" t="s">
        <v>292</v>
      </c>
      <c r="H272" s="12">
        <v>3</v>
      </c>
      <c r="J272" s="48">
        <v>39658</v>
      </c>
      <c r="K272" s="12">
        <v>24.041635990142801</v>
      </c>
      <c r="L272" s="12">
        <v>504.101371765137</v>
      </c>
      <c r="M272" s="12">
        <v>4.5740847547737102</v>
      </c>
      <c r="N272" s="12">
        <v>7.9991763178415196</v>
      </c>
      <c r="O272" s="12">
        <v>1.4582955988148401</v>
      </c>
      <c r="P272" s="12">
        <v>1.2904953704225499</v>
      </c>
    </row>
    <row r="273" spans="1:16" ht="12.75" x14ac:dyDescent="0.2">
      <c r="A273" s="41">
        <v>1303</v>
      </c>
      <c r="B273" s="41" t="s">
        <v>253</v>
      </c>
      <c r="C273" s="14" t="s">
        <v>228</v>
      </c>
      <c r="D273" s="47">
        <v>2</v>
      </c>
      <c r="F273" s="12" t="s">
        <v>224</v>
      </c>
      <c r="G273" s="43" t="s">
        <v>292</v>
      </c>
      <c r="H273" s="12">
        <v>1</v>
      </c>
      <c r="J273" s="48">
        <v>39658</v>
      </c>
      <c r="K273" s="12">
        <v>23.526394367218</v>
      </c>
      <c r="L273" s="12">
        <v>495.07942199707003</v>
      </c>
      <c r="M273" s="12">
        <v>12.523505043128599</v>
      </c>
      <c r="N273" s="12">
        <v>5.8031071927879898</v>
      </c>
      <c r="O273" s="12">
        <v>3.08254077206028</v>
      </c>
      <c r="P273" s="12">
        <v>1.0307351448473501</v>
      </c>
    </row>
    <row r="274" spans="1:16" ht="12.75" x14ac:dyDescent="0.2">
      <c r="A274" s="41">
        <v>1304</v>
      </c>
      <c r="B274" s="41" t="s">
        <v>253</v>
      </c>
      <c r="C274" s="14" t="s">
        <v>228</v>
      </c>
      <c r="D274" s="47">
        <v>2</v>
      </c>
      <c r="F274" s="12" t="s">
        <v>224</v>
      </c>
      <c r="G274" s="43" t="s">
        <v>292</v>
      </c>
      <c r="H274" s="12">
        <v>2</v>
      </c>
      <c r="J274" s="48">
        <v>39658</v>
      </c>
      <c r="K274" s="12">
        <v>25.824129581451398</v>
      </c>
      <c r="L274" s="12">
        <v>506.35154724121099</v>
      </c>
      <c r="M274" s="12">
        <v>4.5212109754678398</v>
      </c>
      <c r="N274" s="12">
        <v>6.2173772312637201</v>
      </c>
      <c r="O274" s="12">
        <v>1.92398237111741</v>
      </c>
      <c r="P274" s="12">
        <v>1.1885513197495099</v>
      </c>
    </row>
    <row r="275" spans="1:16" ht="12.75" x14ac:dyDescent="0.2">
      <c r="A275" s="41">
        <v>1305</v>
      </c>
      <c r="B275" s="41" t="s">
        <v>253</v>
      </c>
      <c r="C275" s="14" t="s">
        <v>228</v>
      </c>
      <c r="D275" s="47">
        <v>2</v>
      </c>
      <c r="F275" s="12" t="s">
        <v>224</v>
      </c>
      <c r="G275" s="43" t="s">
        <v>292</v>
      </c>
      <c r="H275" s="12">
        <v>3</v>
      </c>
      <c r="J275" s="48">
        <v>39658</v>
      </c>
      <c r="K275" s="12">
        <v>26.003525257110599</v>
      </c>
      <c r="L275" s="12">
        <v>495.72322845458996</v>
      </c>
      <c r="M275" s="12">
        <v>7.6818695395126699</v>
      </c>
      <c r="N275" s="12">
        <v>8.9482285807324793</v>
      </c>
      <c r="O275" s="12">
        <v>2.3763253975726499</v>
      </c>
      <c r="P275" s="12">
        <v>1.28470721902056</v>
      </c>
    </row>
    <row r="276" spans="1:16" s="86" customFormat="1" ht="12.75" x14ac:dyDescent="0.2">
      <c r="A276" s="78">
        <v>1306</v>
      </c>
      <c r="B276" s="78" t="s">
        <v>253</v>
      </c>
      <c r="C276" s="79" t="s">
        <v>228</v>
      </c>
      <c r="D276" s="89">
        <v>3</v>
      </c>
      <c r="F276" s="85" t="s">
        <v>152</v>
      </c>
      <c r="G276" s="81" t="s">
        <v>292</v>
      </c>
      <c r="H276" s="85">
        <v>1</v>
      </c>
      <c r="J276" s="90">
        <v>39658</v>
      </c>
      <c r="K276" s="85">
        <v>20.231645802497901</v>
      </c>
      <c r="L276" s="85">
        <v>506.77654867553701</v>
      </c>
      <c r="M276" s="79">
        <v>4.10184734368777</v>
      </c>
      <c r="N276" s="79">
        <v>5.1750742154520104</v>
      </c>
      <c r="O276" s="79">
        <v>0.63646024571883997</v>
      </c>
      <c r="P276" s="79">
        <v>0.99033295499801</v>
      </c>
    </row>
    <row r="277" spans="1:16" s="86" customFormat="1" ht="12.75" x14ac:dyDescent="0.2">
      <c r="A277" s="78">
        <v>1307</v>
      </c>
      <c r="B277" s="78" t="s">
        <v>253</v>
      </c>
      <c r="C277" s="79" t="s">
        <v>228</v>
      </c>
      <c r="D277" s="89">
        <v>3</v>
      </c>
      <c r="F277" s="85" t="s">
        <v>152</v>
      </c>
      <c r="G277" s="81" t="s">
        <v>292</v>
      </c>
      <c r="H277" s="85">
        <v>2</v>
      </c>
      <c r="J277" s="90">
        <v>39658</v>
      </c>
      <c r="K277" s="85">
        <v>23.311116695404102</v>
      </c>
      <c r="L277" s="85">
        <v>497.80487060546903</v>
      </c>
      <c r="M277" s="85">
        <v>12.193960881558599</v>
      </c>
      <c r="N277" s="85">
        <v>4.9907966082175896</v>
      </c>
      <c r="O277" s="85">
        <v>1.5650179960455199</v>
      </c>
      <c r="P277" s="85">
        <v>1.2576464319637299</v>
      </c>
    </row>
    <row r="278" spans="1:16" s="86" customFormat="1" ht="12.75" x14ac:dyDescent="0.2">
      <c r="A278" s="78">
        <v>1308</v>
      </c>
      <c r="B278" s="78" t="s">
        <v>253</v>
      </c>
      <c r="C278" s="79" t="s">
        <v>228</v>
      </c>
      <c r="D278" s="89">
        <v>3</v>
      </c>
      <c r="F278" s="85" t="s">
        <v>248</v>
      </c>
      <c r="G278" s="81" t="s">
        <v>292</v>
      </c>
      <c r="H278" s="85">
        <v>1</v>
      </c>
      <c r="J278" s="90">
        <v>39658</v>
      </c>
      <c r="K278" s="85">
        <v>30.080828666686998</v>
      </c>
      <c r="L278" s="85">
        <v>498.18908691406199</v>
      </c>
      <c r="M278" s="79">
        <v>7.07972334365944</v>
      </c>
      <c r="N278" s="79">
        <v>12.083525532127499</v>
      </c>
      <c r="O278" s="79">
        <v>2.2602442280403698</v>
      </c>
      <c r="P278" s="79">
        <v>1.6188163645448199</v>
      </c>
    </row>
    <row r="279" spans="1:16" ht="12.75" x14ac:dyDescent="0.2">
      <c r="A279" s="41">
        <v>1309</v>
      </c>
      <c r="B279" s="41" t="s">
        <v>253</v>
      </c>
      <c r="C279" s="14" t="s">
        <v>228</v>
      </c>
      <c r="D279" s="47">
        <v>3</v>
      </c>
      <c r="F279" s="12" t="s">
        <v>69</v>
      </c>
      <c r="G279" s="43" t="s">
        <v>292</v>
      </c>
      <c r="H279" s="12">
        <v>1</v>
      </c>
      <c r="J279" s="48">
        <v>39658</v>
      </c>
      <c r="K279" s="12">
        <v>25.954217910766602</v>
      </c>
      <c r="L279" s="12">
        <v>502.47283935546903</v>
      </c>
      <c r="M279" s="12">
        <v>8.2309262959122602</v>
      </c>
      <c r="N279" s="12">
        <v>7.4978837226320998</v>
      </c>
      <c r="O279" s="12">
        <v>1.8298581783250301</v>
      </c>
      <c r="P279" s="12">
        <v>1.11286174554337</v>
      </c>
    </row>
    <row r="280" spans="1:16" ht="12.75" x14ac:dyDescent="0.2">
      <c r="A280" s="41">
        <v>1311</v>
      </c>
      <c r="B280" s="41" t="s">
        <v>253</v>
      </c>
      <c r="C280" s="14" t="s">
        <v>228</v>
      </c>
      <c r="D280" s="47">
        <v>3</v>
      </c>
      <c r="F280" s="12" t="s">
        <v>69</v>
      </c>
      <c r="G280" s="43" t="s">
        <v>292</v>
      </c>
      <c r="H280" s="12">
        <v>2</v>
      </c>
      <c r="J280" s="48">
        <v>39658</v>
      </c>
      <c r="K280" s="12">
        <v>30.603861808776898</v>
      </c>
      <c r="L280" s="12">
        <v>481.18698120117199</v>
      </c>
      <c r="M280" s="12">
        <v>13.5035119298052</v>
      </c>
      <c r="N280" s="12">
        <v>13.824871810715299</v>
      </c>
      <c r="O280" s="12">
        <v>3.0412441478974199</v>
      </c>
      <c r="P280" s="12">
        <v>1.9142170829715499</v>
      </c>
    </row>
    <row r="281" spans="1:16" ht="12.75" x14ac:dyDescent="0.2">
      <c r="A281" s="41">
        <v>1312</v>
      </c>
      <c r="B281" s="41" t="s">
        <v>253</v>
      </c>
      <c r="C281" s="14" t="s">
        <v>228</v>
      </c>
      <c r="D281" s="47">
        <v>3</v>
      </c>
      <c r="F281" s="12" t="s">
        <v>69</v>
      </c>
      <c r="G281" s="43" t="s">
        <v>292</v>
      </c>
      <c r="H281" s="12">
        <v>3</v>
      </c>
      <c r="J281" s="48">
        <v>39658</v>
      </c>
      <c r="K281" s="12">
        <v>26.768293380737301</v>
      </c>
      <c r="L281" s="12">
        <v>498.25721740722702</v>
      </c>
      <c r="M281" s="12">
        <v>16.255829132829302</v>
      </c>
      <c r="N281" s="12">
        <v>17.9722329966805</v>
      </c>
      <c r="O281" s="12">
        <v>4.9120868389263403</v>
      </c>
      <c r="P281" s="12">
        <v>2.8416555186931598</v>
      </c>
    </row>
    <row r="282" spans="1:16" ht="12.75" x14ac:dyDescent="0.2">
      <c r="A282" s="41">
        <v>1313</v>
      </c>
      <c r="B282" s="41" t="s">
        <v>253</v>
      </c>
      <c r="C282" s="14" t="s">
        <v>228</v>
      </c>
      <c r="D282" s="47">
        <v>3</v>
      </c>
      <c r="F282" s="12" t="s">
        <v>224</v>
      </c>
      <c r="G282" s="43" t="s">
        <v>292</v>
      </c>
      <c r="H282" s="12">
        <v>1</v>
      </c>
      <c r="J282" s="48">
        <v>39658</v>
      </c>
      <c r="K282" s="12">
        <v>27.694220542907701</v>
      </c>
      <c r="L282" s="12">
        <v>484.35310363769503</v>
      </c>
      <c r="M282" s="12">
        <v>15.8982922874215</v>
      </c>
      <c r="N282" s="12">
        <v>11.450723312408201</v>
      </c>
      <c r="O282" s="12">
        <v>2.9703709248171299</v>
      </c>
      <c r="P282" s="12">
        <v>1.4080397581600801</v>
      </c>
    </row>
    <row r="283" spans="1:16" ht="12.75" x14ac:dyDescent="0.2">
      <c r="A283" s="41">
        <v>1314</v>
      </c>
      <c r="B283" s="41" t="s">
        <v>253</v>
      </c>
      <c r="C283" s="14" t="s">
        <v>228</v>
      </c>
      <c r="D283" s="47">
        <v>3</v>
      </c>
      <c r="F283" s="12" t="s">
        <v>224</v>
      </c>
      <c r="G283" s="43" t="s">
        <v>292</v>
      </c>
      <c r="H283" s="12">
        <v>2</v>
      </c>
      <c r="J283" s="48">
        <v>39658</v>
      </c>
      <c r="K283" s="12">
        <v>28.045670986175502</v>
      </c>
      <c r="L283" s="12">
        <v>487.53448486328097</v>
      </c>
      <c r="M283" s="12">
        <v>14.7682083777649</v>
      </c>
      <c r="N283" s="12">
        <v>9.0174893692590405</v>
      </c>
      <c r="O283" s="12">
        <v>3.1407108667173702</v>
      </c>
      <c r="P283" s="12">
        <v>1.4934553450193799</v>
      </c>
    </row>
    <row r="284" spans="1:16" ht="12.75" x14ac:dyDescent="0.2">
      <c r="A284" s="41">
        <v>1315</v>
      </c>
      <c r="B284" s="41" t="s">
        <v>253</v>
      </c>
      <c r="C284" s="14" t="s">
        <v>228</v>
      </c>
      <c r="D284" s="47">
        <v>3</v>
      </c>
      <c r="F284" s="12" t="s">
        <v>224</v>
      </c>
      <c r="G284" s="43" t="s">
        <v>292</v>
      </c>
      <c r="H284" s="12">
        <v>3</v>
      </c>
      <c r="J284" s="48">
        <v>39658</v>
      </c>
      <c r="K284" s="12">
        <v>30.068218708038298</v>
      </c>
      <c r="L284" s="12">
        <v>492.30197906494095</v>
      </c>
      <c r="M284" s="12">
        <v>12.9734916419531</v>
      </c>
      <c r="N284" s="12">
        <v>14.954900487135401</v>
      </c>
      <c r="O284" s="12">
        <v>2.7397017719671801</v>
      </c>
      <c r="P284" s="12">
        <v>1.5617410170715</v>
      </c>
    </row>
    <row r="285" spans="1:16" ht="12.75" x14ac:dyDescent="0.2">
      <c r="A285" s="41"/>
      <c r="C285" s="14"/>
      <c r="M285" s="14"/>
      <c r="N285" s="14"/>
      <c r="O285" s="14"/>
      <c r="P285" s="14"/>
    </row>
    <row r="286" spans="1:16" ht="12.75" x14ac:dyDescent="0.2">
      <c r="A286" s="41"/>
      <c r="C286" s="14"/>
      <c r="M286" s="14"/>
      <c r="N286" s="14"/>
      <c r="O286" s="14"/>
      <c r="P286" s="14"/>
    </row>
    <row r="287" spans="1:16" ht="12.75" x14ac:dyDescent="0.2">
      <c r="A287" s="41"/>
      <c r="C287" s="14"/>
      <c r="M287" s="14"/>
      <c r="N287" s="14"/>
      <c r="O287" s="14"/>
      <c r="P287" s="14"/>
    </row>
    <row r="288" spans="1:16" ht="12.75" x14ac:dyDescent="0.2">
      <c r="A288" s="41"/>
      <c r="C288" s="14"/>
      <c r="M288" s="14"/>
      <c r="N288" s="14"/>
      <c r="O288" s="14"/>
      <c r="P288" s="14"/>
    </row>
    <row r="289" spans="1:16" ht="12.75" x14ac:dyDescent="0.2">
      <c r="A289" s="41"/>
      <c r="C289" s="14"/>
      <c r="M289" s="14"/>
      <c r="N289" s="14"/>
      <c r="O289" s="14"/>
      <c r="P289" s="14"/>
    </row>
    <row r="290" spans="1:16" ht="12.75" x14ac:dyDescent="0.2">
      <c r="A290" s="41"/>
      <c r="C290" s="14"/>
      <c r="M290" s="14"/>
      <c r="N290" s="14"/>
      <c r="O290" s="14"/>
      <c r="P290" s="14"/>
    </row>
    <row r="291" spans="1:16" ht="12.75" x14ac:dyDescent="0.2">
      <c r="A291" s="41"/>
      <c r="C291" s="14"/>
      <c r="M291" s="14"/>
      <c r="N291" s="14"/>
      <c r="O291" s="14"/>
      <c r="P291" s="14"/>
    </row>
    <row r="292" spans="1:16" ht="12.75" x14ac:dyDescent="0.2">
      <c r="A292" s="41"/>
      <c r="C292" s="14"/>
      <c r="M292" s="14"/>
      <c r="N292" s="14"/>
      <c r="O292" s="14"/>
      <c r="P292" s="14"/>
    </row>
    <row r="293" spans="1:16" ht="12.75" x14ac:dyDescent="0.2">
      <c r="A293" s="41"/>
      <c r="C293" s="14"/>
      <c r="M293" s="14"/>
      <c r="N293" s="14"/>
      <c r="O293" s="14"/>
      <c r="P293" s="14"/>
    </row>
    <row r="294" spans="1:16" ht="12.75" x14ac:dyDescent="0.2">
      <c r="A294" s="41"/>
      <c r="C294" s="14"/>
      <c r="M294" s="14"/>
      <c r="N294" s="14"/>
      <c r="O294" s="14"/>
      <c r="P294" s="14"/>
    </row>
    <row r="295" spans="1:16" ht="12.75" x14ac:dyDescent="0.2">
      <c r="A295" s="41"/>
      <c r="C295" s="14"/>
      <c r="M295" s="14"/>
      <c r="N295" s="14"/>
      <c r="O295" s="14"/>
      <c r="P295" s="14"/>
    </row>
    <row r="296" spans="1:16" ht="12.75" x14ac:dyDescent="0.2">
      <c r="A296" s="41"/>
      <c r="C296" s="14"/>
      <c r="M296" s="14"/>
      <c r="N296" s="14"/>
      <c r="O296" s="14"/>
      <c r="P296" s="14"/>
    </row>
    <row r="297" spans="1:16" ht="12.75" x14ac:dyDescent="0.2">
      <c r="A297" s="41"/>
      <c r="C297" s="14"/>
      <c r="M297" s="14"/>
      <c r="N297" s="14"/>
      <c r="O297" s="14"/>
      <c r="P297" s="14"/>
    </row>
    <row r="298" spans="1:16" ht="12.75" x14ac:dyDescent="0.2">
      <c r="A298" s="41"/>
      <c r="C298" s="14"/>
      <c r="M298" s="14"/>
      <c r="N298" s="14"/>
      <c r="O298" s="14"/>
      <c r="P298" s="14"/>
    </row>
    <row r="299" spans="1:16" ht="12.75" x14ac:dyDescent="0.2">
      <c r="A299" s="41"/>
      <c r="C299" s="14"/>
      <c r="M299" s="14"/>
      <c r="N299" s="14"/>
      <c r="O299" s="14"/>
      <c r="P299" s="14"/>
    </row>
    <row r="300" spans="1:16" ht="12.75" x14ac:dyDescent="0.2">
      <c r="A300" s="41"/>
      <c r="C300" s="14"/>
      <c r="M300" s="14"/>
      <c r="N300" s="14"/>
      <c r="O300" s="14"/>
      <c r="P300" s="14"/>
    </row>
    <row r="301" spans="1:16" ht="12.75" x14ac:dyDescent="0.2">
      <c r="A301" s="41"/>
      <c r="C301" s="14"/>
      <c r="M301" s="14"/>
      <c r="N301" s="14"/>
      <c r="O301" s="14"/>
      <c r="P301" s="14"/>
    </row>
    <row r="302" spans="1:16" ht="12.75" x14ac:dyDescent="0.2">
      <c r="A302" s="41"/>
      <c r="C302" s="14"/>
    </row>
    <row r="303" spans="1:16" ht="12.75" x14ac:dyDescent="0.2">
      <c r="A303" s="41"/>
      <c r="C303" s="14"/>
      <c r="M303" s="14"/>
      <c r="N303" s="14"/>
      <c r="O303" s="14"/>
      <c r="P303" s="14"/>
    </row>
    <row r="304" spans="1:16" ht="12.75" x14ac:dyDescent="0.2">
      <c r="A304" s="41"/>
      <c r="C304" s="14"/>
    </row>
    <row r="305" spans="1:16" ht="12.75" x14ac:dyDescent="0.2">
      <c r="A305" s="41"/>
      <c r="C305" s="14"/>
    </row>
    <row r="306" spans="1:16" ht="12.75" x14ac:dyDescent="0.2">
      <c r="A306" s="41"/>
      <c r="C306" s="14"/>
      <c r="M306" s="14"/>
      <c r="N306" s="14"/>
      <c r="O306" s="14"/>
      <c r="P306" s="14"/>
    </row>
    <row r="307" spans="1:16" ht="12.75" x14ac:dyDescent="0.2">
      <c r="A307" s="41"/>
      <c r="C307" s="14"/>
      <c r="M307" s="14"/>
      <c r="N307" s="14"/>
      <c r="O307" s="14"/>
      <c r="P307" s="14"/>
    </row>
    <row r="308" spans="1:16" ht="12.75" x14ac:dyDescent="0.2">
      <c r="A308" s="41"/>
      <c r="C308" s="14"/>
      <c r="M308" s="14"/>
      <c r="N308" s="14"/>
      <c r="O308" s="14"/>
      <c r="P308" s="14"/>
    </row>
    <row r="309" spans="1:16" ht="12.75" x14ac:dyDescent="0.2">
      <c r="A309" s="41"/>
      <c r="C309" s="14"/>
      <c r="M309" s="14"/>
      <c r="N309" s="14"/>
      <c r="O309" s="14"/>
      <c r="P309" s="14"/>
    </row>
    <row r="310" spans="1:16" ht="12.75" x14ac:dyDescent="0.2">
      <c r="A310" s="41"/>
      <c r="C310" s="14"/>
    </row>
    <row r="311" spans="1:16" ht="12.75" x14ac:dyDescent="0.2">
      <c r="A311" s="41"/>
      <c r="C311" s="14"/>
      <c r="M311" s="14"/>
      <c r="N311" s="14"/>
      <c r="O311" s="14"/>
      <c r="P311" s="14"/>
    </row>
    <row r="312" spans="1:16" ht="12.75" x14ac:dyDescent="0.2">
      <c r="A312" s="41"/>
      <c r="C312" s="14"/>
    </row>
    <row r="313" spans="1:16" ht="12.75" x14ac:dyDescent="0.2">
      <c r="A313" s="41"/>
      <c r="C313" s="14"/>
    </row>
    <row r="314" spans="1:16" ht="12.75" x14ac:dyDescent="0.2">
      <c r="A314" s="41"/>
      <c r="C314" s="14"/>
      <c r="M314" s="14"/>
      <c r="N314" s="14"/>
      <c r="O314" s="14"/>
      <c r="P314" s="14"/>
    </row>
    <row r="315" spans="1:16" ht="12.75" x14ac:dyDescent="0.2">
      <c r="A315" s="41"/>
      <c r="C315" s="14"/>
      <c r="K315" s="12"/>
      <c r="L315" s="12"/>
      <c r="M315" s="14"/>
      <c r="N315" s="14"/>
      <c r="O315" s="14"/>
      <c r="P315" s="14"/>
    </row>
    <row r="316" spans="1:16" ht="12.75" x14ac:dyDescent="0.2">
      <c r="A316" s="41"/>
      <c r="C316" s="14"/>
      <c r="M316" s="14"/>
      <c r="N316" s="14"/>
      <c r="O316" s="14"/>
      <c r="P316" s="14"/>
    </row>
    <row r="317" spans="1:16" ht="12.75" x14ac:dyDescent="0.2">
      <c r="A317" s="41"/>
      <c r="M317" s="14"/>
      <c r="N317" s="14"/>
      <c r="O317" s="14"/>
      <c r="P317" s="14"/>
    </row>
    <row r="318" spans="1:16" ht="12.75" x14ac:dyDescent="0.2">
      <c r="A318" s="41"/>
      <c r="M318" s="14"/>
      <c r="N318" s="14"/>
      <c r="O318" s="14"/>
      <c r="P318" s="14"/>
    </row>
    <row r="319" spans="1:16" ht="12.75" x14ac:dyDescent="0.2">
      <c r="A319" s="41"/>
      <c r="M319" s="14"/>
      <c r="N319" s="14"/>
      <c r="O319" s="14"/>
      <c r="P319" s="14"/>
    </row>
    <row r="320" spans="1:16" ht="12.75" x14ac:dyDescent="0.2">
      <c r="A320" s="41"/>
      <c r="M320" s="14"/>
      <c r="N320" s="14"/>
      <c r="O320" s="14"/>
      <c r="P320" s="14"/>
    </row>
    <row r="321" spans="1:16" ht="12.75" x14ac:dyDescent="0.2">
      <c r="A321" s="41"/>
      <c r="M321" s="14"/>
      <c r="N321" s="14"/>
      <c r="O321" s="14"/>
      <c r="P321" s="14"/>
    </row>
    <row r="322" spans="1:16" ht="12.75" x14ac:dyDescent="0.2">
      <c r="A322" s="41"/>
      <c r="M322" s="14"/>
      <c r="N322" s="14"/>
      <c r="O322" s="14"/>
      <c r="P322" s="14"/>
    </row>
    <row r="323" spans="1:16" ht="12.75" x14ac:dyDescent="0.2">
      <c r="A323" s="41"/>
      <c r="M323" s="14"/>
      <c r="N323" s="14"/>
      <c r="O323" s="14"/>
      <c r="P323" s="14"/>
    </row>
    <row r="324" spans="1:16" ht="12.75" x14ac:dyDescent="0.2">
      <c r="A324" s="41"/>
      <c r="M324" s="14"/>
      <c r="N324" s="14"/>
      <c r="O324" s="14"/>
      <c r="P324" s="14"/>
    </row>
    <row r="325" spans="1:16" ht="12.75" x14ac:dyDescent="0.2">
      <c r="A325" s="41"/>
      <c r="M325" s="14"/>
      <c r="N325" s="14"/>
      <c r="O325" s="14"/>
      <c r="P325" s="14"/>
    </row>
    <row r="326" spans="1:16" ht="12.75" x14ac:dyDescent="0.2">
      <c r="A326" s="41"/>
      <c r="M326" s="12"/>
      <c r="N326" s="12"/>
      <c r="O326" s="12"/>
      <c r="P326" s="12"/>
    </row>
    <row r="327" spans="1:16" ht="12.75" x14ac:dyDescent="0.2">
      <c r="A327" s="41"/>
      <c r="M327" s="12"/>
      <c r="N327" s="12"/>
      <c r="O327" s="12"/>
      <c r="P327" s="12"/>
    </row>
    <row r="328" spans="1:16" ht="12.75" x14ac:dyDescent="0.2">
      <c r="A328" s="41"/>
      <c r="M328" s="12"/>
      <c r="N328" s="12"/>
      <c r="O328" s="12"/>
      <c r="P328" s="12"/>
    </row>
  </sheetData>
  <pageMargins left="0.75" right="0.75" top="1" bottom="1" header="0.5" footer="0.5"/>
  <pageSetup paperSize="9"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2"/>
  <sheetViews>
    <sheetView zoomScale="85" zoomScaleNormal="85" workbookViewId="0">
      <pane xSplit="1" ySplit="1" topLeftCell="B113" activePane="bottomRight" state="frozen"/>
      <selection pane="topRight" activeCell="B1" sqref="B1"/>
      <selection pane="bottomLeft" activeCell="A2" sqref="A2"/>
      <selection pane="bottomRight" activeCell="K130" sqref="K130"/>
    </sheetView>
  </sheetViews>
  <sheetFormatPr defaultColWidth="12.85546875" defaultRowHeight="12" customHeight="1" x14ac:dyDescent="0.2"/>
  <cols>
    <col min="1" max="6" width="12.85546875" customWidth="1"/>
    <col min="7" max="7" width="13.85546875" customWidth="1"/>
    <col min="8" max="19" width="12.85546875" customWidth="1"/>
  </cols>
  <sheetData>
    <row r="1" spans="1:19" ht="12.75" x14ac:dyDescent="0.2">
      <c r="A1" s="49" t="s">
        <v>275</v>
      </c>
      <c r="B1" s="49" t="s">
        <v>102</v>
      </c>
      <c r="C1" s="12" t="s">
        <v>194</v>
      </c>
      <c r="D1" s="47" t="s">
        <v>203</v>
      </c>
      <c r="E1" s="12" t="s">
        <v>238</v>
      </c>
      <c r="F1" s="12" t="s">
        <v>293</v>
      </c>
      <c r="G1" s="12" t="s">
        <v>266</v>
      </c>
      <c r="H1" s="12" t="s">
        <v>176</v>
      </c>
      <c r="I1" s="50" t="s">
        <v>306</v>
      </c>
      <c r="J1" s="50" t="s">
        <v>307</v>
      </c>
      <c r="K1" s="50" t="s">
        <v>308</v>
      </c>
      <c r="L1" s="50" t="s">
        <v>200</v>
      </c>
      <c r="M1" s="51" t="s">
        <v>136</v>
      </c>
      <c r="N1" s="51" t="s">
        <v>268</v>
      </c>
      <c r="O1" s="51" t="s">
        <v>171</v>
      </c>
      <c r="P1" s="51" t="s">
        <v>345</v>
      </c>
      <c r="Q1" s="51" t="s">
        <v>261</v>
      </c>
      <c r="R1" s="51" t="s">
        <v>344</v>
      </c>
      <c r="S1" s="12" t="s">
        <v>99</v>
      </c>
    </row>
    <row r="2" spans="1:19" s="107" customFormat="1" ht="12.75" x14ac:dyDescent="0.2">
      <c r="A2" s="122">
        <v>1341</v>
      </c>
      <c r="B2" s="120" t="s">
        <v>70</v>
      </c>
      <c r="C2" s="121" t="s">
        <v>125</v>
      </c>
      <c r="D2" s="122">
        <v>1</v>
      </c>
      <c r="E2" s="121" t="s">
        <v>84</v>
      </c>
      <c r="F2" s="123" t="s">
        <v>292</v>
      </c>
      <c r="G2" s="121">
        <v>17</v>
      </c>
      <c r="H2" s="124">
        <v>40028</v>
      </c>
      <c r="I2" s="125">
        <v>21.554045677185098</v>
      </c>
      <c r="J2" s="125">
        <v>501.474418640137</v>
      </c>
      <c r="K2" s="125">
        <v>1.7598648369312</v>
      </c>
      <c r="L2" s="125">
        <v>23.265907287597699</v>
      </c>
      <c r="M2" s="126">
        <v>6.41596338490388</v>
      </c>
      <c r="N2" s="126">
        <v>6.5758625736924303</v>
      </c>
      <c r="O2" s="126">
        <v>2.0606934067846199</v>
      </c>
      <c r="P2" s="126">
        <v>0.51458880518195005</v>
      </c>
      <c r="Q2" s="126">
        <v>1.30333518799874</v>
      </c>
      <c r="R2" s="126">
        <v>9.0361166534839998E-3</v>
      </c>
    </row>
    <row r="3" spans="1:19" s="107" customFormat="1" ht="12.75" x14ac:dyDescent="0.2">
      <c r="A3" s="120">
        <v>1342</v>
      </c>
      <c r="B3" s="120" t="s">
        <v>70</v>
      </c>
      <c r="C3" s="121" t="s">
        <v>125</v>
      </c>
      <c r="D3" s="122">
        <v>1</v>
      </c>
      <c r="E3" s="121" t="s">
        <v>224</v>
      </c>
      <c r="F3" s="123" t="s">
        <v>292</v>
      </c>
      <c r="G3" s="121">
        <v>22</v>
      </c>
      <c r="H3" s="124">
        <v>40028</v>
      </c>
      <c r="I3" s="125">
        <v>29.545030593872102</v>
      </c>
      <c r="J3" s="125">
        <v>502.59326934814402</v>
      </c>
      <c r="K3" s="125">
        <v>1.8461388349533001</v>
      </c>
      <c r="L3" s="125">
        <v>17.011093139648398</v>
      </c>
      <c r="M3" s="126">
        <v>6.81240915034775</v>
      </c>
      <c r="N3" s="126">
        <v>11.3648978992873</v>
      </c>
      <c r="O3" s="126">
        <v>2.2069867685823001</v>
      </c>
      <c r="P3" s="126">
        <v>7.8662581079106994E-2</v>
      </c>
      <c r="Q3" s="126">
        <v>1.42885833822657</v>
      </c>
      <c r="R3" s="126">
        <v>1.9308892231427E-2</v>
      </c>
    </row>
    <row r="4" spans="1:19" s="107" customFormat="1" ht="12.75" x14ac:dyDescent="0.2">
      <c r="A4" s="122">
        <v>1343</v>
      </c>
      <c r="B4" s="120" t="s">
        <v>70</v>
      </c>
      <c r="C4" s="121" t="s">
        <v>125</v>
      </c>
      <c r="D4" s="122">
        <v>1</v>
      </c>
      <c r="E4" s="121" t="s">
        <v>69</v>
      </c>
      <c r="F4" s="123" t="s">
        <v>292</v>
      </c>
      <c r="G4" s="121">
        <v>27</v>
      </c>
      <c r="H4" s="124">
        <v>40028</v>
      </c>
      <c r="I4" s="125">
        <v>25.3756809234619</v>
      </c>
      <c r="J4" s="125">
        <v>505.62778472900396</v>
      </c>
      <c r="K4" s="125">
        <v>1.7427363991736999</v>
      </c>
      <c r="L4" s="125">
        <v>19.925683975219702</v>
      </c>
      <c r="M4" s="126">
        <v>6.3126760782795603</v>
      </c>
      <c r="N4" s="126">
        <v>8.9402097144708002</v>
      </c>
      <c r="O4" s="126">
        <v>1.9621358634399499</v>
      </c>
      <c r="P4" s="126">
        <v>0.64979514727619003</v>
      </c>
      <c r="Q4" s="126">
        <v>1.3138464181433001</v>
      </c>
      <c r="R4" s="126">
        <v>1.0799415343088E-2</v>
      </c>
    </row>
    <row r="5" spans="1:19" s="107" customFormat="1" ht="12.75" x14ac:dyDescent="0.2">
      <c r="A5" s="120">
        <v>1344</v>
      </c>
      <c r="B5" s="120" t="s">
        <v>70</v>
      </c>
      <c r="C5" s="121" t="s">
        <v>125</v>
      </c>
      <c r="D5" s="122">
        <v>1</v>
      </c>
      <c r="E5" s="121" t="s">
        <v>84</v>
      </c>
      <c r="F5" s="123" t="s">
        <v>292</v>
      </c>
      <c r="G5" s="121">
        <v>43</v>
      </c>
      <c r="H5" s="124">
        <v>40028</v>
      </c>
      <c r="I5" s="125">
        <v>19.088226556778</v>
      </c>
      <c r="J5" s="125">
        <v>495.90690612792997</v>
      </c>
      <c r="K5" s="125">
        <v>1.4381594955921</v>
      </c>
      <c r="L5" s="125">
        <v>25.9797267913818</v>
      </c>
      <c r="M5" s="126">
        <v>7.7079669789271099</v>
      </c>
      <c r="N5" s="126">
        <v>6.8527673940324201</v>
      </c>
      <c r="O5" s="126">
        <v>1.6350572103820999</v>
      </c>
      <c r="P5" s="126">
        <v>0.75607811372630995</v>
      </c>
      <c r="Q5" s="126">
        <v>1.19783549780012</v>
      </c>
      <c r="R5" s="126">
        <v>1.8444484713420001E-2</v>
      </c>
    </row>
    <row r="6" spans="1:19" s="107" customFormat="1" ht="12.75" x14ac:dyDescent="0.2">
      <c r="A6" s="122">
        <v>1345</v>
      </c>
      <c r="B6" s="120" t="s">
        <v>70</v>
      </c>
      <c r="C6" s="121" t="s">
        <v>125</v>
      </c>
      <c r="D6" s="122">
        <v>1</v>
      </c>
      <c r="E6" s="121" t="s">
        <v>69</v>
      </c>
      <c r="F6" s="123" t="s">
        <v>292</v>
      </c>
      <c r="G6" s="121">
        <v>61</v>
      </c>
      <c r="H6" s="124">
        <v>40028</v>
      </c>
      <c r="I6" s="125">
        <v>17.339230775833101</v>
      </c>
      <c r="J6" s="125">
        <v>513.29784393310592</v>
      </c>
      <c r="K6" s="125">
        <v>1.2659512460232001</v>
      </c>
      <c r="L6" s="125">
        <v>29.603265762329102</v>
      </c>
      <c r="M6" s="126">
        <v>3.4759550063159099</v>
      </c>
      <c r="N6" s="126">
        <v>7.1314837894043999</v>
      </c>
      <c r="O6" s="126">
        <v>1.17997149223753</v>
      </c>
      <c r="P6" s="126">
        <v>0.48394726650623998</v>
      </c>
      <c r="Q6" s="126">
        <v>0.79835981537690004</v>
      </c>
      <c r="R6" s="126">
        <v>9.742305602727E-3</v>
      </c>
    </row>
    <row r="7" spans="1:19" s="107" customFormat="1" ht="12.75" x14ac:dyDescent="0.2">
      <c r="A7" s="120">
        <v>1346</v>
      </c>
      <c r="B7" s="120" t="s">
        <v>70</v>
      </c>
      <c r="C7" s="121" t="s">
        <v>125</v>
      </c>
      <c r="D7" s="122">
        <v>1</v>
      </c>
      <c r="E7" s="121" t="s">
        <v>140</v>
      </c>
      <c r="F7" s="123" t="s">
        <v>292</v>
      </c>
      <c r="G7" s="121">
        <v>71</v>
      </c>
      <c r="H7" s="124">
        <v>40028</v>
      </c>
      <c r="I7" s="125">
        <v>25.1131463050842</v>
      </c>
      <c r="J7" s="125">
        <v>499.81758117675804</v>
      </c>
      <c r="K7" s="125">
        <v>1.7880427837372002</v>
      </c>
      <c r="L7" s="125">
        <v>19.902626037597699</v>
      </c>
      <c r="M7" s="126">
        <v>3.95068837179174</v>
      </c>
      <c r="N7" s="126">
        <v>7.1534806407574703</v>
      </c>
      <c r="O7" s="126">
        <v>1.12090391843177</v>
      </c>
      <c r="P7" s="126">
        <v>0.57619630007963996</v>
      </c>
      <c r="Q7" s="126">
        <v>1.1559146439801</v>
      </c>
      <c r="R7" s="126">
        <v>2.9646309319140002E-3</v>
      </c>
    </row>
    <row r="8" spans="1:19" s="107" customFormat="1" ht="12.75" x14ac:dyDescent="0.2">
      <c r="A8" s="122">
        <v>1347</v>
      </c>
      <c r="B8" s="120" t="s">
        <v>70</v>
      </c>
      <c r="C8" s="121" t="s">
        <v>125</v>
      </c>
      <c r="D8" s="122">
        <v>1</v>
      </c>
      <c r="E8" s="121" t="s">
        <v>224</v>
      </c>
      <c r="F8" s="123" t="s">
        <v>292</v>
      </c>
      <c r="G8" s="121">
        <v>73</v>
      </c>
      <c r="H8" s="124">
        <v>40028</v>
      </c>
      <c r="I8" s="125">
        <v>27.995686531066898</v>
      </c>
      <c r="J8" s="125">
        <v>500.33679962158203</v>
      </c>
      <c r="K8" s="125">
        <v>1.6346444189548002</v>
      </c>
      <c r="L8" s="125">
        <v>17.871925354003899</v>
      </c>
      <c r="M8" s="126">
        <v>6.1125486992601301</v>
      </c>
      <c r="N8" s="126">
        <v>12.2477775864301</v>
      </c>
      <c r="O8" s="126">
        <v>1.949010681479</v>
      </c>
      <c r="P8" s="126">
        <v>5.1072041042588001E-2</v>
      </c>
      <c r="Q8" s="126">
        <v>1.3213843797643099</v>
      </c>
      <c r="R8" s="126">
        <v>1.3012644878020001E-2</v>
      </c>
    </row>
    <row r="9" spans="1:19" s="107" customFormat="1" ht="12.75" x14ac:dyDescent="0.2">
      <c r="A9" s="120">
        <v>1348</v>
      </c>
      <c r="B9" s="120" t="s">
        <v>70</v>
      </c>
      <c r="C9" s="121" t="s">
        <v>125</v>
      </c>
      <c r="D9" s="122">
        <v>1</v>
      </c>
      <c r="E9" s="121" t="s">
        <v>140</v>
      </c>
      <c r="F9" s="123" t="s">
        <v>292</v>
      </c>
      <c r="G9" s="121">
        <v>83</v>
      </c>
      <c r="H9" s="124">
        <v>40028</v>
      </c>
      <c r="I9" s="125">
        <v>24.3008470535278</v>
      </c>
      <c r="J9" s="125">
        <v>488.92650604247996</v>
      </c>
      <c r="K9" s="125">
        <v>1.8288253247738</v>
      </c>
      <c r="L9" s="125">
        <v>20.1197319030762</v>
      </c>
      <c r="M9" s="126">
        <v>9.5892165036029002</v>
      </c>
      <c r="N9" s="126">
        <v>7.6085222926467999</v>
      </c>
      <c r="O9" s="126">
        <v>1.7796213342995</v>
      </c>
      <c r="P9" s="126">
        <v>0.56294900508784995</v>
      </c>
      <c r="Q9" s="126">
        <v>1.0291408962858299</v>
      </c>
      <c r="R9" s="126">
        <v>1.8073234100623999E-2</v>
      </c>
    </row>
    <row r="10" spans="1:19" s="107" customFormat="1" ht="12.75" x14ac:dyDescent="0.2">
      <c r="A10" s="122">
        <v>1349</v>
      </c>
      <c r="B10" s="120" t="s">
        <v>70</v>
      </c>
      <c r="C10" s="121" t="s">
        <v>125</v>
      </c>
      <c r="D10" s="122">
        <v>1</v>
      </c>
      <c r="E10" s="121" t="s">
        <v>224</v>
      </c>
      <c r="F10" s="123" t="s">
        <v>292</v>
      </c>
      <c r="G10" s="121">
        <v>89</v>
      </c>
      <c r="H10" s="124">
        <v>40028</v>
      </c>
      <c r="I10" s="125">
        <v>28.150980472564701</v>
      </c>
      <c r="J10" s="125">
        <v>494.10339355468801</v>
      </c>
      <c r="K10" s="125">
        <v>1.7971396446228001</v>
      </c>
      <c r="L10" s="125">
        <v>17.551906585693398</v>
      </c>
      <c r="M10" s="126">
        <v>8.2779547073514692</v>
      </c>
      <c r="N10" s="126">
        <v>12.921310637780399</v>
      </c>
      <c r="O10" s="126">
        <v>2.3416193182495499</v>
      </c>
      <c r="P10" s="126">
        <v>9.9630495592439E-2</v>
      </c>
      <c r="Q10" s="126">
        <v>1.3602206545691899</v>
      </c>
      <c r="R10" s="126">
        <v>1.9731533685299001E-2</v>
      </c>
    </row>
    <row r="11" spans="1:19" s="107" customFormat="1" ht="12.75" x14ac:dyDescent="0.2">
      <c r="A11" s="120">
        <v>1351</v>
      </c>
      <c r="B11" s="120" t="s">
        <v>70</v>
      </c>
      <c r="C11" s="121" t="s">
        <v>125</v>
      </c>
      <c r="D11" s="122">
        <v>1</v>
      </c>
      <c r="E11" s="121" t="s">
        <v>139</v>
      </c>
      <c r="F11" s="123" t="s">
        <v>292</v>
      </c>
      <c r="G11" s="121">
        <v>908</v>
      </c>
      <c r="H11" s="124">
        <v>40028</v>
      </c>
      <c r="I11" s="125">
        <v>26.608879566192599</v>
      </c>
      <c r="J11" s="125">
        <v>515.019569396973</v>
      </c>
      <c r="K11" s="125">
        <v>1.8935653567314001</v>
      </c>
      <c r="L11" s="125">
        <v>19.355176925659201</v>
      </c>
      <c r="M11" s="126">
        <v>4.7988132955946501</v>
      </c>
      <c r="N11" s="126">
        <v>7.0919838096978101</v>
      </c>
      <c r="O11" s="126">
        <v>1.5006151621413499</v>
      </c>
      <c r="P11" s="126">
        <v>0.67734281429446996</v>
      </c>
      <c r="Q11" s="126">
        <v>1.1511578548074299</v>
      </c>
      <c r="R11" s="126">
        <v>6.9870484063499997E-3</v>
      </c>
      <c r="S11" s="121" t="s">
        <v>226</v>
      </c>
    </row>
    <row r="12" spans="1:19" s="107" customFormat="1" ht="12.75" x14ac:dyDescent="0.2">
      <c r="A12" s="122">
        <v>1352</v>
      </c>
      <c r="B12" s="120" t="s">
        <v>70</v>
      </c>
      <c r="C12" s="121" t="s">
        <v>125</v>
      </c>
      <c r="D12" s="122">
        <v>1</v>
      </c>
      <c r="E12" s="121" t="s">
        <v>69</v>
      </c>
      <c r="F12" s="123" t="s">
        <v>292</v>
      </c>
      <c r="G12" s="121">
        <v>938</v>
      </c>
      <c r="H12" s="124">
        <v>40028</v>
      </c>
      <c r="I12" s="125">
        <v>25.523905754089398</v>
      </c>
      <c r="J12" s="125">
        <v>504.32319641113304</v>
      </c>
      <c r="K12" s="125">
        <v>1.7507342994212998</v>
      </c>
      <c r="L12" s="125">
        <v>19.758855819702202</v>
      </c>
      <c r="M12" s="126">
        <v>5.0284476193419003</v>
      </c>
      <c r="N12" s="126">
        <v>8.6311078207353802</v>
      </c>
      <c r="O12" s="126">
        <v>1.8365525867706201</v>
      </c>
      <c r="P12" s="126">
        <v>0.84309975776233004</v>
      </c>
      <c r="Q12" s="126">
        <v>1.1922832423410401</v>
      </c>
      <c r="R12" s="126">
        <v>7.0578537317069999E-3</v>
      </c>
      <c r="S12" s="121" t="s">
        <v>170</v>
      </c>
    </row>
    <row r="13" spans="1:19" s="107" customFormat="1" ht="12.75" x14ac:dyDescent="0.2">
      <c r="A13" s="120">
        <v>1353</v>
      </c>
      <c r="B13" s="120" t="s">
        <v>70</v>
      </c>
      <c r="C13" s="121" t="s">
        <v>125</v>
      </c>
      <c r="D13" s="122">
        <v>2</v>
      </c>
      <c r="E13" s="121" t="s">
        <v>69</v>
      </c>
      <c r="F13" s="123" t="s">
        <v>292</v>
      </c>
      <c r="G13" s="121">
        <v>104</v>
      </c>
      <c r="H13" s="124">
        <v>40028</v>
      </c>
      <c r="I13" s="125">
        <v>18.176059722900398</v>
      </c>
      <c r="J13" s="125">
        <v>510.760459899902</v>
      </c>
      <c r="K13" s="125">
        <v>1.4102526009082998</v>
      </c>
      <c r="L13" s="125">
        <v>28.100725173950199</v>
      </c>
      <c r="M13" s="126">
        <v>5.1825488941308002</v>
      </c>
      <c r="N13" s="126">
        <v>5.3642327617692001</v>
      </c>
      <c r="O13" s="126">
        <v>1.3335010540982499</v>
      </c>
      <c r="P13" s="126">
        <v>0.42609167518177998</v>
      </c>
      <c r="Q13" s="126">
        <v>1.03972364897317</v>
      </c>
      <c r="R13" s="126">
        <v>1.1430429074055001E-2</v>
      </c>
    </row>
    <row r="14" spans="1:19" s="107" customFormat="1" ht="12.75" x14ac:dyDescent="0.2">
      <c r="A14" s="122">
        <v>1354</v>
      </c>
      <c r="B14" s="120" t="s">
        <v>70</v>
      </c>
      <c r="C14" s="121" t="s">
        <v>125</v>
      </c>
      <c r="D14" s="122">
        <v>2</v>
      </c>
      <c r="E14" s="121" t="s">
        <v>248</v>
      </c>
      <c r="F14" s="123" t="s">
        <v>292</v>
      </c>
      <c r="G14" s="121">
        <v>120</v>
      </c>
      <c r="H14" s="124">
        <v>40028</v>
      </c>
      <c r="I14" s="125">
        <v>23.328738212585399</v>
      </c>
      <c r="J14" s="125">
        <v>496.16897583007801</v>
      </c>
      <c r="K14" s="125">
        <v>1.5525312721729001</v>
      </c>
      <c r="L14" s="125">
        <v>21.2685737609863</v>
      </c>
      <c r="M14" s="126">
        <v>6.3709066071767504</v>
      </c>
      <c r="N14" s="126">
        <v>7.0521637560286097</v>
      </c>
      <c r="O14" s="126">
        <v>2.0211692524512501</v>
      </c>
      <c r="P14" s="126">
        <v>0.82676973655226005</v>
      </c>
      <c r="Q14" s="126">
        <v>1.1972568230595699</v>
      </c>
      <c r="R14" s="126">
        <v>1.3205429537886001E-2</v>
      </c>
    </row>
    <row r="15" spans="1:19" s="107" customFormat="1" ht="12.75" x14ac:dyDescent="0.2">
      <c r="A15" s="120">
        <v>1355</v>
      </c>
      <c r="B15" s="120" t="s">
        <v>70</v>
      </c>
      <c r="C15" s="121" t="s">
        <v>125</v>
      </c>
      <c r="D15" s="122">
        <v>2</v>
      </c>
      <c r="E15" s="121" t="s">
        <v>40</v>
      </c>
      <c r="F15" s="123" t="s">
        <v>292</v>
      </c>
      <c r="G15" s="121">
        <v>162</v>
      </c>
      <c r="H15" s="124">
        <v>40028</v>
      </c>
      <c r="I15" s="125">
        <v>26.3777112960815</v>
      </c>
      <c r="J15" s="125">
        <v>517.76943206787098</v>
      </c>
      <c r="K15" s="125">
        <v>2.2558958828449001</v>
      </c>
      <c r="L15" s="125">
        <v>19.629051208496101</v>
      </c>
      <c r="M15" s="126">
        <v>3.7994492081358602</v>
      </c>
      <c r="N15" s="126">
        <v>9.0996391686413904</v>
      </c>
      <c r="O15" s="126">
        <v>1.11958165165877</v>
      </c>
      <c r="P15" s="126">
        <v>0.51477583846760999</v>
      </c>
      <c r="Q15" s="126">
        <v>1.25660302902844</v>
      </c>
      <c r="R15" s="126">
        <v>6.1647098124009998E-3</v>
      </c>
    </row>
    <row r="16" spans="1:19" s="107" customFormat="1" ht="12.75" x14ac:dyDescent="0.2">
      <c r="A16" s="122">
        <v>1356</v>
      </c>
      <c r="B16" s="120" t="s">
        <v>70</v>
      </c>
      <c r="C16" s="121" t="s">
        <v>125</v>
      </c>
      <c r="D16" s="122">
        <v>2</v>
      </c>
      <c r="E16" s="121" t="s">
        <v>40</v>
      </c>
      <c r="F16" s="123" t="s">
        <v>292</v>
      </c>
      <c r="G16" s="121">
        <v>186</v>
      </c>
      <c r="H16" s="124">
        <v>40028</v>
      </c>
      <c r="I16" s="125">
        <v>27.578170299529997</v>
      </c>
      <c r="J16" s="125">
        <v>537.23350524902298</v>
      </c>
      <c r="K16" s="125">
        <v>2.3554328083992</v>
      </c>
      <c r="L16" s="125">
        <v>19.480390548706101</v>
      </c>
      <c r="M16" s="126">
        <v>4.5867708534776197</v>
      </c>
      <c r="N16" s="126">
        <v>12.179929576250499</v>
      </c>
      <c r="O16" s="126">
        <v>0.96409114360542003</v>
      </c>
      <c r="P16" s="126">
        <v>0.58347209831545999</v>
      </c>
      <c r="Q16" s="126">
        <v>1.46297049591368</v>
      </c>
      <c r="R16" s="126">
        <v>1.0166798799667E-2</v>
      </c>
    </row>
    <row r="17" spans="1:18" s="107" customFormat="1" ht="12.75" x14ac:dyDescent="0.2">
      <c r="A17" s="120">
        <v>1357</v>
      </c>
      <c r="B17" s="120" t="s">
        <v>70</v>
      </c>
      <c r="C17" s="121" t="s">
        <v>125</v>
      </c>
      <c r="D17" s="122">
        <v>2</v>
      </c>
      <c r="E17" s="121" t="s">
        <v>139</v>
      </c>
      <c r="F17" s="123" t="s">
        <v>292</v>
      </c>
      <c r="G17" s="121">
        <v>193</v>
      </c>
      <c r="H17" s="124">
        <v>40028</v>
      </c>
      <c r="I17" s="125">
        <v>19.172705411911</v>
      </c>
      <c r="J17" s="125">
        <v>500.13832092285202</v>
      </c>
      <c r="K17" s="125">
        <v>1.4742125570774001</v>
      </c>
      <c r="L17" s="125">
        <v>26.085954666137699</v>
      </c>
      <c r="M17" s="126">
        <v>5.3506934484622599</v>
      </c>
      <c r="N17" s="126">
        <v>6.7273215380106901</v>
      </c>
      <c r="O17" s="126">
        <v>1.03983643840365</v>
      </c>
      <c r="P17" s="126">
        <v>0.60471320948382001</v>
      </c>
      <c r="Q17" s="126">
        <v>0.76604415325305997</v>
      </c>
      <c r="R17" s="126">
        <v>1.3732184734993999E-2</v>
      </c>
    </row>
    <row r="18" spans="1:18" s="107" customFormat="1" ht="12.75" x14ac:dyDescent="0.2">
      <c r="A18" s="122">
        <v>1358</v>
      </c>
      <c r="B18" s="120" t="s">
        <v>70</v>
      </c>
      <c r="C18" s="121" t="s">
        <v>125</v>
      </c>
      <c r="D18" s="122">
        <v>2</v>
      </c>
      <c r="E18" s="121" t="s">
        <v>40</v>
      </c>
      <c r="F18" s="123" t="s">
        <v>292</v>
      </c>
      <c r="G18" s="121">
        <v>200</v>
      </c>
      <c r="H18" s="124">
        <v>40028</v>
      </c>
      <c r="I18" s="125">
        <v>28.370709419250502</v>
      </c>
      <c r="J18" s="125">
        <v>512.59738922119095</v>
      </c>
      <c r="K18" s="125">
        <v>2.345178425312</v>
      </c>
      <c r="L18" s="125">
        <v>18.0678386688232</v>
      </c>
      <c r="M18" s="126">
        <v>8.5925037825187793</v>
      </c>
      <c r="N18" s="126">
        <v>11.240334314752801</v>
      </c>
      <c r="O18" s="126">
        <v>2.3779916909930399</v>
      </c>
      <c r="P18" s="126">
        <v>0.54564510927100995</v>
      </c>
      <c r="Q18" s="126">
        <v>1.50929528841467</v>
      </c>
      <c r="R18" s="126">
        <v>2.2734522818401E-2</v>
      </c>
    </row>
    <row r="19" spans="1:18" s="107" customFormat="1" ht="12.75" x14ac:dyDescent="0.2">
      <c r="A19" s="120">
        <v>1359</v>
      </c>
      <c r="B19" s="120" t="s">
        <v>70</v>
      </c>
      <c r="C19" s="121" t="s">
        <v>125</v>
      </c>
      <c r="D19" s="122">
        <v>2</v>
      </c>
      <c r="E19" s="121" t="s">
        <v>84</v>
      </c>
      <c r="F19" s="123" t="s">
        <v>292</v>
      </c>
      <c r="G19" s="121">
        <v>906</v>
      </c>
      <c r="H19" s="124">
        <v>40028</v>
      </c>
      <c r="I19" s="125">
        <v>17.1725416183472</v>
      </c>
      <c r="J19" s="125">
        <v>508.38432312011696</v>
      </c>
      <c r="K19" s="125">
        <v>1.3609725236893</v>
      </c>
      <c r="L19" s="125">
        <v>29.604488372802699</v>
      </c>
      <c r="M19" s="126">
        <v>5.2644005781799601</v>
      </c>
      <c r="N19" s="126">
        <v>5.65429257648975</v>
      </c>
      <c r="O19" s="126">
        <v>1.09420569935505</v>
      </c>
      <c r="P19" s="126">
        <v>0.50375141776238996</v>
      </c>
      <c r="Q19" s="126">
        <v>1.1155860281098799</v>
      </c>
      <c r="R19" s="126">
        <v>1.1932848292779999E-2</v>
      </c>
    </row>
    <row r="20" spans="1:18" s="107" customFormat="1" ht="12.75" x14ac:dyDescent="0.2">
      <c r="A20" s="120">
        <v>1361</v>
      </c>
      <c r="B20" s="120" t="s">
        <v>70</v>
      </c>
      <c r="C20" s="121" t="s">
        <v>125</v>
      </c>
      <c r="D20" s="122">
        <v>2</v>
      </c>
      <c r="E20" s="121" t="s">
        <v>69</v>
      </c>
      <c r="F20" s="123" t="s">
        <v>292</v>
      </c>
      <c r="G20" s="121">
        <v>909</v>
      </c>
      <c r="H20" s="124">
        <v>40028</v>
      </c>
      <c r="I20" s="125">
        <v>23.1323933601379</v>
      </c>
      <c r="J20" s="125">
        <v>504.74922180175804</v>
      </c>
      <c r="K20" s="125">
        <v>1.6602776944636999</v>
      </c>
      <c r="L20" s="125">
        <v>21.8200168609619</v>
      </c>
      <c r="M20" s="126">
        <v>8.1297181004610195</v>
      </c>
      <c r="N20" s="126">
        <v>7.4766460993352197</v>
      </c>
      <c r="O20" s="126">
        <v>1.89787221639493</v>
      </c>
      <c r="P20" s="126">
        <v>0.48890033778066</v>
      </c>
      <c r="Q20" s="126">
        <v>1.1487135373678701</v>
      </c>
      <c r="R20" s="126">
        <v>1.7029656558178001E-2</v>
      </c>
    </row>
    <row r="21" spans="1:18" s="107" customFormat="1" ht="12.75" x14ac:dyDescent="0.2">
      <c r="A21" s="120">
        <v>1362</v>
      </c>
      <c r="B21" s="120" t="s">
        <v>70</v>
      </c>
      <c r="C21" s="121" t="s">
        <v>125</v>
      </c>
      <c r="D21" s="122">
        <v>2</v>
      </c>
      <c r="E21" s="121" t="s">
        <v>248</v>
      </c>
      <c r="F21" s="123" t="s">
        <v>292</v>
      </c>
      <c r="G21" s="121">
        <v>912</v>
      </c>
      <c r="H21" s="124">
        <v>40028</v>
      </c>
      <c r="I21" s="125">
        <v>22.973480224609403</v>
      </c>
      <c r="J21" s="125">
        <v>499.12342071533203</v>
      </c>
      <c r="K21" s="125">
        <v>1.4688605070114</v>
      </c>
      <c r="L21" s="125">
        <v>21.726068496704102</v>
      </c>
      <c r="M21" s="126">
        <v>4.05837382172587</v>
      </c>
      <c r="N21" s="126">
        <v>9.1729625584165895</v>
      </c>
      <c r="O21" s="126">
        <v>1.5921946737863</v>
      </c>
      <c r="P21" s="126">
        <v>0.91353175678441001</v>
      </c>
      <c r="Q21" s="126">
        <v>1.19841283476722</v>
      </c>
      <c r="R21" s="126">
        <v>6.5703759057800003E-3</v>
      </c>
    </row>
    <row r="22" spans="1:18" s="107" customFormat="1" ht="12.75" x14ac:dyDescent="0.2">
      <c r="A22" s="120">
        <v>1363</v>
      </c>
      <c r="B22" s="120" t="s">
        <v>70</v>
      </c>
      <c r="C22" s="121" t="s">
        <v>125</v>
      </c>
      <c r="D22" s="122">
        <v>2</v>
      </c>
      <c r="E22" s="121" t="s">
        <v>248</v>
      </c>
      <c r="F22" s="123" t="s">
        <v>292</v>
      </c>
      <c r="G22" s="121">
        <v>990</v>
      </c>
      <c r="H22" s="124">
        <v>40028</v>
      </c>
      <c r="I22" s="125">
        <v>21.6759371757507</v>
      </c>
      <c r="J22" s="125">
        <v>491.48399353027298</v>
      </c>
      <c r="K22" s="125">
        <v>1.4979833364487001</v>
      </c>
      <c r="L22" s="125">
        <v>22.6741752624512</v>
      </c>
      <c r="M22" s="126">
        <v>5.97611776386643</v>
      </c>
      <c r="N22" s="126">
        <v>5.8396031640189596</v>
      </c>
      <c r="O22" s="126">
        <v>2.0153088447257699</v>
      </c>
      <c r="P22" s="126">
        <v>0.64388011856899996</v>
      </c>
      <c r="Q22" s="126">
        <v>1.12084758186851</v>
      </c>
      <c r="R22" s="126">
        <v>1.0914969229246001E-2</v>
      </c>
    </row>
    <row r="23" spans="1:18" s="107" customFormat="1" ht="12.75" x14ac:dyDescent="0.2">
      <c r="A23" s="120">
        <v>1364</v>
      </c>
      <c r="B23" s="120" t="s">
        <v>70</v>
      </c>
      <c r="C23" s="121" t="s">
        <v>125</v>
      </c>
      <c r="D23" s="122">
        <v>3</v>
      </c>
      <c r="E23" s="121" t="s">
        <v>84</v>
      </c>
      <c r="F23" s="123" t="s">
        <v>292</v>
      </c>
      <c r="G23" s="121">
        <v>232</v>
      </c>
      <c r="H23" s="124">
        <v>40028</v>
      </c>
      <c r="I23" s="125">
        <v>16.846041679382299</v>
      </c>
      <c r="J23" s="125">
        <v>501.47209167480497</v>
      </c>
      <c r="K23" s="125">
        <v>1.4080075919627999</v>
      </c>
      <c r="L23" s="125">
        <v>29.767948150634801</v>
      </c>
      <c r="M23" s="126">
        <v>5.6509685934974501</v>
      </c>
      <c r="N23" s="126">
        <v>5.1361347871728098</v>
      </c>
      <c r="O23" s="126">
        <v>1.2213876197223399</v>
      </c>
      <c r="P23" s="126">
        <v>0.61195443216831003</v>
      </c>
      <c r="Q23" s="126">
        <v>0.96667948372939005</v>
      </c>
      <c r="R23" s="126">
        <v>1.1309986466063999E-2</v>
      </c>
    </row>
    <row r="24" spans="1:18" s="107" customFormat="1" ht="12.75" x14ac:dyDescent="0.2">
      <c r="A24" s="120">
        <v>1365</v>
      </c>
      <c r="B24" s="120" t="s">
        <v>70</v>
      </c>
      <c r="C24" s="121" t="s">
        <v>125</v>
      </c>
      <c r="D24" s="122">
        <v>3</v>
      </c>
      <c r="E24" s="121" t="s">
        <v>84</v>
      </c>
      <c r="F24" s="123" t="s">
        <v>292</v>
      </c>
      <c r="G24" s="121">
        <v>237</v>
      </c>
      <c r="H24" s="124">
        <v>40028</v>
      </c>
      <c r="I24" s="125">
        <v>19.5996975898743</v>
      </c>
      <c r="J24" s="125">
        <v>508.215141296387</v>
      </c>
      <c r="K24" s="125">
        <v>1.5672922134399001</v>
      </c>
      <c r="L24" s="125">
        <v>25.929744720458999</v>
      </c>
      <c r="M24" s="126">
        <v>4.6527587649919999</v>
      </c>
      <c r="N24" s="126">
        <v>5.2040135151157596</v>
      </c>
      <c r="O24" s="126">
        <v>1.1374394984210701</v>
      </c>
      <c r="P24" s="126">
        <v>0.56779755259425002</v>
      </c>
      <c r="Q24" s="126">
        <v>1.0540113792755801</v>
      </c>
      <c r="R24" s="126">
        <v>8.5309692919210006E-3</v>
      </c>
    </row>
    <row r="25" spans="1:18" s="107" customFormat="1" ht="12.75" x14ac:dyDescent="0.2">
      <c r="A25" s="120">
        <v>1366</v>
      </c>
      <c r="B25" s="120" t="s">
        <v>70</v>
      </c>
      <c r="C25" s="121" t="s">
        <v>125</v>
      </c>
      <c r="D25" s="122">
        <v>3</v>
      </c>
      <c r="E25" s="121" t="s">
        <v>224</v>
      </c>
      <c r="F25" s="123" t="s">
        <v>292</v>
      </c>
      <c r="G25" s="121">
        <v>248</v>
      </c>
      <c r="H25" s="124">
        <v>40028</v>
      </c>
      <c r="I25" s="125">
        <v>26.7798686027527</v>
      </c>
      <c r="J25" s="125">
        <v>488.58699798583996</v>
      </c>
      <c r="K25" s="125">
        <v>1.4624336361885</v>
      </c>
      <c r="L25" s="125">
        <v>18.244562149047798</v>
      </c>
      <c r="M25" s="126">
        <v>4.24485463232448</v>
      </c>
      <c r="N25" s="126">
        <v>9.3097286829852592</v>
      </c>
      <c r="O25" s="126">
        <v>1.18672588846701</v>
      </c>
      <c r="P25" s="126">
        <v>0.48708068949358002</v>
      </c>
      <c r="Q25" s="126">
        <v>1.1869417142899199</v>
      </c>
      <c r="R25" s="126">
        <v>1.0435372887539001E-2</v>
      </c>
    </row>
    <row r="26" spans="1:18" s="107" customFormat="1" ht="12.75" x14ac:dyDescent="0.2">
      <c r="A26" s="120">
        <v>1367</v>
      </c>
      <c r="B26" s="120" t="s">
        <v>70</v>
      </c>
      <c r="C26" s="121" t="s">
        <v>125</v>
      </c>
      <c r="D26" s="122">
        <v>3</v>
      </c>
      <c r="E26" s="121" t="s">
        <v>139</v>
      </c>
      <c r="F26" s="123" t="s">
        <v>292</v>
      </c>
      <c r="G26" s="121">
        <v>252</v>
      </c>
      <c r="H26" s="124">
        <v>40028</v>
      </c>
      <c r="I26" s="125">
        <v>20.44677734375</v>
      </c>
      <c r="J26" s="125">
        <v>499.73548889160202</v>
      </c>
      <c r="K26" s="125">
        <v>1.5679489076138</v>
      </c>
      <c r="L26" s="125">
        <v>24.440793991088899</v>
      </c>
      <c r="M26" s="126">
        <v>5.7945943440691297</v>
      </c>
      <c r="N26" s="126">
        <v>8.46566420267086</v>
      </c>
      <c r="O26" s="126">
        <v>1.5837896390416299</v>
      </c>
      <c r="P26" s="126">
        <v>0.49531874941083998</v>
      </c>
      <c r="Q26" s="126">
        <v>1.1464168330714799</v>
      </c>
      <c r="R26" s="126">
        <v>1.2303590730557999E-2</v>
      </c>
    </row>
    <row r="27" spans="1:18" s="107" customFormat="1" ht="12.75" x14ac:dyDescent="0.2">
      <c r="A27" s="120">
        <v>1368</v>
      </c>
      <c r="B27" s="120" t="s">
        <v>70</v>
      </c>
      <c r="C27" s="121" t="s">
        <v>125</v>
      </c>
      <c r="D27" s="122">
        <v>3</v>
      </c>
      <c r="E27" s="121" t="s">
        <v>139</v>
      </c>
      <c r="F27" s="123" t="s">
        <v>292</v>
      </c>
      <c r="G27" s="121">
        <v>256</v>
      </c>
      <c r="H27" s="124">
        <v>40028</v>
      </c>
      <c r="I27" s="125">
        <v>18.5130774974823</v>
      </c>
      <c r="J27" s="125">
        <v>500.40763854980497</v>
      </c>
      <c r="K27" s="125">
        <v>1.3653148710728</v>
      </c>
      <c r="L27" s="125">
        <v>27.029954910278299</v>
      </c>
      <c r="M27" s="126">
        <v>4.4924070794392499</v>
      </c>
      <c r="N27" s="126">
        <v>5.1672887052180698</v>
      </c>
      <c r="O27" s="126">
        <v>1.4428043637071699</v>
      </c>
      <c r="P27" s="126">
        <v>0.54712737616822005</v>
      </c>
      <c r="Q27" s="126">
        <v>1.04392489700156</v>
      </c>
      <c r="R27" s="126">
        <v>9.3865168068539995E-3</v>
      </c>
    </row>
    <row r="28" spans="1:18" s="107" customFormat="1" ht="12.75" x14ac:dyDescent="0.2">
      <c r="A28" s="120">
        <v>1369</v>
      </c>
      <c r="B28" s="120" t="s">
        <v>70</v>
      </c>
      <c r="C28" s="121" t="s">
        <v>125</v>
      </c>
      <c r="D28" s="122">
        <v>3</v>
      </c>
      <c r="E28" s="121" t="s">
        <v>139</v>
      </c>
      <c r="F28" s="123" t="s">
        <v>292</v>
      </c>
      <c r="G28" s="121">
        <v>279</v>
      </c>
      <c r="H28" s="124">
        <v>40028</v>
      </c>
      <c r="I28" s="125">
        <v>21.726934909820599</v>
      </c>
      <c r="J28" s="125">
        <v>514.903526306152</v>
      </c>
      <c r="K28" s="125">
        <v>1.3946905732154999</v>
      </c>
      <c r="L28" s="125">
        <v>23.698856353759801</v>
      </c>
      <c r="M28" s="126">
        <v>7.8054213589957504</v>
      </c>
      <c r="N28" s="126">
        <v>7.7410862056008503</v>
      </c>
      <c r="O28" s="126">
        <v>1.84003319692231</v>
      </c>
      <c r="P28" s="126">
        <v>1.0274885678354</v>
      </c>
      <c r="Q28" s="126">
        <v>0.96087444695588997</v>
      </c>
      <c r="R28" s="126">
        <v>2.2044675325454E-2</v>
      </c>
    </row>
    <row r="29" spans="1:18" s="107" customFormat="1" ht="12.75" x14ac:dyDescent="0.2">
      <c r="A29" s="120">
        <v>1371</v>
      </c>
      <c r="B29" s="120" t="s">
        <v>70</v>
      </c>
      <c r="C29" s="121" t="s">
        <v>125</v>
      </c>
      <c r="D29" s="122">
        <v>3</v>
      </c>
      <c r="E29" s="121" t="s">
        <v>84</v>
      </c>
      <c r="F29" s="123" t="s">
        <v>292</v>
      </c>
      <c r="G29" s="121">
        <v>456</v>
      </c>
      <c r="H29" s="124">
        <v>40028</v>
      </c>
      <c r="I29" s="125">
        <v>17.118170261383099</v>
      </c>
      <c r="J29" s="125">
        <v>505.01922607421903</v>
      </c>
      <c r="K29" s="125">
        <v>1.2643764913082001</v>
      </c>
      <c r="L29" s="125">
        <v>29.501939773559599</v>
      </c>
      <c r="M29" s="126">
        <v>3.18143164846696</v>
      </c>
      <c r="N29" s="126">
        <v>6.6420052022888099</v>
      </c>
      <c r="O29" s="126">
        <v>0.88214075552233995</v>
      </c>
      <c r="P29" s="126">
        <v>0.52346771644680001</v>
      </c>
      <c r="Q29" s="126">
        <v>1.1518035642362501</v>
      </c>
      <c r="R29" s="126">
        <v>4.0823156043360001E-3</v>
      </c>
    </row>
    <row r="30" spans="1:18" s="107" customFormat="1" ht="12.75" x14ac:dyDescent="0.2">
      <c r="A30" s="120">
        <v>1372</v>
      </c>
      <c r="B30" s="120" t="s">
        <v>70</v>
      </c>
      <c r="C30" s="121" t="s">
        <v>125</v>
      </c>
      <c r="D30" s="122">
        <v>3</v>
      </c>
      <c r="E30" s="121" t="s">
        <v>224</v>
      </c>
      <c r="F30" s="123" t="s">
        <v>292</v>
      </c>
      <c r="G30" s="121">
        <v>904</v>
      </c>
      <c r="H30" s="124">
        <v>40028</v>
      </c>
      <c r="I30" s="125">
        <v>31.415891647338899</v>
      </c>
      <c r="J30" s="125">
        <v>494.11945343017601</v>
      </c>
      <c r="K30" s="125">
        <v>1.8625138700008002</v>
      </c>
      <c r="L30" s="125">
        <v>15.7283277511597</v>
      </c>
      <c r="M30" s="126">
        <v>7.6350338094599399</v>
      </c>
      <c r="N30" s="126">
        <v>14.8662071117697</v>
      </c>
      <c r="O30" s="126">
        <v>2.9535568227214899</v>
      </c>
      <c r="P30" s="126">
        <v>0.21569943368714001</v>
      </c>
      <c r="Q30" s="126">
        <v>1.7442910453873599</v>
      </c>
      <c r="R30" s="126">
        <v>1.5173927512026E-2</v>
      </c>
    </row>
    <row r="31" spans="1:18" s="107" customFormat="1" ht="12.75" x14ac:dyDescent="0.2">
      <c r="A31" s="120">
        <v>1373</v>
      </c>
      <c r="B31" s="120" t="s">
        <v>70</v>
      </c>
      <c r="C31" s="121" t="s">
        <v>125</v>
      </c>
      <c r="D31" s="122">
        <v>4</v>
      </c>
      <c r="E31" s="121" t="s">
        <v>248</v>
      </c>
      <c r="F31" s="123" t="s">
        <v>292</v>
      </c>
      <c r="G31" s="121">
        <v>708</v>
      </c>
      <c r="H31" s="124">
        <v>40028</v>
      </c>
      <c r="I31" s="125">
        <v>24.745039939880403</v>
      </c>
      <c r="J31" s="125">
        <v>505.78800201416004</v>
      </c>
      <c r="K31" s="125">
        <v>1.5243682265281999</v>
      </c>
      <c r="L31" s="125">
        <v>20.439975738525401</v>
      </c>
      <c r="M31" s="126">
        <v>6.67325169926049</v>
      </c>
      <c r="N31" s="126">
        <v>6.7344963056457701</v>
      </c>
      <c r="O31" s="126">
        <v>1.38953067831074</v>
      </c>
      <c r="P31" s="126">
        <v>0.85690941743670002</v>
      </c>
      <c r="Q31" s="126">
        <v>1.11336105824469</v>
      </c>
      <c r="R31" s="126">
        <v>1.4583022567708E-2</v>
      </c>
    </row>
    <row r="32" spans="1:18" s="107" customFormat="1" ht="12.75" x14ac:dyDescent="0.2">
      <c r="A32" s="120">
        <v>1374</v>
      </c>
      <c r="B32" s="120" t="s">
        <v>70</v>
      </c>
      <c r="C32" s="121" t="s">
        <v>125</v>
      </c>
      <c r="D32" s="122">
        <v>4</v>
      </c>
      <c r="E32" s="121" t="s">
        <v>139</v>
      </c>
      <c r="F32" s="123" t="s">
        <v>292</v>
      </c>
      <c r="G32" s="121">
        <v>746</v>
      </c>
      <c r="H32" s="124">
        <v>40028</v>
      </c>
      <c r="I32" s="125">
        <v>19.891279935836799</v>
      </c>
      <c r="J32" s="125">
        <v>503.19114685058599</v>
      </c>
      <c r="K32" s="125">
        <v>1.4261057972908</v>
      </c>
      <c r="L32" s="125">
        <v>25.297071456909201</v>
      </c>
      <c r="M32" s="126">
        <v>3.7197778240190198</v>
      </c>
      <c r="N32" s="126">
        <v>8.5172295679746295</v>
      </c>
      <c r="O32" s="126">
        <v>1.1790313555291301</v>
      </c>
      <c r="P32" s="126">
        <v>0.35334884661117999</v>
      </c>
      <c r="Q32" s="126">
        <v>0.97170932818073996</v>
      </c>
      <c r="R32" s="126">
        <v>7.8121343638529999E-3</v>
      </c>
    </row>
    <row r="33" spans="1:19" s="107" customFormat="1" ht="12.75" x14ac:dyDescent="0.2">
      <c r="A33" s="120">
        <v>1375</v>
      </c>
      <c r="B33" s="120" t="s">
        <v>70</v>
      </c>
      <c r="C33" s="121" t="s">
        <v>125</v>
      </c>
      <c r="D33" s="122">
        <v>4</v>
      </c>
      <c r="E33" s="121" t="s">
        <v>248</v>
      </c>
      <c r="F33" s="123" t="s">
        <v>292</v>
      </c>
      <c r="G33" s="121">
        <v>756</v>
      </c>
      <c r="H33" s="124">
        <v>40028</v>
      </c>
      <c r="I33" s="125">
        <v>22.683448791503903</v>
      </c>
      <c r="J33" s="125">
        <v>499.06501770019503</v>
      </c>
      <c r="K33" s="125">
        <v>1.3702930510044</v>
      </c>
      <c r="L33" s="125">
        <v>22.001285552978501</v>
      </c>
      <c r="M33" s="126">
        <v>8.0569493058161807</v>
      </c>
      <c r="N33" s="126">
        <v>9.7571331875810596</v>
      </c>
      <c r="O33" s="126">
        <v>1.8193881924103901</v>
      </c>
      <c r="P33" s="126">
        <v>0.77548240297656001</v>
      </c>
      <c r="Q33" s="126">
        <v>1.22191027856526</v>
      </c>
      <c r="R33" s="126">
        <v>1.9117300982411999E-2</v>
      </c>
    </row>
    <row r="34" spans="1:19" s="107" customFormat="1" ht="12.75" x14ac:dyDescent="0.2">
      <c r="A34" s="120">
        <v>1376</v>
      </c>
      <c r="B34" s="120" t="s">
        <v>70</v>
      </c>
      <c r="C34" s="121" t="s">
        <v>125</v>
      </c>
      <c r="D34" s="122">
        <v>4</v>
      </c>
      <c r="E34" s="121" t="s">
        <v>224</v>
      </c>
      <c r="F34" s="123" t="s">
        <v>292</v>
      </c>
      <c r="G34" s="121">
        <v>766</v>
      </c>
      <c r="H34" s="124">
        <v>40028</v>
      </c>
      <c r="I34" s="125">
        <v>27.940716743469199</v>
      </c>
      <c r="J34" s="125">
        <v>494.21615600585903</v>
      </c>
      <c r="K34" s="125">
        <v>1.4300918579102002</v>
      </c>
      <c r="L34" s="125">
        <v>17.688026428222699</v>
      </c>
      <c r="M34" s="126">
        <v>9.5208914994523397</v>
      </c>
      <c r="N34" s="126">
        <v>10.676809958636399</v>
      </c>
      <c r="O34" s="126">
        <v>2.75054068361939</v>
      </c>
      <c r="P34" s="126">
        <v>0.32964839560019998</v>
      </c>
      <c r="Q34" s="126">
        <v>1.5474141706329601</v>
      </c>
      <c r="R34" s="126">
        <v>2.2828997642059E-2</v>
      </c>
    </row>
    <row r="35" spans="1:19" s="107" customFormat="1" ht="12.75" x14ac:dyDescent="0.2">
      <c r="A35" s="120">
        <v>1377</v>
      </c>
      <c r="B35" s="120" t="s">
        <v>70</v>
      </c>
      <c r="C35" s="121" t="s">
        <v>125</v>
      </c>
      <c r="D35" s="122">
        <v>4</v>
      </c>
      <c r="E35" s="121" t="s">
        <v>139</v>
      </c>
      <c r="F35" s="123" t="s">
        <v>292</v>
      </c>
      <c r="G35" s="121">
        <v>767</v>
      </c>
      <c r="H35" s="124">
        <v>40028</v>
      </c>
      <c r="I35" s="125">
        <v>19.154876470565799</v>
      </c>
      <c r="J35" s="125">
        <v>500.75790405273403</v>
      </c>
      <c r="K35" s="125">
        <v>1.2568287551403001</v>
      </c>
      <c r="L35" s="125">
        <v>26.142580032348601</v>
      </c>
      <c r="M35" s="126">
        <v>6.5275255246399198</v>
      </c>
      <c r="N35" s="126">
        <v>6.0363029788099496</v>
      </c>
      <c r="O35" s="126">
        <v>1.41183300625918</v>
      </c>
      <c r="P35" s="126">
        <v>0.80632666852242996</v>
      </c>
      <c r="Q35" s="126">
        <v>0.92329374556810995</v>
      </c>
      <c r="R35" s="126">
        <v>1.8771066247585001E-2</v>
      </c>
    </row>
    <row r="36" spans="1:19" s="107" customFormat="1" ht="12.75" x14ac:dyDescent="0.2">
      <c r="A36" s="120">
        <v>1378</v>
      </c>
      <c r="B36" s="120" t="s">
        <v>70</v>
      </c>
      <c r="C36" s="121" t="s">
        <v>125</v>
      </c>
      <c r="D36" s="122">
        <v>4</v>
      </c>
      <c r="E36" s="121" t="s">
        <v>248</v>
      </c>
      <c r="F36" s="123" t="s">
        <v>292</v>
      </c>
      <c r="G36" s="121">
        <v>774</v>
      </c>
      <c r="H36" s="124">
        <v>40028</v>
      </c>
      <c r="I36" s="125">
        <v>21.490426063537601</v>
      </c>
      <c r="J36" s="125">
        <v>487.29103088378901</v>
      </c>
      <c r="K36" s="125">
        <v>0.92746332287788003</v>
      </c>
      <c r="L36" s="125">
        <v>22.674797058105501</v>
      </c>
      <c r="M36" s="126">
        <v>8.4371441486206695</v>
      </c>
      <c r="N36" s="126">
        <v>5.2607265806604202</v>
      </c>
      <c r="O36" s="126">
        <v>2.2597904227427201</v>
      </c>
      <c r="P36" s="126">
        <v>0.94695672459482005</v>
      </c>
      <c r="Q36" s="126">
        <v>1.1781328569601599</v>
      </c>
      <c r="R36" s="126">
        <v>1.9949624032373998E-2</v>
      </c>
      <c r="S36" s="121" t="s">
        <v>18</v>
      </c>
    </row>
    <row r="37" spans="1:19" ht="12.75" x14ac:dyDescent="0.2">
      <c r="A37" s="49">
        <v>1379</v>
      </c>
      <c r="B37" s="49" t="s">
        <v>70</v>
      </c>
      <c r="C37" s="12" t="s">
        <v>125</v>
      </c>
      <c r="D37" s="47">
        <v>4</v>
      </c>
      <c r="E37" s="12" t="s">
        <v>69</v>
      </c>
      <c r="F37" s="43" t="s">
        <v>292</v>
      </c>
      <c r="G37" s="12">
        <v>775</v>
      </c>
      <c r="H37" s="52">
        <v>40028</v>
      </c>
      <c r="I37">
        <v>0</v>
      </c>
      <c r="J37">
        <v>0</v>
      </c>
      <c r="K37">
        <v>0</v>
      </c>
      <c r="M37" s="51">
        <v>5.3503603792024998</v>
      </c>
      <c r="N37" s="51">
        <v>8.1543346168881907</v>
      </c>
      <c r="O37" s="51">
        <v>1.51524722830336</v>
      </c>
      <c r="P37" s="51">
        <v>0.38539898358092001</v>
      </c>
      <c r="Q37" s="51">
        <v>1.0730215578577</v>
      </c>
      <c r="R37" s="51">
        <v>1.1208031665364E-2</v>
      </c>
    </row>
    <row r="38" spans="1:19" s="107" customFormat="1" ht="12.75" x14ac:dyDescent="0.2">
      <c r="A38" s="120">
        <v>1381</v>
      </c>
      <c r="B38" s="120" t="s">
        <v>70</v>
      </c>
      <c r="C38" s="121" t="s">
        <v>125</v>
      </c>
      <c r="D38" s="122">
        <v>4</v>
      </c>
      <c r="E38" s="121" t="s">
        <v>224</v>
      </c>
      <c r="F38" s="123" t="s">
        <v>292</v>
      </c>
      <c r="G38" s="121">
        <v>930</v>
      </c>
      <c r="H38" s="124">
        <v>40028</v>
      </c>
      <c r="I38" s="125">
        <v>23.2885837554932</v>
      </c>
      <c r="J38" s="125">
        <v>494.59163665771496</v>
      </c>
      <c r="K38" s="125">
        <v>1.1323431134224</v>
      </c>
      <c r="L38" s="125">
        <v>21.237514495849599</v>
      </c>
      <c r="M38" s="126">
        <v>8.2796693775726897</v>
      </c>
      <c r="N38" s="126">
        <v>5.0344758503167499</v>
      </c>
      <c r="O38" s="126">
        <v>2.28619951662805</v>
      </c>
      <c r="P38" s="126">
        <v>0.91448276845040999</v>
      </c>
      <c r="Q38" s="126">
        <v>1.1488761704613499</v>
      </c>
      <c r="R38" s="126">
        <v>1.9069416993140999E-2</v>
      </c>
    </row>
    <row r="39" spans="1:19" s="107" customFormat="1" ht="12.75" x14ac:dyDescent="0.2">
      <c r="A39" s="120">
        <v>1382</v>
      </c>
      <c r="B39" s="120" t="s">
        <v>70</v>
      </c>
      <c r="C39" s="121" t="s">
        <v>125</v>
      </c>
      <c r="D39" s="122">
        <v>4</v>
      </c>
      <c r="E39" s="121" t="s">
        <v>224</v>
      </c>
      <c r="F39" s="123" t="s">
        <v>292</v>
      </c>
      <c r="G39" s="121">
        <v>931</v>
      </c>
      <c r="H39" s="124">
        <v>40028</v>
      </c>
      <c r="I39" s="125">
        <v>30.865726470947301</v>
      </c>
      <c r="J39" s="125">
        <v>497.371635437012</v>
      </c>
      <c r="K39" s="125">
        <v>1.2891526520252001</v>
      </c>
      <c r="L39" s="125">
        <v>16.114042282104499</v>
      </c>
      <c r="M39" s="126">
        <v>7.0145027344855198</v>
      </c>
      <c r="N39" s="126">
        <v>11.644302715725299</v>
      </c>
      <c r="O39" s="126">
        <v>2.5025347540483902</v>
      </c>
      <c r="P39" s="126">
        <v>0.21547377698660999</v>
      </c>
      <c r="Q39" s="126">
        <v>1.8997278317678301</v>
      </c>
      <c r="R39" s="126">
        <v>2.0186363748482001E-2</v>
      </c>
    </row>
    <row r="40" spans="1:19" s="107" customFormat="1" ht="12.75" x14ac:dyDescent="0.2">
      <c r="A40" s="120">
        <v>1383</v>
      </c>
      <c r="B40" s="120" t="s">
        <v>70</v>
      </c>
      <c r="C40" s="122" t="s">
        <v>127</v>
      </c>
      <c r="D40" s="122">
        <v>1</v>
      </c>
      <c r="E40" s="121" t="s">
        <v>248</v>
      </c>
      <c r="F40" s="123" t="s">
        <v>292</v>
      </c>
      <c r="G40" s="121">
        <v>313</v>
      </c>
      <c r="H40" s="124">
        <v>40029</v>
      </c>
      <c r="I40" s="125">
        <v>22.777385711669901</v>
      </c>
      <c r="J40" s="125">
        <v>495.45864105224604</v>
      </c>
      <c r="K40" s="125">
        <v>1.0283187031745999</v>
      </c>
      <c r="L40" s="125">
        <v>21.7522163391113</v>
      </c>
      <c r="M40" s="126">
        <v>8.1641662236122006</v>
      </c>
      <c r="N40" s="126">
        <v>10.036104143862399</v>
      </c>
      <c r="O40" s="126">
        <v>1.7871894702892901</v>
      </c>
      <c r="P40" s="126">
        <v>0.87973216966379997</v>
      </c>
      <c r="Q40" s="126">
        <v>1.0979938389366699</v>
      </c>
      <c r="R40" s="126">
        <v>2.1039638389367E-2</v>
      </c>
    </row>
    <row r="41" spans="1:19" s="86" customFormat="1" ht="12.75" x14ac:dyDescent="0.2">
      <c r="A41" s="93">
        <v>1384</v>
      </c>
      <c r="B41" s="93" t="s">
        <v>70</v>
      </c>
      <c r="C41" s="89" t="s">
        <v>127</v>
      </c>
      <c r="D41" s="89">
        <v>1</v>
      </c>
      <c r="E41" s="85" t="s">
        <v>248</v>
      </c>
      <c r="F41" s="81" t="s">
        <v>292</v>
      </c>
      <c r="G41" s="85">
        <v>316</v>
      </c>
      <c r="H41" s="94">
        <v>40029</v>
      </c>
      <c r="I41" s="95">
        <v>23.894467353820801</v>
      </c>
      <c r="J41" s="95">
        <v>479.94922637939402</v>
      </c>
      <c r="K41" s="95">
        <v>1.5854151546955</v>
      </c>
      <c r="L41" s="95">
        <v>20.086206436157202</v>
      </c>
      <c r="M41" s="96">
        <v>10.4604994152047</v>
      </c>
      <c r="N41" s="96">
        <v>8.2605674463937593</v>
      </c>
      <c r="O41" s="96">
        <v>1.8915873001949299</v>
      </c>
      <c r="P41" s="96">
        <v>0.61491837231969004</v>
      </c>
      <c r="Q41" s="96">
        <v>1.2284593274853799</v>
      </c>
      <c r="R41" s="96">
        <v>2.5777378167640998E-2</v>
      </c>
    </row>
    <row r="42" spans="1:19" s="86" customFormat="1" ht="12.75" x14ac:dyDescent="0.2">
      <c r="A42" s="93">
        <v>1385</v>
      </c>
      <c r="B42" s="93" t="s">
        <v>70</v>
      </c>
      <c r="C42" s="89" t="s">
        <v>127</v>
      </c>
      <c r="D42" s="89">
        <v>1</v>
      </c>
      <c r="E42" s="85" t="s">
        <v>69</v>
      </c>
      <c r="F42" s="81" t="s">
        <v>292</v>
      </c>
      <c r="G42" s="85">
        <v>327</v>
      </c>
      <c r="H42" s="94">
        <v>40029</v>
      </c>
      <c r="I42" s="95">
        <v>29.552354812622102</v>
      </c>
      <c r="J42" s="95">
        <v>493.23905944824196</v>
      </c>
      <c r="K42" s="95">
        <v>1.8103487789631001</v>
      </c>
      <c r="L42" s="95">
        <v>16.6903476715088</v>
      </c>
      <c r="M42" s="96">
        <v>5.6891836678473</v>
      </c>
      <c r="N42" s="96">
        <v>9.5444190476190496</v>
      </c>
      <c r="O42" s="96">
        <v>1.25595877922078</v>
      </c>
      <c r="P42" s="96">
        <v>0.52001307910271999</v>
      </c>
      <c r="Q42" s="96">
        <v>1.07216955293192</v>
      </c>
      <c r="R42" s="96">
        <v>1.3015116883117E-2</v>
      </c>
      <c r="S42" s="85" t="s">
        <v>13</v>
      </c>
    </row>
    <row r="43" spans="1:19" s="86" customFormat="1" ht="12.75" x14ac:dyDescent="0.2">
      <c r="A43" s="93">
        <v>1386</v>
      </c>
      <c r="B43" s="93" t="s">
        <v>70</v>
      </c>
      <c r="C43" s="89" t="s">
        <v>127</v>
      </c>
      <c r="D43" s="89">
        <v>1</v>
      </c>
      <c r="E43" s="85" t="s">
        <v>140</v>
      </c>
      <c r="F43" s="81" t="s">
        <v>292</v>
      </c>
      <c r="G43" s="85">
        <v>331</v>
      </c>
      <c r="H43" s="94">
        <v>40029</v>
      </c>
      <c r="I43" s="95">
        <v>24.443302154540998</v>
      </c>
      <c r="J43" s="95">
        <v>476.45492553710903</v>
      </c>
      <c r="K43" s="95">
        <v>1.9946061074734001</v>
      </c>
      <c r="L43" s="95">
        <v>19.4922485351562</v>
      </c>
      <c r="M43" s="96">
        <v>11.1875374503574</v>
      </c>
      <c r="N43" s="96">
        <v>8.3133245075456692</v>
      </c>
      <c r="O43" s="96">
        <v>1.3860896938046099</v>
      </c>
      <c r="P43" s="96">
        <v>0.59312025297854998</v>
      </c>
      <c r="Q43" s="96">
        <v>1.0886257267672801</v>
      </c>
      <c r="R43" s="96">
        <v>2.2495586973788999E-2</v>
      </c>
    </row>
    <row r="44" spans="1:19" s="86" customFormat="1" ht="12.75" x14ac:dyDescent="0.2">
      <c r="A44" s="93">
        <v>1387</v>
      </c>
      <c r="B44" s="93" t="s">
        <v>70</v>
      </c>
      <c r="C44" s="89" t="s">
        <v>127</v>
      </c>
      <c r="D44" s="89">
        <v>1</v>
      </c>
      <c r="E44" s="85" t="s">
        <v>84</v>
      </c>
      <c r="F44" s="81" t="s">
        <v>292</v>
      </c>
      <c r="G44" s="85">
        <v>336</v>
      </c>
      <c r="H44" s="94">
        <v>40029</v>
      </c>
      <c r="I44" s="86">
        <v>0</v>
      </c>
      <c r="J44" s="86">
        <v>0</v>
      </c>
      <c r="K44" s="86">
        <v>0</v>
      </c>
      <c r="M44" s="96">
        <v>7.7396328820116098</v>
      </c>
      <c r="N44" s="96">
        <v>7.0191729206963203</v>
      </c>
      <c r="O44" s="96">
        <v>1.2705591489361701</v>
      </c>
      <c r="P44" s="96">
        <v>0.36274096711798998</v>
      </c>
      <c r="Q44" s="96">
        <v>1.1938774854932299</v>
      </c>
      <c r="R44" s="96">
        <v>1.4486460348162001E-2</v>
      </c>
    </row>
    <row r="45" spans="1:19" s="107" customFormat="1" ht="12.75" x14ac:dyDescent="0.2">
      <c r="A45" s="120">
        <v>1388</v>
      </c>
      <c r="B45" s="120" t="s">
        <v>70</v>
      </c>
      <c r="C45" s="122" t="s">
        <v>127</v>
      </c>
      <c r="D45" s="122">
        <v>1</v>
      </c>
      <c r="E45" s="121" t="s">
        <v>84</v>
      </c>
      <c r="F45" s="123" t="s">
        <v>292</v>
      </c>
      <c r="G45" s="121">
        <v>337</v>
      </c>
      <c r="H45" s="124">
        <v>40029</v>
      </c>
      <c r="I45" s="125">
        <v>22.754495143890399</v>
      </c>
      <c r="J45" s="125">
        <v>503.28895568847702</v>
      </c>
      <c r="K45" s="125">
        <v>1.1826864629984</v>
      </c>
      <c r="L45" s="125">
        <v>22.118221282958999</v>
      </c>
      <c r="M45" s="126">
        <v>6.5034549323017403</v>
      </c>
      <c r="N45" s="126">
        <v>7.1427907156673101</v>
      </c>
      <c r="O45" s="126">
        <v>1.26225357833656</v>
      </c>
      <c r="P45" s="126">
        <v>0.67217176015474001</v>
      </c>
      <c r="Q45" s="126">
        <v>1.3008841392649899</v>
      </c>
      <c r="R45" s="126">
        <v>9.2713346228239998E-3</v>
      </c>
    </row>
    <row r="46" spans="1:19" s="107" customFormat="1" ht="12.75" x14ac:dyDescent="0.2">
      <c r="A46" s="120">
        <v>1389</v>
      </c>
      <c r="B46" s="120" t="s">
        <v>70</v>
      </c>
      <c r="C46" s="122" t="s">
        <v>127</v>
      </c>
      <c r="D46" s="122">
        <v>1</v>
      </c>
      <c r="E46" s="121" t="s">
        <v>140</v>
      </c>
      <c r="F46" s="123" t="s">
        <v>292</v>
      </c>
      <c r="G46" s="121">
        <v>339</v>
      </c>
      <c r="H46" s="124">
        <v>40029</v>
      </c>
      <c r="I46" s="125">
        <v>22.410902976989703</v>
      </c>
      <c r="J46" s="125">
        <v>490.12626647949196</v>
      </c>
      <c r="K46" s="125">
        <v>1.2726348638535001</v>
      </c>
      <c r="L46" s="125">
        <v>21.869991302490199</v>
      </c>
      <c r="M46" s="126">
        <v>8.4497310618066592</v>
      </c>
      <c r="N46" s="126">
        <v>7.6676071949286797</v>
      </c>
      <c r="O46" s="126">
        <v>1.11692076703645</v>
      </c>
      <c r="P46" s="126">
        <v>0.59636944849444995</v>
      </c>
      <c r="Q46" s="126">
        <v>1.1113341679873201</v>
      </c>
      <c r="R46" s="126">
        <v>1.5762190174326E-2</v>
      </c>
    </row>
    <row r="47" spans="1:19" s="107" customFormat="1" ht="12.75" x14ac:dyDescent="0.2">
      <c r="A47" s="120">
        <v>1391</v>
      </c>
      <c r="B47" s="120" t="s">
        <v>70</v>
      </c>
      <c r="C47" s="122" t="s">
        <v>127</v>
      </c>
      <c r="D47" s="122">
        <v>1</v>
      </c>
      <c r="E47" s="121" t="s">
        <v>140</v>
      </c>
      <c r="F47" s="123" t="s">
        <v>292</v>
      </c>
      <c r="G47" s="121">
        <v>340</v>
      </c>
      <c r="H47" s="124">
        <v>40029</v>
      </c>
      <c r="I47" s="125">
        <v>22.887074947357199</v>
      </c>
      <c r="J47" s="125">
        <v>491.57199859619095</v>
      </c>
      <c r="K47" s="125">
        <v>1.2846402823924998</v>
      </c>
      <c r="L47" s="125">
        <v>21.4781494140625</v>
      </c>
      <c r="M47" s="126">
        <v>7.48548147138965</v>
      </c>
      <c r="N47" s="126">
        <v>7.7988454262358902</v>
      </c>
      <c r="O47" s="126">
        <v>1.1833406344881301</v>
      </c>
      <c r="P47" s="126">
        <v>0.58599059556248001</v>
      </c>
      <c r="Q47" s="126">
        <v>1.1424074678863401</v>
      </c>
      <c r="R47" s="126">
        <v>1.3905525496302E-2</v>
      </c>
    </row>
    <row r="48" spans="1:19" s="86" customFormat="1" ht="12.75" x14ac:dyDescent="0.2">
      <c r="A48" s="93">
        <v>1392</v>
      </c>
      <c r="B48" s="93" t="s">
        <v>70</v>
      </c>
      <c r="C48" s="89" t="s">
        <v>127</v>
      </c>
      <c r="D48" s="89">
        <v>1</v>
      </c>
      <c r="E48" s="85" t="s">
        <v>69</v>
      </c>
      <c r="F48" s="81" t="s">
        <v>292</v>
      </c>
      <c r="G48" s="85">
        <v>363</v>
      </c>
      <c r="H48" s="94">
        <v>40029</v>
      </c>
      <c r="I48" s="95">
        <v>23.682804107665998</v>
      </c>
      <c r="J48" s="95">
        <v>490.43571472167997</v>
      </c>
      <c r="K48" s="95">
        <v>1.3403531908988999</v>
      </c>
      <c r="L48" s="95">
        <v>20.7085151672363</v>
      </c>
      <c r="M48" s="96">
        <v>7.3456322542439798</v>
      </c>
      <c r="N48" s="96">
        <v>9.6827862613501807</v>
      </c>
      <c r="O48" s="96">
        <v>1.13251106987762</v>
      </c>
      <c r="P48" s="96">
        <v>0.50614564547967</v>
      </c>
      <c r="Q48" s="96">
        <v>1.10378058033952</v>
      </c>
      <c r="R48" s="96">
        <v>1.8542372680615999E-2</v>
      </c>
    </row>
    <row r="49" spans="1:19" s="86" customFormat="1" ht="12.75" x14ac:dyDescent="0.2">
      <c r="A49" s="93">
        <v>1393</v>
      </c>
      <c r="B49" s="93" t="s">
        <v>70</v>
      </c>
      <c r="C49" s="89" t="s">
        <v>127</v>
      </c>
      <c r="D49" s="89">
        <v>1</v>
      </c>
      <c r="E49" s="85" t="s">
        <v>84</v>
      </c>
      <c r="F49" s="81" t="s">
        <v>292</v>
      </c>
      <c r="G49" s="85">
        <v>375</v>
      </c>
      <c r="H49" s="94">
        <v>40029</v>
      </c>
      <c r="I49" s="95">
        <v>20.825521945953401</v>
      </c>
      <c r="J49" s="95">
        <v>492.64152526855497</v>
      </c>
      <c r="K49" s="95">
        <v>1.2462846189737</v>
      </c>
      <c r="L49" s="95">
        <v>23.655662536621101</v>
      </c>
      <c r="M49" s="96">
        <v>4.1134934169279003</v>
      </c>
      <c r="N49" s="96">
        <v>6.1089332523511004</v>
      </c>
      <c r="O49" s="96">
        <v>0.87530393573667997</v>
      </c>
      <c r="P49" s="96">
        <v>0.45109992711599001</v>
      </c>
      <c r="Q49" s="96">
        <v>1.17570761363636</v>
      </c>
      <c r="R49" s="96">
        <v>4.7463385579940001E-3</v>
      </c>
    </row>
    <row r="50" spans="1:19" s="107" customFormat="1" ht="12.75" x14ac:dyDescent="0.2">
      <c r="A50" s="120">
        <v>1394</v>
      </c>
      <c r="B50" s="120" t="s">
        <v>70</v>
      </c>
      <c r="C50" s="122" t="s">
        <v>127</v>
      </c>
      <c r="D50" s="122">
        <v>1</v>
      </c>
      <c r="E50" s="121" t="s">
        <v>248</v>
      </c>
      <c r="F50" s="123" t="s">
        <v>292</v>
      </c>
      <c r="G50" s="121">
        <v>377</v>
      </c>
      <c r="H50" s="124">
        <v>40029</v>
      </c>
      <c r="I50" s="125">
        <v>25.007109642028801</v>
      </c>
      <c r="J50" s="125">
        <v>491.67465209960903</v>
      </c>
      <c r="K50" s="125">
        <v>1.0809821635485</v>
      </c>
      <c r="L50" s="125">
        <v>19.661394119262699</v>
      </c>
      <c r="M50" s="126">
        <v>10.379032323471399</v>
      </c>
      <c r="N50" s="126">
        <v>7.6167105759368798</v>
      </c>
      <c r="O50" s="126">
        <v>2.1753531637080901</v>
      </c>
      <c r="P50" s="126">
        <v>0.48623208362919002</v>
      </c>
      <c r="Q50" s="126">
        <v>1.2026906962524699</v>
      </c>
      <c r="R50" s="126">
        <v>2.2606222485206998E-2</v>
      </c>
    </row>
    <row r="51" spans="1:19" s="107" customFormat="1" ht="12.75" x14ac:dyDescent="0.2">
      <c r="A51" s="120">
        <v>1395</v>
      </c>
      <c r="B51" s="120" t="s">
        <v>70</v>
      </c>
      <c r="C51" s="122" t="s">
        <v>127</v>
      </c>
      <c r="D51" s="122">
        <v>1</v>
      </c>
      <c r="E51" s="121" t="s">
        <v>69</v>
      </c>
      <c r="F51" s="123" t="s">
        <v>292</v>
      </c>
      <c r="G51" s="121" t="s">
        <v>166</v>
      </c>
      <c r="H51" s="124">
        <v>40029</v>
      </c>
      <c r="I51" s="125">
        <v>22.8062534332275</v>
      </c>
      <c r="J51" s="125">
        <v>511.71913146972702</v>
      </c>
      <c r="K51" s="125">
        <v>1.132520288229</v>
      </c>
      <c r="L51" s="125">
        <v>22.437667846679702</v>
      </c>
      <c r="M51" s="126">
        <v>5.6274493280632401</v>
      </c>
      <c r="N51" s="126">
        <v>7.19395561264822</v>
      </c>
      <c r="O51" s="126">
        <v>1.1995247486166001</v>
      </c>
      <c r="P51" s="126">
        <v>0.37875527747035997</v>
      </c>
      <c r="Q51" s="126">
        <v>1.0935610750988101</v>
      </c>
      <c r="R51" s="126">
        <v>1.1574186561265E-2</v>
      </c>
      <c r="S51" s="121" t="s">
        <v>9</v>
      </c>
    </row>
    <row r="52" spans="1:19" s="107" customFormat="1" ht="12.75" x14ac:dyDescent="0.2">
      <c r="A52" s="120">
        <v>1396</v>
      </c>
      <c r="B52" s="120" t="s">
        <v>70</v>
      </c>
      <c r="C52" s="122" t="s">
        <v>127</v>
      </c>
      <c r="D52" s="122">
        <v>2</v>
      </c>
      <c r="E52" s="121" t="s">
        <v>140</v>
      </c>
      <c r="F52" s="123" t="s">
        <v>292</v>
      </c>
      <c r="G52" s="121">
        <v>287</v>
      </c>
      <c r="H52" s="124">
        <v>40029</v>
      </c>
      <c r="I52" s="125">
        <v>20.4599499702454</v>
      </c>
      <c r="J52" s="125">
        <v>493.04798126220703</v>
      </c>
      <c r="K52" s="125">
        <v>1.2348555773497001</v>
      </c>
      <c r="L52" s="125">
        <v>24.098199844360401</v>
      </c>
      <c r="M52" s="126">
        <v>4.5299998927294398</v>
      </c>
      <c r="N52" s="126">
        <v>6.7424177115613801</v>
      </c>
      <c r="O52" s="126">
        <v>0.96671745411204002</v>
      </c>
      <c r="P52" s="126">
        <v>0.40716424791417999</v>
      </c>
      <c r="Q52" s="126">
        <v>1.1798238879618601</v>
      </c>
      <c r="R52" s="126">
        <v>1.031800238379E-2</v>
      </c>
    </row>
    <row r="53" spans="1:19" s="86" customFormat="1" ht="12.75" x14ac:dyDescent="0.2">
      <c r="A53" s="93">
        <v>1397</v>
      </c>
      <c r="B53" s="93" t="s">
        <v>70</v>
      </c>
      <c r="C53" s="89" t="s">
        <v>127</v>
      </c>
      <c r="D53" s="89">
        <v>2</v>
      </c>
      <c r="E53" s="85" t="s">
        <v>140</v>
      </c>
      <c r="F53" s="81" t="s">
        <v>292</v>
      </c>
      <c r="G53" s="85">
        <v>629</v>
      </c>
      <c r="H53" s="94">
        <v>40029</v>
      </c>
      <c r="I53" s="95">
        <v>24.240026473999002</v>
      </c>
      <c r="J53" s="95">
        <v>486.55807495117199</v>
      </c>
      <c r="K53" s="95">
        <v>1.7714022099971998</v>
      </c>
      <c r="L53" s="95">
        <v>20.072505950927699</v>
      </c>
      <c r="M53" s="96">
        <v>4.6353821236133097</v>
      </c>
      <c r="N53" s="96">
        <v>7.5337282408874797</v>
      </c>
      <c r="O53" s="96">
        <v>1.21789686846276</v>
      </c>
      <c r="P53" s="96">
        <v>0.59228787321711995</v>
      </c>
      <c r="Q53" s="96">
        <v>0.96039754675119005</v>
      </c>
      <c r="R53" s="96">
        <v>7.0979904912839998E-3</v>
      </c>
    </row>
    <row r="54" spans="1:19" s="107" customFormat="1" ht="12.75" x14ac:dyDescent="0.2">
      <c r="A54" s="120">
        <v>1398</v>
      </c>
      <c r="B54" s="120" t="s">
        <v>70</v>
      </c>
      <c r="C54" s="122" t="s">
        <v>127</v>
      </c>
      <c r="D54" s="122">
        <v>2</v>
      </c>
      <c r="E54" s="121" t="s">
        <v>84</v>
      </c>
      <c r="F54" s="123" t="s">
        <v>292</v>
      </c>
      <c r="G54" s="121">
        <v>639</v>
      </c>
      <c r="H54" s="124">
        <v>40029</v>
      </c>
      <c r="I54" s="125">
        <v>18.535398244857799</v>
      </c>
      <c r="J54" s="125">
        <v>506.524658203125</v>
      </c>
      <c r="K54" s="125">
        <v>0.99625676870346003</v>
      </c>
      <c r="L54" s="125">
        <v>27.3274230957031</v>
      </c>
      <c r="M54" s="126">
        <v>5.4489174850776001</v>
      </c>
      <c r="N54" s="126">
        <v>6.9596268682849196</v>
      </c>
      <c r="O54" s="126">
        <v>0.91718793951452005</v>
      </c>
      <c r="P54" s="126">
        <v>0.31270488420214998</v>
      </c>
      <c r="Q54" s="126">
        <v>1.1091157938718701</v>
      </c>
      <c r="R54" s="126">
        <v>8.1713832073220007E-3</v>
      </c>
    </row>
    <row r="55" spans="1:19" s="107" customFormat="1" ht="12.75" x14ac:dyDescent="0.2">
      <c r="A55" s="120">
        <v>1399</v>
      </c>
      <c r="B55" s="120" t="s">
        <v>70</v>
      </c>
      <c r="C55" s="122" t="s">
        <v>127</v>
      </c>
      <c r="D55" s="122">
        <v>2</v>
      </c>
      <c r="E55" s="121" t="s">
        <v>69</v>
      </c>
      <c r="F55" s="123" t="s">
        <v>292</v>
      </c>
      <c r="G55" s="121">
        <v>650</v>
      </c>
      <c r="H55" s="124">
        <v>40029</v>
      </c>
      <c r="I55" s="125">
        <v>23.5310316085815</v>
      </c>
      <c r="J55" s="125">
        <v>507.65113830566401</v>
      </c>
      <c r="K55" s="125">
        <v>1.1580237001181</v>
      </c>
      <c r="L55" s="125">
        <v>21.573688507080099</v>
      </c>
      <c r="M55" s="126">
        <v>4.8340031809145101</v>
      </c>
      <c r="N55" s="126">
        <v>8.1370377733598396</v>
      </c>
      <c r="O55" s="126">
        <v>1.4281003578528799</v>
      </c>
      <c r="P55" s="126">
        <v>0.37269642147116999</v>
      </c>
      <c r="Q55" s="126">
        <v>1.1478246123260401</v>
      </c>
      <c r="R55" s="126">
        <v>8.2374950298210008E-3</v>
      </c>
    </row>
    <row r="56" spans="1:19" s="86" customFormat="1" ht="12.75" x14ac:dyDescent="0.2">
      <c r="A56" s="93">
        <v>1401</v>
      </c>
      <c r="B56" s="93" t="s">
        <v>70</v>
      </c>
      <c r="C56" s="85" t="s">
        <v>127</v>
      </c>
      <c r="D56" s="89">
        <v>2</v>
      </c>
      <c r="E56" s="85" t="s">
        <v>140</v>
      </c>
      <c r="F56" s="81" t="s">
        <v>292</v>
      </c>
      <c r="G56" s="85">
        <v>655</v>
      </c>
      <c r="H56" s="94">
        <v>40029</v>
      </c>
      <c r="I56" s="95">
        <v>24.536306858062702</v>
      </c>
      <c r="J56" s="95">
        <v>485.99292755127004</v>
      </c>
      <c r="K56" s="95">
        <v>1.4478947222232998</v>
      </c>
      <c r="L56" s="95">
        <v>19.807094573974599</v>
      </c>
      <c r="M56" s="96">
        <v>5.5906709401031298</v>
      </c>
      <c r="N56" s="96">
        <v>5.5489198413327996</v>
      </c>
      <c r="O56" s="96">
        <v>1.2658535517651699</v>
      </c>
      <c r="P56" s="96">
        <v>0.65469699166996997</v>
      </c>
      <c r="Q56" s="96">
        <v>1.01137066402221</v>
      </c>
      <c r="R56" s="96">
        <v>6.1632574375249998E-3</v>
      </c>
    </row>
    <row r="57" spans="1:19" s="107" customFormat="1" ht="12.75" x14ac:dyDescent="0.2">
      <c r="A57" s="120">
        <v>1402</v>
      </c>
      <c r="B57" s="120" t="s">
        <v>70</v>
      </c>
      <c r="C57" s="122" t="s">
        <v>127</v>
      </c>
      <c r="D57" s="122">
        <v>2</v>
      </c>
      <c r="E57" s="121" t="s">
        <v>69</v>
      </c>
      <c r="F57" s="123" t="s">
        <v>292</v>
      </c>
      <c r="G57" s="121">
        <v>677</v>
      </c>
      <c r="H57" s="124">
        <v>40029</v>
      </c>
      <c r="I57" s="125">
        <v>26.385214328765901</v>
      </c>
      <c r="J57" s="125">
        <v>508.765830993652</v>
      </c>
      <c r="K57" s="125">
        <v>1.2753507494926</v>
      </c>
      <c r="L57" s="125">
        <v>19.282232284545898</v>
      </c>
      <c r="M57" s="126">
        <v>4.6921352995207704</v>
      </c>
      <c r="N57" s="126">
        <v>8.5015916813099004</v>
      </c>
      <c r="O57" s="126">
        <v>1.1979790986421699</v>
      </c>
      <c r="P57" s="126">
        <v>0.36094902196486001</v>
      </c>
      <c r="Q57" s="126">
        <v>1.21837968690096</v>
      </c>
      <c r="R57" s="126">
        <v>6.8675247603830003E-3</v>
      </c>
    </row>
    <row r="58" spans="1:19" s="107" customFormat="1" ht="12.75" x14ac:dyDescent="0.2">
      <c r="A58" s="120">
        <v>1403</v>
      </c>
      <c r="B58" s="120" t="s">
        <v>70</v>
      </c>
      <c r="C58" s="122" t="s">
        <v>127</v>
      </c>
      <c r="D58" s="122">
        <v>2</v>
      </c>
      <c r="E58" s="121" t="s">
        <v>84</v>
      </c>
      <c r="F58" s="123" t="s">
        <v>292</v>
      </c>
      <c r="G58" s="121">
        <v>684</v>
      </c>
      <c r="H58" s="124">
        <v>40029</v>
      </c>
      <c r="I58" s="125">
        <v>23.894250392913801</v>
      </c>
      <c r="J58" s="125">
        <v>509.09324645996099</v>
      </c>
      <c r="K58" s="125">
        <v>1.3301880657672998</v>
      </c>
      <c r="L58" s="125">
        <v>21.306098937988299</v>
      </c>
      <c r="M58" s="126">
        <v>4.5737839905549</v>
      </c>
      <c r="N58" s="126">
        <v>6.3696991735537196</v>
      </c>
      <c r="O58" s="126">
        <v>0.97295404958678</v>
      </c>
      <c r="P58" s="126">
        <v>0.33338425501771002</v>
      </c>
      <c r="Q58" s="126">
        <v>1.4491315608028299</v>
      </c>
      <c r="R58" s="126">
        <v>5.5997355371899997E-3</v>
      </c>
    </row>
    <row r="59" spans="1:19" s="107" customFormat="1" ht="12.75" x14ac:dyDescent="0.2">
      <c r="A59" s="120">
        <v>1404</v>
      </c>
      <c r="B59" s="120" t="s">
        <v>70</v>
      </c>
      <c r="C59" s="122" t="s">
        <v>127</v>
      </c>
      <c r="D59" s="122">
        <v>2</v>
      </c>
      <c r="E59" s="121" t="s">
        <v>140</v>
      </c>
      <c r="F59" s="123" t="s">
        <v>292</v>
      </c>
      <c r="G59" s="121">
        <v>690</v>
      </c>
      <c r="H59" s="124">
        <v>40029</v>
      </c>
      <c r="I59" s="125">
        <v>24.461791515350303</v>
      </c>
      <c r="J59" s="125">
        <v>495.92487335205101</v>
      </c>
      <c r="K59" s="125">
        <v>1.3143788278102999</v>
      </c>
      <c r="L59" s="125">
        <v>20.2734489440918</v>
      </c>
      <c r="M59" s="126">
        <v>6.1205161166203901</v>
      </c>
      <c r="N59" s="126">
        <v>6.97791166600555</v>
      </c>
      <c r="O59" s="126">
        <v>1.39538106664022</v>
      </c>
      <c r="P59" s="126">
        <v>0.45788142602142001</v>
      </c>
      <c r="Q59" s="126">
        <v>1.2458400119000399</v>
      </c>
      <c r="R59" s="126">
        <v>6.2392633875449997E-3</v>
      </c>
    </row>
    <row r="60" spans="1:19" s="86" customFormat="1" ht="12.75" x14ac:dyDescent="0.2">
      <c r="A60" s="93">
        <v>1405</v>
      </c>
      <c r="B60" s="93" t="s">
        <v>70</v>
      </c>
      <c r="C60" s="89" t="s">
        <v>127</v>
      </c>
      <c r="D60" s="89">
        <v>2</v>
      </c>
      <c r="E60" s="85" t="s">
        <v>248</v>
      </c>
      <c r="F60" s="81" t="s">
        <v>292</v>
      </c>
      <c r="G60" s="85">
        <v>693</v>
      </c>
      <c r="H60" s="94">
        <v>40029</v>
      </c>
      <c r="I60" s="95">
        <v>25.9326124191284</v>
      </c>
      <c r="J60" s="95">
        <v>479.77027893066401</v>
      </c>
      <c r="K60" s="95">
        <v>1.2019769102335001</v>
      </c>
      <c r="L60" s="95">
        <v>18.500654220581101</v>
      </c>
      <c r="M60" s="96">
        <v>7.9585285328638502</v>
      </c>
      <c r="N60" s="96">
        <v>7.5938201408450698</v>
      </c>
      <c r="O60" s="96">
        <v>2.04236699530516</v>
      </c>
      <c r="P60" s="96">
        <v>0.78540445070423004</v>
      </c>
      <c r="Q60" s="96">
        <v>1.13690448474178</v>
      </c>
      <c r="R60" s="96">
        <v>1.5376894366197E-2</v>
      </c>
    </row>
    <row r="61" spans="1:19" s="107" customFormat="1" ht="12.75" x14ac:dyDescent="0.2">
      <c r="A61" s="120">
        <v>1406</v>
      </c>
      <c r="B61" s="120" t="s">
        <v>70</v>
      </c>
      <c r="C61" s="121" t="s">
        <v>127</v>
      </c>
      <c r="D61" s="122">
        <v>2</v>
      </c>
      <c r="E61" s="121" t="s">
        <v>139</v>
      </c>
      <c r="F61" s="123" t="s">
        <v>292</v>
      </c>
      <c r="G61" s="121">
        <v>698</v>
      </c>
      <c r="H61" s="124">
        <v>40029</v>
      </c>
      <c r="I61" s="125">
        <v>21.430475711822503</v>
      </c>
      <c r="J61" s="125">
        <v>490.57334899902298</v>
      </c>
      <c r="K61" s="125">
        <v>1.0810395330191001</v>
      </c>
      <c r="L61" s="125">
        <v>22.8913879394531</v>
      </c>
      <c r="M61" s="126">
        <v>7.1068851525821604</v>
      </c>
      <c r="N61" s="126">
        <v>9.7741849061032902</v>
      </c>
      <c r="O61" s="126">
        <v>2.0660237558685401</v>
      </c>
      <c r="P61" s="126">
        <v>0.79802138967136005</v>
      </c>
      <c r="Q61" s="126">
        <v>0.89146559389670998</v>
      </c>
      <c r="R61" s="126">
        <v>1.2814078638498001E-2</v>
      </c>
    </row>
    <row r="62" spans="1:19" s="107" customFormat="1" ht="12.75" x14ac:dyDescent="0.2">
      <c r="A62" s="120">
        <v>1407</v>
      </c>
      <c r="B62" s="120" t="s">
        <v>70</v>
      </c>
      <c r="C62" s="122" t="s">
        <v>127</v>
      </c>
      <c r="D62" s="122">
        <v>2</v>
      </c>
      <c r="E62" s="121" t="s">
        <v>84</v>
      </c>
      <c r="F62" s="123" t="s">
        <v>292</v>
      </c>
      <c r="G62" s="121">
        <v>720</v>
      </c>
      <c r="H62" s="124">
        <v>40029</v>
      </c>
      <c r="I62" s="125">
        <v>21.199307441711397</v>
      </c>
      <c r="J62" s="125">
        <v>491.78436279296903</v>
      </c>
      <c r="K62" s="125">
        <v>1.0689870268105999</v>
      </c>
      <c r="L62" s="125">
        <v>23.198133468627901</v>
      </c>
      <c r="M62" s="126">
        <v>7.20445171078625</v>
      </c>
      <c r="N62" s="126">
        <v>9.5504557882259995</v>
      </c>
      <c r="O62" s="126">
        <v>1.29585022520743</v>
      </c>
      <c r="P62" s="126">
        <v>0.36775199051758001</v>
      </c>
      <c r="Q62" s="126">
        <v>1.32418456499407</v>
      </c>
      <c r="R62" s="126">
        <v>8.7182583958910001E-3</v>
      </c>
    </row>
    <row r="63" spans="1:19" s="107" customFormat="1" ht="12.75" x14ac:dyDescent="0.2">
      <c r="A63" s="120">
        <v>1408</v>
      </c>
      <c r="B63" s="120" t="s">
        <v>70</v>
      </c>
      <c r="C63" s="122" t="s">
        <v>127</v>
      </c>
      <c r="D63" s="122">
        <v>2</v>
      </c>
      <c r="E63" s="121" t="s">
        <v>248</v>
      </c>
      <c r="F63" s="123" t="s">
        <v>292</v>
      </c>
      <c r="G63" s="121">
        <v>725</v>
      </c>
      <c r="H63" s="124">
        <v>40029</v>
      </c>
      <c r="I63" s="125">
        <v>24.769535064697301</v>
      </c>
      <c r="J63" s="125">
        <v>491.43775939941401</v>
      </c>
      <c r="K63" s="125">
        <v>1.5551224350928998</v>
      </c>
      <c r="L63" s="125">
        <v>19.840410232543899</v>
      </c>
      <c r="M63" s="126">
        <v>10.613948585055599</v>
      </c>
      <c r="N63" s="126">
        <v>9.1197519395866404</v>
      </c>
      <c r="O63" s="126">
        <v>2.3661416375198701</v>
      </c>
      <c r="P63" s="126">
        <v>0.50652077265501005</v>
      </c>
      <c r="Q63" s="126">
        <v>1.2030859197138299</v>
      </c>
      <c r="R63" s="126">
        <v>2.0411439586645999E-2</v>
      </c>
    </row>
    <row r="64" spans="1:19" s="107" customFormat="1" ht="12.75" x14ac:dyDescent="0.2">
      <c r="A64" s="120">
        <v>1409</v>
      </c>
      <c r="B64" s="120" t="s">
        <v>70</v>
      </c>
      <c r="C64" s="122" t="s">
        <v>127</v>
      </c>
      <c r="D64" s="122">
        <v>3</v>
      </c>
      <c r="E64" s="121" t="s">
        <v>69</v>
      </c>
      <c r="F64" s="123" t="s">
        <v>292</v>
      </c>
      <c r="G64" s="121">
        <v>402</v>
      </c>
      <c r="H64" s="124">
        <v>40029</v>
      </c>
      <c r="I64" s="125">
        <v>22.737464904785199</v>
      </c>
      <c r="J64" s="125">
        <v>508.51757049560598</v>
      </c>
      <c r="K64" s="125">
        <v>1.5186241269112</v>
      </c>
      <c r="L64" s="125">
        <v>22.364744186401399</v>
      </c>
      <c r="M64" s="126">
        <v>4.18761897070467</v>
      </c>
      <c r="N64" s="126">
        <v>8.2988802058590601</v>
      </c>
      <c r="O64" s="126">
        <v>1.3903136112430701</v>
      </c>
      <c r="P64" s="126">
        <v>0.3560681773555</v>
      </c>
      <c r="Q64" s="126">
        <v>1.2108729326999199</v>
      </c>
      <c r="R64" s="126">
        <v>9.6451876484560002E-3</v>
      </c>
    </row>
    <row r="65" spans="1:19" s="107" customFormat="1" ht="12.75" x14ac:dyDescent="0.2">
      <c r="A65" s="120">
        <v>1411</v>
      </c>
      <c r="B65" s="120" t="s">
        <v>70</v>
      </c>
      <c r="C65" s="122" t="s">
        <v>127</v>
      </c>
      <c r="D65" s="122">
        <v>3</v>
      </c>
      <c r="E65" s="121" t="s">
        <v>248</v>
      </c>
      <c r="F65" s="123" t="s">
        <v>292</v>
      </c>
      <c r="G65" s="121">
        <v>407</v>
      </c>
      <c r="H65" s="124">
        <v>40029</v>
      </c>
      <c r="I65" s="125">
        <v>24.1901969909668</v>
      </c>
      <c r="J65" s="125">
        <v>491.908988952637</v>
      </c>
      <c r="K65" s="125">
        <v>1.3975262641907</v>
      </c>
      <c r="L65" s="125">
        <v>20.335054397583001</v>
      </c>
      <c r="M65" s="126">
        <v>10.8528455186065</v>
      </c>
      <c r="N65" s="126">
        <v>9.8079501900237602</v>
      </c>
      <c r="O65" s="126">
        <v>2.1440448376880399</v>
      </c>
      <c r="P65" s="126">
        <v>0.95909334679335001</v>
      </c>
      <c r="Q65" s="126">
        <v>1.2701506484560601</v>
      </c>
      <c r="R65" s="126">
        <v>2.4514851939825999E-2</v>
      </c>
    </row>
    <row r="66" spans="1:19" s="107" customFormat="1" ht="12.75" x14ac:dyDescent="0.2">
      <c r="A66" s="120">
        <v>1412</v>
      </c>
      <c r="B66" s="120" t="s">
        <v>70</v>
      </c>
      <c r="C66" s="122" t="s">
        <v>127</v>
      </c>
      <c r="D66" s="122">
        <v>3</v>
      </c>
      <c r="E66" s="121" t="s">
        <v>84</v>
      </c>
      <c r="F66" s="123" t="s">
        <v>292</v>
      </c>
      <c r="G66" s="121">
        <v>411</v>
      </c>
      <c r="H66" s="124">
        <v>40029</v>
      </c>
      <c r="I66" s="125">
        <v>17.364031076431303</v>
      </c>
      <c r="J66" s="125">
        <v>507.58571624755905</v>
      </c>
      <c r="K66" s="125">
        <v>1.2767432630062001</v>
      </c>
      <c r="L66" s="125">
        <v>29.232021331787099</v>
      </c>
      <c r="M66" s="126">
        <v>3.1909628821656</v>
      </c>
      <c r="N66" s="126">
        <v>7.2994033757961798</v>
      </c>
      <c r="O66" s="126">
        <v>0.99043122770700998</v>
      </c>
      <c r="P66" s="126">
        <v>0.27180779458599003</v>
      </c>
      <c r="Q66" s="126">
        <v>1.3143776178344</v>
      </c>
      <c r="R66" s="126">
        <v>3.435488853503E-3</v>
      </c>
    </row>
    <row r="67" spans="1:19" s="86" customFormat="1" ht="12.75" x14ac:dyDescent="0.2">
      <c r="A67" s="93">
        <v>1413</v>
      </c>
      <c r="B67" s="93" t="s">
        <v>70</v>
      </c>
      <c r="C67" s="89" t="s">
        <v>127</v>
      </c>
      <c r="D67" s="89">
        <v>3</v>
      </c>
      <c r="E67" s="85" t="s">
        <v>224</v>
      </c>
      <c r="F67" s="81" t="s">
        <v>292</v>
      </c>
      <c r="G67" s="85">
        <v>420</v>
      </c>
      <c r="H67" s="94">
        <v>40029</v>
      </c>
      <c r="I67" s="95">
        <v>26.025366783142097</v>
      </c>
      <c r="J67" s="95">
        <v>480.93860626220703</v>
      </c>
      <c r="K67" s="95">
        <v>1.4730393886566002</v>
      </c>
      <c r="L67" s="95">
        <v>18.479608535766602</v>
      </c>
      <c r="M67" s="96">
        <v>12.6997271701245</v>
      </c>
      <c r="N67" s="96">
        <v>13.003479186722</v>
      </c>
      <c r="O67" s="96">
        <v>2.97552995850622</v>
      </c>
      <c r="P67" s="96">
        <v>0.21758562821576999</v>
      </c>
      <c r="Q67" s="96">
        <v>1.4342467668049801</v>
      </c>
      <c r="R67" s="96">
        <v>3.1821639834025001E-2</v>
      </c>
    </row>
    <row r="68" spans="1:19" s="107" customFormat="1" ht="12.75" x14ac:dyDescent="0.2">
      <c r="A68" s="120">
        <v>1414</v>
      </c>
      <c r="B68" s="120" t="s">
        <v>70</v>
      </c>
      <c r="C68" s="122" t="s">
        <v>127</v>
      </c>
      <c r="D68" s="122">
        <v>3</v>
      </c>
      <c r="E68" s="121" t="s">
        <v>140</v>
      </c>
      <c r="F68" s="123" t="s">
        <v>292</v>
      </c>
      <c r="G68" s="121">
        <v>424</v>
      </c>
      <c r="H68" s="124">
        <v>40029</v>
      </c>
      <c r="I68" s="125">
        <v>20.727093219757098</v>
      </c>
      <c r="J68" s="125">
        <v>498.77117156982399</v>
      </c>
      <c r="K68" s="125">
        <v>1.4822131395339999</v>
      </c>
      <c r="L68" s="125">
        <v>24.0637302398682</v>
      </c>
      <c r="M68" s="126">
        <v>7.2218591701244801</v>
      </c>
      <c r="N68" s="126">
        <v>6.9181071535269698</v>
      </c>
      <c r="O68" s="126">
        <v>0.90980961161826002</v>
      </c>
      <c r="P68" s="126">
        <v>1.21583460248963</v>
      </c>
      <c r="Q68" s="126">
        <v>1.1013593526970999</v>
      </c>
      <c r="R68" s="126">
        <v>1.1158237344397999E-2</v>
      </c>
    </row>
    <row r="69" spans="1:19" s="107" customFormat="1" ht="12.75" x14ac:dyDescent="0.2">
      <c r="A69" s="120">
        <v>1415</v>
      </c>
      <c r="B69" s="120" t="s">
        <v>70</v>
      </c>
      <c r="C69" s="122" t="s">
        <v>127</v>
      </c>
      <c r="D69" s="122">
        <v>3</v>
      </c>
      <c r="E69" s="121" t="s">
        <v>248</v>
      </c>
      <c r="F69" s="123" t="s">
        <v>292</v>
      </c>
      <c r="G69" s="121">
        <v>428</v>
      </c>
      <c r="H69" s="124">
        <v>40029</v>
      </c>
      <c r="I69" s="125">
        <v>25.540916919708302</v>
      </c>
      <c r="J69" s="125">
        <v>492.08335876464798</v>
      </c>
      <c r="K69" s="125">
        <v>1.4645777642727</v>
      </c>
      <c r="L69" s="125">
        <v>19.266471862793001</v>
      </c>
      <c r="M69" s="126">
        <v>11.1155439760956</v>
      </c>
      <c r="N69" s="126">
        <v>8.2709034900398404</v>
      </c>
      <c r="O69" s="126">
        <v>2.0677258725099601</v>
      </c>
      <c r="P69" s="126">
        <v>0.48759484860558</v>
      </c>
      <c r="Q69" s="126">
        <v>1.5536269055776899</v>
      </c>
      <c r="R69" s="126">
        <v>2.4076260159363001E-2</v>
      </c>
    </row>
    <row r="70" spans="1:19" s="107" customFormat="1" ht="12.75" x14ac:dyDescent="0.2">
      <c r="A70" s="120">
        <v>1416</v>
      </c>
      <c r="B70" s="120" t="s">
        <v>70</v>
      </c>
      <c r="C70" s="122" t="s">
        <v>127</v>
      </c>
      <c r="D70" s="122">
        <v>3</v>
      </c>
      <c r="E70" s="121" t="s">
        <v>140</v>
      </c>
      <c r="F70" s="123" t="s">
        <v>292</v>
      </c>
      <c r="G70" s="121">
        <v>429</v>
      </c>
      <c r="H70" s="124">
        <v>40029</v>
      </c>
      <c r="I70" s="125">
        <v>22.3424649238586</v>
      </c>
      <c r="J70" s="125">
        <v>488.41053009033203</v>
      </c>
      <c r="K70" s="125">
        <v>1.4871340990066999</v>
      </c>
      <c r="L70" s="125">
        <v>21.8601894378662</v>
      </c>
      <c r="M70" s="126">
        <v>7.5445692549800798</v>
      </c>
      <c r="N70" s="126">
        <v>7.8237729442231103</v>
      </c>
      <c r="O70" s="126">
        <v>1.16476495577689</v>
      </c>
      <c r="P70" s="126">
        <v>1.0468115131474101</v>
      </c>
      <c r="Q70" s="126">
        <v>1.2222242657370499</v>
      </c>
      <c r="R70" s="126">
        <v>1.5578756573704999E-2</v>
      </c>
      <c r="S70" s="121" t="s">
        <v>149</v>
      </c>
    </row>
    <row r="71" spans="1:19" s="107" customFormat="1" ht="12.75" x14ac:dyDescent="0.2">
      <c r="A71" s="120">
        <v>1417</v>
      </c>
      <c r="B71" s="120" t="s">
        <v>70</v>
      </c>
      <c r="C71" s="122" t="s">
        <v>127</v>
      </c>
      <c r="D71" s="122">
        <v>3</v>
      </c>
      <c r="E71" s="121" t="s">
        <v>69</v>
      </c>
      <c r="F71" s="123" t="s">
        <v>292</v>
      </c>
      <c r="G71" s="121">
        <v>443</v>
      </c>
      <c r="H71" s="124">
        <v>40029</v>
      </c>
      <c r="I71" s="125">
        <v>30.125153064727801</v>
      </c>
      <c r="J71" s="125">
        <v>509.18048858642601</v>
      </c>
      <c r="K71" s="125">
        <v>2.0341880619526003</v>
      </c>
      <c r="L71" s="125">
        <v>16.9021701812744</v>
      </c>
      <c r="M71" s="126">
        <v>6.8838182784609296</v>
      </c>
      <c r="N71" s="126">
        <v>8.5699759619198694</v>
      </c>
      <c r="O71" s="126">
        <v>1.5604912145973799</v>
      </c>
      <c r="P71" s="126">
        <v>0.99320255057517004</v>
      </c>
      <c r="Q71" s="126">
        <v>1.5521399619198699</v>
      </c>
      <c r="R71" s="126">
        <v>1.3719915113050001E-2</v>
      </c>
    </row>
    <row r="72" spans="1:19" s="107" customFormat="1" ht="12.75" x14ac:dyDescent="0.2">
      <c r="A72" s="120">
        <v>1418</v>
      </c>
      <c r="B72" s="120" t="s">
        <v>70</v>
      </c>
      <c r="C72" s="122" t="s">
        <v>127</v>
      </c>
      <c r="D72" s="122">
        <v>3</v>
      </c>
      <c r="E72" s="121" t="s">
        <v>84</v>
      </c>
      <c r="F72" s="123" t="s">
        <v>292</v>
      </c>
      <c r="G72" s="121">
        <v>448</v>
      </c>
      <c r="H72" s="124">
        <v>40029</v>
      </c>
      <c r="I72" s="125">
        <v>21.487920284271201</v>
      </c>
      <c r="J72" s="125">
        <v>496.28921508789097</v>
      </c>
      <c r="K72" s="125">
        <v>2.1939136087894</v>
      </c>
      <c r="L72" s="125">
        <v>23.096195220947301</v>
      </c>
      <c r="M72" s="126">
        <v>4.7487441824644598</v>
      </c>
      <c r="N72" s="126">
        <v>7.1459945971563998</v>
      </c>
      <c r="O72" s="126">
        <v>0.70425447867298996</v>
      </c>
      <c r="P72" s="126">
        <v>0.43707544905213003</v>
      </c>
      <c r="Q72" s="126">
        <v>1.31102740521327</v>
      </c>
      <c r="R72" s="126">
        <v>1.1140748815166E-2</v>
      </c>
    </row>
    <row r="73" spans="1:19" s="107" customFormat="1" ht="12.75" x14ac:dyDescent="0.2">
      <c r="A73" s="120">
        <v>1419</v>
      </c>
      <c r="B73" s="120" t="s">
        <v>70</v>
      </c>
      <c r="C73" s="122" t="s">
        <v>127</v>
      </c>
      <c r="D73" s="122">
        <v>3</v>
      </c>
      <c r="E73" s="121" t="s">
        <v>152</v>
      </c>
      <c r="F73" s="123" t="s">
        <v>292</v>
      </c>
      <c r="G73" s="121">
        <v>453</v>
      </c>
      <c r="H73" s="124">
        <v>40029</v>
      </c>
      <c r="I73" s="125">
        <v>23.630552291870099</v>
      </c>
      <c r="J73" s="125">
        <v>497.044639587402</v>
      </c>
      <c r="K73" s="125">
        <v>1.6282454133033999</v>
      </c>
      <c r="L73" s="125">
        <v>21.033983230590799</v>
      </c>
      <c r="M73" s="126">
        <v>11.413105128</v>
      </c>
      <c r="N73" s="126">
        <v>6.2734154279999998</v>
      </c>
      <c r="O73" s="126">
        <v>1.8444999036</v>
      </c>
      <c r="P73" s="126">
        <v>0.46706306399999997</v>
      </c>
      <c r="Q73" s="126">
        <v>1.2672578604</v>
      </c>
      <c r="R73" s="126">
        <v>2.2355155200000001E-2</v>
      </c>
    </row>
    <row r="74" spans="1:19" s="107" customFormat="1" ht="12.75" x14ac:dyDescent="0.2">
      <c r="A74" s="120">
        <v>1421</v>
      </c>
      <c r="B74" s="120" t="s">
        <v>70</v>
      </c>
      <c r="C74" s="122" t="s">
        <v>127</v>
      </c>
      <c r="D74" s="122">
        <v>3</v>
      </c>
      <c r="E74" s="121" t="s">
        <v>224</v>
      </c>
      <c r="F74" s="123" t="s">
        <v>292</v>
      </c>
      <c r="G74" s="121">
        <v>458</v>
      </c>
      <c r="H74" s="124">
        <v>40029</v>
      </c>
      <c r="I74" s="125">
        <v>26.612896919250502</v>
      </c>
      <c r="J74" s="125">
        <v>491.65706634521496</v>
      </c>
      <c r="K74" s="125">
        <v>1.3604763150214998</v>
      </c>
      <c r="L74" s="125">
        <v>18.474391937255898</v>
      </c>
      <c r="M74" s="126">
        <v>10.437972359374999</v>
      </c>
      <c r="N74" s="126">
        <v>11.982886375</v>
      </c>
      <c r="O74" s="126">
        <v>2.9329839687499999</v>
      </c>
      <c r="P74" s="126">
        <v>0.22016985273438</v>
      </c>
      <c r="Q74" s="126">
        <v>1.4066951855468799</v>
      </c>
      <c r="R74" s="126">
        <v>2.1173948437499999E-2</v>
      </c>
    </row>
    <row r="75" spans="1:19" s="86" customFormat="1" ht="12.75" x14ac:dyDescent="0.2">
      <c r="A75" s="93">
        <v>1422</v>
      </c>
      <c r="B75" s="93" t="s">
        <v>70</v>
      </c>
      <c r="C75" s="89" t="s">
        <v>127</v>
      </c>
      <c r="D75" s="89">
        <v>3</v>
      </c>
      <c r="E75" s="85" t="s">
        <v>224</v>
      </c>
      <c r="F75" s="81" t="s">
        <v>292</v>
      </c>
      <c r="G75" s="85">
        <v>459</v>
      </c>
      <c r="H75" s="94">
        <v>40029</v>
      </c>
      <c r="I75" s="95">
        <v>27.921602725982702</v>
      </c>
      <c r="J75" s="95">
        <v>485.12638092041004</v>
      </c>
      <c r="K75" s="95">
        <v>1.2040488421917002</v>
      </c>
      <c r="L75" s="95">
        <v>17.374589920043899</v>
      </c>
      <c r="M75" s="96">
        <v>8.93838279904306</v>
      </c>
      <c r="N75" s="96">
        <v>9.1373229904306204</v>
      </c>
      <c r="O75" s="96">
        <v>2.55240265550239</v>
      </c>
      <c r="P75" s="96">
        <v>0.13726873205741999</v>
      </c>
      <c r="Q75" s="96">
        <v>1.4025283492823</v>
      </c>
      <c r="R75" s="96">
        <v>1.7904617224880001E-2</v>
      </c>
    </row>
    <row r="76" spans="1:19" s="107" customFormat="1" ht="12.75" x14ac:dyDescent="0.2">
      <c r="A76" s="120">
        <v>1423</v>
      </c>
      <c r="B76" s="120" t="s">
        <v>70</v>
      </c>
      <c r="C76" s="122" t="s">
        <v>127</v>
      </c>
      <c r="D76" s="122">
        <v>3</v>
      </c>
      <c r="E76" s="121" t="s">
        <v>69</v>
      </c>
      <c r="F76" s="123" t="s">
        <v>292</v>
      </c>
      <c r="G76" s="121">
        <v>608</v>
      </c>
      <c r="H76" s="124">
        <v>40029</v>
      </c>
      <c r="I76" s="125">
        <v>22.280769348144499</v>
      </c>
      <c r="J76" s="125">
        <v>499.622611999512</v>
      </c>
      <c r="K76" s="125">
        <v>1.2953139841556998</v>
      </c>
      <c r="L76" s="125">
        <v>22.4239387512207</v>
      </c>
      <c r="M76" s="126">
        <v>7.6165718250798697</v>
      </c>
      <c r="N76" s="126">
        <v>10.234579736421701</v>
      </c>
      <c r="O76" s="126">
        <v>1.82898339017572</v>
      </c>
      <c r="P76" s="126">
        <v>0.40185717132588</v>
      </c>
      <c r="Q76" s="126">
        <v>1.0194333650159699</v>
      </c>
      <c r="R76" s="126">
        <v>1.7104586661342E-2</v>
      </c>
    </row>
    <row r="77" spans="1:19" s="107" customFormat="1" ht="12.75" x14ac:dyDescent="0.2">
      <c r="A77" s="120">
        <v>1424</v>
      </c>
      <c r="B77" s="120" t="s">
        <v>70</v>
      </c>
      <c r="C77" s="122" t="s">
        <v>127</v>
      </c>
      <c r="D77" s="122">
        <v>3</v>
      </c>
      <c r="E77" s="121" t="s">
        <v>248</v>
      </c>
      <c r="F77" s="123" t="s">
        <v>292</v>
      </c>
      <c r="G77" s="121">
        <v>616</v>
      </c>
      <c r="H77" s="124">
        <v>40029</v>
      </c>
      <c r="I77" s="125">
        <v>27.981112003326398</v>
      </c>
      <c r="J77" s="125">
        <v>494.00714874267601</v>
      </c>
      <c r="K77" s="125">
        <v>1.4921770989895</v>
      </c>
      <c r="L77" s="125">
        <v>17.655021667480501</v>
      </c>
      <c r="M77" s="126">
        <v>9.3914242292332197</v>
      </c>
      <c r="N77" s="126">
        <v>9.5745439217252404</v>
      </c>
      <c r="O77" s="126">
        <v>2.53349113019169</v>
      </c>
      <c r="P77" s="126">
        <v>1.22247487020767</v>
      </c>
      <c r="Q77" s="126">
        <v>1.4876965786741201</v>
      </c>
      <c r="R77" s="126">
        <v>1.9519351837061001E-2</v>
      </c>
    </row>
    <row r="78" spans="1:19" s="86" customFormat="1" ht="12.75" x14ac:dyDescent="0.2">
      <c r="A78" s="93">
        <v>1425</v>
      </c>
      <c r="B78" s="93" t="s">
        <v>70</v>
      </c>
      <c r="C78" s="89" t="s">
        <v>127</v>
      </c>
      <c r="D78" s="89">
        <v>3</v>
      </c>
      <c r="E78" s="85" t="s">
        <v>84</v>
      </c>
      <c r="F78" s="81" t="s">
        <v>292</v>
      </c>
      <c r="G78" s="85" t="s">
        <v>278</v>
      </c>
      <c r="H78" s="94">
        <v>40029</v>
      </c>
      <c r="I78" s="95">
        <v>21.40793800354</v>
      </c>
      <c r="J78" s="95">
        <v>491.88194274902298</v>
      </c>
      <c r="K78" s="95">
        <v>1.8264248967171002</v>
      </c>
      <c r="L78" s="95">
        <v>22.9766139984131</v>
      </c>
      <c r="M78" s="96">
        <v>6.0528951283063597</v>
      </c>
      <c r="N78" s="96">
        <v>6.0489544413738603</v>
      </c>
      <c r="O78" s="96">
        <v>1.17530987761548</v>
      </c>
      <c r="P78" s="96">
        <v>0.53593342281878997</v>
      </c>
      <c r="Q78" s="96">
        <v>1.20230358310304</v>
      </c>
      <c r="R78" s="96">
        <v>9.4576486379790003E-3</v>
      </c>
      <c r="S78" s="85" t="s">
        <v>22</v>
      </c>
    </row>
    <row r="79" spans="1:19" s="107" customFormat="1" ht="12.75" x14ac:dyDescent="0.2">
      <c r="A79" s="120">
        <v>1426</v>
      </c>
      <c r="B79" s="120" t="s">
        <v>70</v>
      </c>
      <c r="C79" s="122" t="s">
        <v>127</v>
      </c>
      <c r="D79" s="122">
        <v>4</v>
      </c>
      <c r="E79" s="121" t="s">
        <v>69</v>
      </c>
      <c r="F79" s="123" t="s">
        <v>292</v>
      </c>
      <c r="G79" s="121">
        <v>429</v>
      </c>
      <c r="H79" s="124">
        <v>40029</v>
      </c>
      <c r="I79" s="125">
        <v>26.375629901886001</v>
      </c>
      <c r="J79" s="125">
        <v>502.95402526855497</v>
      </c>
      <c r="K79" s="125">
        <v>1.7997495830058998</v>
      </c>
      <c r="L79" s="125">
        <v>19.068891525268601</v>
      </c>
      <c r="M79" s="126">
        <v>7.4814995633187804</v>
      </c>
      <c r="N79" s="126">
        <v>7.6835400595474397</v>
      </c>
      <c r="O79" s="126">
        <v>1.3298665533942</v>
      </c>
      <c r="P79" s="126">
        <v>0.54931010162763005</v>
      </c>
      <c r="Q79" s="126">
        <v>1.0432090968638299</v>
      </c>
      <c r="R79" s="126">
        <v>1.5203047240969001E-2</v>
      </c>
      <c r="S79" s="121" t="s">
        <v>114</v>
      </c>
    </row>
    <row r="80" spans="1:19" s="107" customFormat="1" ht="12.75" x14ac:dyDescent="0.2">
      <c r="A80" s="120">
        <v>1427</v>
      </c>
      <c r="B80" s="120" t="s">
        <v>70</v>
      </c>
      <c r="C80" s="122" t="s">
        <v>127</v>
      </c>
      <c r="D80" s="122">
        <v>4</v>
      </c>
      <c r="E80" s="121" t="s">
        <v>248</v>
      </c>
      <c r="F80" s="123" t="s">
        <v>292</v>
      </c>
      <c r="G80" s="121">
        <v>434</v>
      </c>
      <c r="H80" s="124">
        <v>40029</v>
      </c>
      <c r="I80" s="125">
        <v>26.238424777984601</v>
      </c>
      <c r="J80" s="125">
        <v>485.75431823730497</v>
      </c>
      <c r="K80" s="125">
        <v>1.4135773479939</v>
      </c>
      <c r="L80" s="125">
        <v>18.513090133666999</v>
      </c>
      <c r="M80" s="126">
        <v>12.1325597609562</v>
      </c>
      <c r="N80" s="126">
        <v>10.764166135458201</v>
      </c>
      <c r="O80" s="126">
        <v>2.0128115537848599</v>
      </c>
      <c r="P80" s="126">
        <v>0.61856165338644997</v>
      </c>
      <c r="Q80" s="126">
        <v>1.3809239741035899</v>
      </c>
      <c r="R80" s="126">
        <v>2.3071752988047999E-2</v>
      </c>
    </row>
    <row r="81" spans="1:19" s="107" customFormat="1" ht="12.75" x14ac:dyDescent="0.2">
      <c r="A81" s="120">
        <v>1428</v>
      </c>
      <c r="B81" s="120" t="s">
        <v>70</v>
      </c>
      <c r="C81" s="122" t="s">
        <v>127</v>
      </c>
      <c r="D81" s="122">
        <v>4</v>
      </c>
      <c r="E81" s="121" t="s">
        <v>140</v>
      </c>
      <c r="F81" s="123" t="s">
        <v>292</v>
      </c>
      <c r="G81" s="121">
        <v>454</v>
      </c>
      <c r="H81" s="124">
        <v>40029</v>
      </c>
      <c r="I81" s="125">
        <v>24.1352152824402</v>
      </c>
      <c r="J81" s="125">
        <v>526.93561553955101</v>
      </c>
      <c r="K81" s="125">
        <v>1.5733335912227999</v>
      </c>
      <c r="L81" s="125">
        <v>21.832645416259801</v>
      </c>
      <c r="M81" s="126">
        <v>6.0112318537754703</v>
      </c>
      <c r="N81" s="126">
        <v>6.5905795565321599</v>
      </c>
      <c r="O81" s="126">
        <v>1.5768246268477799</v>
      </c>
      <c r="P81" s="126">
        <v>0.59233308230124004</v>
      </c>
      <c r="Q81" s="126">
        <v>1.1672857335197799</v>
      </c>
      <c r="R81" s="126">
        <v>7.1919025169799996E-3</v>
      </c>
    </row>
    <row r="82" spans="1:19" s="107" customFormat="1" ht="12.75" x14ac:dyDescent="0.2">
      <c r="A82" s="120">
        <v>1429</v>
      </c>
      <c r="B82" s="120" t="s">
        <v>70</v>
      </c>
      <c r="C82" s="122" t="s">
        <v>127</v>
      </c>
      <c r="D82" s="122">
        <v>4</v>
      </c>
      <c r="E82" s="121" t="s">
        <v>140</v>
      </c>
      <c r="F82" s="123" t="s">
        <v>292</v>
      </c>
      <c r="G82" s="121">
        <v>457</v>
      </c>
      <c r="H82" s="124">
        <v>40029</v>
      </c>
      <c r="I82" s="125">
        <v>22.925560474395802</v>
      </c>
      <c r="J82" s="125">
        <v>490.717964172363</v>
      </c>
      <c r="K82" s="125">
        <v>1.6827169060707001</v>
      </c>
      <c r="L82" s="125">
        <v>21.404840469360401</v>
      </c>
      <c r="M82" s="126">
        <v>5.8895228706624598</v>
      </c>
      <c r="N82" s="126">
        <v>7.8271758951104102</v>
      </c>
      <c r="O82" s="126">
        <v>1.36362086198738</v>
      </c>
      <c r="P82" s="126">
        <v>0.83022640733438002</v>
      </c>
      <c r="Q82" s="126">
        <v>1.1150829968454301</v>
      </c>
      <c r="R82" s="126">
        <v>8.049014589905E-3</v>
      </c>
    </row>
    <row r="83" spans="1:19" s="107" customFormat="1" ht="12.75" x14ac:dyDescent="0.2">
      <c r="A83" s="120">
        <v>1431</v>
      </c>
      <c r="B83" s="120" t="s">
        <v>70</v>
      </c>
      <c r="C83" s="122" t="s">
        <v>127</v>
      </c>
      <c r="D83" s="122">
        <v>4</v>
      </c>
      <c r="E83" s="121" t="s">
        <v>69</v>
      </c>
      <c r="F83" s="123" t="s">
        <v>292</v>
      </c>
      <c r="G83" s="121">
        <v>462</v>
      </c>
      <c r="H83" s="124">
        <v>40029</v>
      </c>
      <c r="I83" s="125">
        <v>24.306066036224401</v>
      </c>
      <c r="J83" s="125">
        <v>497.28668212890597</v>
      </c>
      <c r="K83" s="125">
        <v>1.5508426725864</v>
      </c>
      <c r="L83" s="125">
        <v>20.459365844726602</v>
      </c>
      <c r="M83" s="126">
        <v>9.0772116015936195</v>
      </c>
      <c r="N83" s="126">
        <v>8.1511687330677294</v>
      </c>
      <c r="O83" s="126">
        <v>1.5328498836653399</v>
      </c>
      <c r="P83" s="126">
        <v>0.40606481912351</v>
      </c>
      <c r="Q83" s="126">
        <v>1.15546252111554</v>
      </c>
      <c r="R83" s="126">
        <v>2.0512347410359E-2</v>
      </c>
    </row>
    <row r="84" spans="1:19" s="107" customFormat="1" ht="12.75" x14ac:dyDescent="0.2">
      <c r="A84" s="120">
        <v>1432</v>
      </c>
      <c r="B84" s="120" t="s">
        <v>70</v>
      </c>
      <c r="C84" s="122" t="s">
        <v>127</v>
      </c>
      <c r="D84" s="122">
        <v>4</v>
      </c>
      <c r="E84" s="121" t="s">
        <v>84</v>
      </c>
      <c r="F84" s="123" t="s">
        <v>292</v>
      </c>
      <c r="G84" s="121">
        <v>465</v>
      </c>
      <c r="H84" s="124">
        <v>40029</v>
      </c>
      <c r="I84" s="125">
        <v>18.792821168899501</v>
      </c>
      <c r="J84" s="125">
        <v>491.28108978271496</v>
      </c>
      <c r="K84" s="125">
        <v>1.4144876599312002</v>
      </c>
      <c r="L84" s="125">
        <v>26.141954421997099</v>
      </c>
      <c r="M84" s="126">
        <v>8.1577094809280393</v>
      </c>
      <c r="N84" s="126">
        <v>8.11198018088872</v>
      </c>
      <c r="O84" s="126">
        <v>0.77381928588282001</v>
      </c>
      <c r="P84" s="126">
        <v>0.33143801376326998</v>
      </c>
      <c r="Q84" s="126">
        <v>1.2167970271333099</v>
      </c>
      <c r="R84" s="126">
        <v>1.1134090444357E-2</v>
      </c>
    </row>
    <row r="85" spans="1:19" s="107" customFormat="1" ht="12.75" x14ac:dyDescent="0.2">
      <c r="A85" s="120">
        <v>1433</v>
      </c>
      <c r="B85" s="120" t="s">
        <v>70</v>
      </c>
      <c r="C85" s="121" t="s">
        <v>127</v>
      </c>
      <c r="D85" s="122">
        <v>4</v>
      </c>
      <c r="E85" s="121" t="s">
        <v>84</v>
      </c>
      <c r="F85" s="123" t="s">
        <v>292</v>
      </c>
      <c r="G85" s="121">
        <v>470</v>
      </c>
      <c r="H85" s="124">
        <v>40029</v>
      </c>
      <c r="I85" s="125">
        <v>22.370009422302203</v>
      </c>
      <c r="J85" s="125">
        <v>495.25604248046903</v>
      </c>
      <c r="K85" s="125">
        <v>1.5282739698887</v>
      </c>
      <c r="L85" s="125">
        <v>22.139286041259801</v>
      </c>
      <c r="M85" s="126">
        <v>9.5077179473063307</v>
      </c>
      <c r="N85" s="126">
        <v>8.6786258552890292</v>
      </c>
      <c r="O85" s="126">
        <v>1.3768495772709399</v>
      </c>
      <c r="P85" s="126">
        <v>0.71814883366102999</v>
      </c>
      <c r="Q85" s="126">
        <v>1.4213859390483701</v>
      </c>
      <c r="R85" s="126">
        <v>1.6104666535588001E-2</v>
      </c>
    </row>
    <row r="86" spans="1:19" s="107" customFormat="1" ht="12.75" x14ac:dyDescent="0.2">
      <c r="A86" s="120">
        <v>1434</v>
      </c>
      <c r="B86" s="120" t="s">
        <v>70</v>
      </c>
      <c r="C86" s="122" t="s">
        <v>127</v>
      </c>
      <c r="D86" s="122">
        <v>4</v>
      </c>
      <c r="E86" s="121" t="s">
        <v>84</v>
      </c>
      <c r="F86" s="123" t="s">
        <v>292</v>
      </c>
      <c r="G86" s="121">
        <v>480</v>
      </c>
      <c r="H86" s="124">
        <v>40029</v>
      </c>
      <c r="I86" s="125">
        <v>21.1527419090271</v>
      </c>
      <c r="J86" s="125">
        <v>498.785362243652</v>
      </c>
      <c r="K86" s="125">
        <v>1.4729729294777001</v>
      </c>
      <c r="L86" s="125">
        <v>23.580175399780298</v>
      </c>
      <c r="M86" s="126">
        <v>7.3862760715690099</v>
      </c>
      <c r="N86" s="126">
        <v>8.2730268462445906</v>
      </c>
      <c r="O86" s="126">
        <v>1.4430576508061299</v>
      </c>
      <c r="P86" s="126">
        <v>0.95256120212348006</v>
      </c>
      <c r="Q86" s="126">
        <v>1.1754418340542701</v>
      </c>
      <c r="R86" s="126">
        <v>9.7423291388119993E-3</v>
      </c>
    </row>
    <row r="87" spans="1:19" s="107" customFormat="1" ht="12.75" x14ac:dyDescent="0.2">
      <c r="A87" s="120">
        <v>1435</v>
      </c>
      <c r="B87" s="120" t="s">
        <v>70</v>
      </c>
      <c r="C87" s="122" t="s">
        <v>127</v>
      </c>
      <c r="D87" s="122">
        <v>4</v>
      </c>
      <c r="E87" s="121" t="s">
        <v>248</v>
      </c>
      <c r="F87" s="123" t="s">
        <v>292</v>
      </c>
      <c r="G87" s="121">
        <v>926</v>
      </c>
      <c r="H87" s="124">
        <v>40029</v>
      </c>
      <c r="I87" s="125">
        <v>24.6612548828125</v>
      </c>
      <c r="J87" s="125">
        <v>494.44564819335903</v>
      </c>
      <c r="K87" s="125">
        <v>1.3093315064906998</v>
      </c>
      <c r="L87" s="125">
        <v>20.049491882324201</v>
      </c>
      <c r="M87" s="126">
        <v>10.2115515218246</v>
      </c>
      <c r="N87" s="126">
        <v>7.7322281675186799</v>
      </c>
      <c r="O87" s="126">
        <v>2.2069357845064901</v>
      </c>
      <c r="P87" s="126">
        <v>1.0072375391270201</v>
      </c>
      <c r="Q87" s="126">
        <v>1.2432404919386599</v>
      </c>
      <c r="R87" s="126">
        <v>2.1075242626819E-2</v>
      </c>
    </row>
    <row r="88" spans="1:19" s="107" customFormat="1" ht="12.75" x14ac:dyDescent="0.2">
      <c r="A88" s="120">
        <v>1436</v>
      </c>
      <c r="B88" s="120" t="s">
        <v>70</v>
      </c>
      <c r="C88" s="122" t="s">
        <v>127</v>
      </c>
      <c r="D88" s="122">
        <v>4</v>
      </c>
      <c r="E88" s="121" t="s">
        <v>69</v>
      </c>
      <c r="F88" s="123" t="s">
        <v>292</v>
      </c>
      <c r="G88" s="121">
        <v>928</v>
      </c>
      <c r="H88" s="124">
        <v>40029</v>
      </c>
      <c r="I88" s="125">
        <v>26.329841613769499</v>
      </c>
      <c r="J88" s="125">
        <v>505.93250274658203</v>
      </c>
      <c r="K88" s="125">
        <v>1.6725817322730998</v>
      </c>
      <c r="L88" s="125">
        <v>19.215173721313501</v>
      </c>
      <c r="M88" s="126">
        <v>6.44505599500578</v>
      </c>
      <c r="N88" s="126">
        <v>8.0393482639679004</v>
      </c>
      <c r="O88" s="126">
        <v>1.7340881496384799</v>
      </c>
      <c r="P88" s="126">
        <v>0.46567801382078</v>
      </c>
      <c r="Q88" s="126">
        <v>1.17753597204344</v>
      </c>
      <c r="R88" s="126">
        <v>1.3299789111775999E-2</v>
      </c>
      <c r="S88" s="121" t="s">
        <v>164</v>
      </c>
    </row>
    <row r="89" spans="1:19" s="107" customFormat="1" ht="12.75" x14ac:dyDescent="0.2">
      <c r="A89" s="120">
        <v>1437</v>
      </c>
      <c r="B89" s="120" t="s">
        <v>70</v>
      </c>
      <c r="C89" s="122" t="s">
        <v>127</v>
      </c>
      <c r="D89" s="122">
        <v>4</v>
      </c>
      <c r="E89" s="121" t="s">
        <v>248</v>
      </c>
      <c r="F89" s="123" t="s">
        <v>292</v>
      </c>
      <c r="G89" s="121">
        <v>934</v>
      </c>
      <c r="H89" s="124">
        <v>40029</v>
      </c>
      <c r="I89" s="125">
        <v>24.376647472381599</v>
      </c>
      <c r="J89" s="125">
        <v>493.26576232910202</v>
      </c>
      <c r="K89" s="125">
        <v>1.3199712336062999</v>
      </c>
      <c r="L89" s="125">
        <v>20.235176086425799</v>
      </c>
      <c r="M89" s="126">
        <v>8.8831859692064707</v>
      </c>
      <c r="N89" s="126">
        <v>9.5329343426766702</v>
      </c>
      <c r="O89" s="126">
        <v>2.1664862179234099</v>
      </c>
      <c r="P89" s="126">
        <v>0.52019368258981002</v>
      </c>
      <c r="Q89" s="126">
        <v>1.17369440228977</v>
      </c>
      <c r="R89" s="126">
        <v>2.1131634030793999E-2</v>
      </c>
    </row>
    <row r="90" spans="1:19" s="107" customFormat="1" ht="12.75" x14ac:dyDescent="0.2">
      <c r="A90" s="120">
        <v>1438</v>
      </c>
      <c r="B90" s="120" t="s">
        <v>70</v>
      </c>
      <c r="C90" s="122" t="s">
        <v>127</v>
      </c>
      <c r="D90" s="122">
        <v>4</v>
      </c>
      <c r="E90" s="121" t="s">
        <v>84</v>
      </c>
      <c r="F90" s="123" t="s">
        <v>292</v>
      </c>
      <c r="G90" s="121" t="s">
        <v>249</v>
      </c>
      <c r="H90" s="124">
        <v>40029</v>
      </c>
      <c r="I90" s="125">
        <v>22.978971004486102</v>
      </c>
      <c r="J90" s="125">
        <v>496.86721801757801</v>
      </c>
      <c r="K90" s="125">
        <v>1.5410493314266001</v>
      </c>
      <c r="L90" s="125">
        <v>21.6226921081543</v>
      </c>
      <c r="M90" s="126">
        <v>9.3156061014948897</v>
      </c>
      <c r="N90" s="126">
        <v>8.3079226593233706</v>
      </c>
      <c r="O90" s="126">
        <v>1.2762002726199799</v>
      </c>
      <c r="P90" s="126">
        <v>0.44997935169157999</v>
      </c>
      <c r="Q90" s="126">
        <v>1.41016055664831</v>
      </c>
      <c r="R90" s="126">
        <v>1.5701576317860001E-2</v>
      </c>
      <c r="S90" s="121" t="s">
        <v>183</v>
      </c>
    </row>
    <row r="91" spans="1:19" s="107" customFormat="1" ht="12.75" x14ac:dyDescent="0.2">
      <c r="A91" s="120">
        <v>1439</v>
      </c>
      <c r="B91" s="120" t="s">
        <v>70</v>
      </c>
      <c r="C91" s="122" t="s">
        <v>121</v>
      </c>
      <c r="D91" s="122">
        <v>1</v>
      </c>
      <c r="E91" s="121" t="s">
        <v>152</v>
      </c>
      <c r="F91" s="123" t="s">
        <v>292</v>
      </c>
      <c r="G91" s="121">
        <v>205</v>
      </c>
      <c r="H91" s="124">
        <v>40029</v>
      </c>
      <c r="I91" s="125">
        <v>14.460146427154502</v>
      </c>
      <c r="J91" s="125">
        <v>492.289009094238</v>
      </c>
      <c r="K91" s="125">
        <v>1.6419982910156001</v>
      </c>
      <c r="L91" s="125">
        <v>34.0445365905762</v>
      </c>
      <c r="M91" s="126">
        <v>5.2113333044846604</v>
      </c>
      <c r="N91" s="126">
        <v>7.2485631431943398</v>
      </c>
      <c r="O91" s="126">
        <v>0.67834784775766999</v>
      </c>
      <c r="P91" s="126">
        <v>0.87451817466561999</v>
      </c>
      <c r="Q91" s="126">
        <v>1.0547881711250999</v>
      </c>
      <c r="R91" s="126">
        <v>1.5502822187254E-2</v>
      </c>
    </row>
    <row r="92" spans="1:19" s="107" customFormat="1" ht="12.75" x14ac:dyDescent="0.2">
      <c r="A92" s="120">
        <v>1441</v>
      </c>
      <c r="B92" s="120" t="s">
        <v>70</v>
      </c>
      <c r="C92" s="122" t="s">
        <v>121</v>
      </c>
      <c r="D92" s="122">
        <v>1</v>
      </c>
      <c r="E92" s="121" t="s">
        <v>37</v>
      </c>
      <c r="F92" s="123" t="s">
        <v>292</v>
      </c>
      <c r="G92" s="121">
        <v>211</v>
      </c>
      <c r="H92" s="124">
        <v>40029</v>
      </c>
      <c r="I92" s="125">
        <v>18.672969341278101</v>
      </c>
      <c r="J92" s="125">
        <v>486.32102966308599</v>
      </c>
      <c r="K92" s="125">
        <v>2.0162375271319997</v>
      </c>
      <c r="L92" s="125">
        <v>26.0441188812256</v>
      </c>
      <c r="M92" s="126">
        <v>6.8936777937039198</v>
      </c>
      <c r="N92" s="126">
        <v>14.7619837982619</v>
      </c>
      <c r="O92" s="126">
        <v>1.79658824707655</v>
      </c>
      <c r="P92" s="126">
        <v>0.12919236021472999</v>
      </c>
      <c r="Q92" s="126">
        <v>1.45474884139838</v>
      </c>
      <c r="R92" s="126">
        <v>1.5618247985399999E-2</v>
      </c>
    </row>
    <row r="93" spans="1:19" s="107" customFormat="1" ht="12.75" x14ac:dyDescent="0.2">
      <c r="A93" s="120">
        <v>1442</v>
      </c>
      <c r="B93" s="120" t="s">
        <v>70</v>
      </c>
      <c r="C93" s="122" t="s">
        <v>121</v>
      </c>
      <c r="D93" s="122">
        <v>1</v>
      </c>
      <c r="E93" s="121" t="s">
        <v>140</v>
      </c>
      <c r="F93" s="123" t="s">
        <v>292</v>
      </c>
      <c r="G93" s="121">
        <v>215</v>
      </c>
      <c r="H93" s="124">
        <v>40029</v>
      </c>
      <c r="I93" s="125">
        <v>21.875672340393102</v>
      </c>
      <c r="J93" s="125">
        <v>496.23981475830101</v>
      </c>
      <c r="K93" s="125">
        <v>1.47913813591</v>
      </c>
      <c r="L93" s="125">
        <v>22.6845512390137</v>
      </c>
      <c r="M93" s="126">
        <v>4.97221581811666</v>
      </c>
      <c r="N93" s="126">
        <v>8.0727453063336707</v>
      </c>
      <c r="O93" s="126">
        <v>1.20347726118325</v>
      </c>
      <c r="P93" s="126">
        <v>0.52034295038579004</v>
      </c>
      <c r="Q93" s="126">
        <v>1.1027546725847199</v>
      </c>
      <c r="R93" s="126">
        <v>6.5784218469700003E-3</v>
      </c>
    </row>
    <row r="94" spans="1:19" s="107" customFormat="1" ht="12.75" x14ac:dyDescent="0.2">
      <c r="A94" s="120">
        <v>1443</v>
      </c>
      <c r="B94" s="120" t="s">
        <v>70</v>
      </c>
      <c r="C94" s="122" t="s">
        <v>121</v>
      </c>
      <c r="D94" s="122">
        <v>1</v>
      </c>
      <c r="E94" s="121" t="s">
        <v>37</v>
      </c>
      <c r="F94" s="123" t="s">
        <v>292</v>
      </c>
      <c r="G94" s="121">
        <v>228</v>
      </c>
      <c r="H94" s="124">
        <v>40029</v>
      </c>
      <c r="I94" s="125">
        <v>17.726732492446899</v>
      </c>
      <c r="J94" s="125">
        <v>485.96363067627004</v>
      </c>
      <c r="K94" s="125">
        <v>1.6996176540852002</v>
      </c>
      <c r="L94" s="125">
        <v>27.414169311523398</v>
      </c>
      <c r="M94" s="126">
        <v>9.8440965390208995E-2</v>
      </c>
      <c r="N94" s="126">
        <v>0.1230679010102</v>
      </c>
      <c r="O94" s="126">
        <v>1.6053032197091002E-2</v>
      </c>
      <c r="P94" s="126">
        <v>1.5634797975450001E-3</v>
      </c>
      <c r="Q94" s="126">
        <v>5.5354904619350003E-3</v>
      </c>
      <c r="R94" s="126">
        <v>1.7563788864999999E-4</v>
      </c>
    </row>
    <row r="95" spans="1:19" s="107" customFormat="1" ht="12.75" x14ac:dyDescent="0.2">
      <c r="A95" s="120">
        <v>1444</v>
      </c>
      <c r="B95" s="120" t="s">
        <v>70</v>
      </c>
      <c r="C95" s="122" t="s">
        <v>121</v>
      </c>
      <c r="D95" s="122">
        <v>1</v>
      </c>
      <c r="E95" s="121" t="s">
        <v>152</v>
      </c>
      <c r="F95" s="123" t="s">
        <v>292</v>
      </c>
      <c r="G95" s="121">
        <v>230</v>
      </c>
      <c r="H95" s="124">
        <v>40029</v>
      </c>
      <c r="I95" s="125">
        <v>16.427721977233901</v>
      </c>
      <c r="J95" s="125">
        <v>498.48354339599604</v>
      </c>
      <c r="K95" s="125">
        <v>1.4998833835125001</v>
      </c>
      <c r="L95" s="125">
        <v>30.3440456390381</v>
      </c>
      <c r="M95" s="126">
        <v>4.7154010840111802</v>
      </c>
      <c r="N95" s="126">
        <v>6.7853217732662099</v>
      </c>
      <c r="O95" s="126">
        <v>0.72711848617841002</v>
      </c>
      <c r="P95" s="126">
        <v>0.56586671336117</v>
      </c>
      <c r="Q95" s="126">
        <v>1.3320393012332301</v>
      </c>
      <c r="R95" s="126">
        <v>1.0956185515635999E-2</v>
      </c>
    </row>
    <row r="96" spans="1:19" s="107" customFormat="1" ht="12.75" x14ac:dyDescent="0.2">
      <c r="A96" s="120">
        <v>1445</v>
      </c>
      <c r="B96" s="120" t="s">
        <v>70</v>
      </c>
      <c r="C96" s="122" t="s">
        <v>121</v>
      </c>
      <c r="D96" s="122">
        <v>1</v>
      </c>
      <c r="E96" s="121" t="s">
        <v>152</v>
      </c>
      <c r="F96" s="123" t="s">
        <v>292</v>
      </c>
      <c r="G96" s="121">
        <v>240</v>
      </c>
      <c r="H96" s="124">
        <v>40029</v>
      </c>
      <c r="I96" s="125">
        <v>17.972054481506301</v>
      </c>
      <c r="J96" s="125">
        <v>484.31385040283203</v>
      </c>
      <c r="K96" s="125">
        <v>1.4713428914547</v>
      </c>
      <c r="L96" s="125">
        <v>26.948162078857401</v>
      </c>
      <c r="M96" s="126">
        <v>7.4683645266931702</v>
      </c>
      <c r="N96" s="126">
        <v>9.6336749134667805</v>
      </c>
      <c r="O96" s="126">
        <v>1.4273882325534599</v>
      </c>
      <c r="P96" s="126">
        <v>4.8543885684054003E-2</v>
      </c>
      <c r="Q96" s="126">
        <v>1.2884044633136</v>
      </c>
      <c r="R96" s="126">
        <v>2.2396825288136999E-2</v>
      </c>
    </row>
    <row r="97" spans="1:19" s="107" customFormat="1" ht="12.75" x14ac:dyDescent="0.2">
      <c r="A97" s="120">
        <v>1446</v>
      </c>
      <c r="B97" s="120" t="s">
        <v>70</v>
      </c>
      <c r="C97" s="122" t="s">
        <v>121</v>
      </c>
      <c r="D97" s="122">
        <v>1</v>
      </c>
      <c r="E97" s="121" t="s">
        <v>140</v>
      </c>
      <c r="F97" s="123" t="s">
        <v>292</v>
      </c>
      <c r="G97" s="121">
        <v>489</v>
      </c>
      <c r="H97" s="124">
        <v>40029</v>
      </c>
      <c r="I97" s="125">
        <v>20.250368118286101</v>
      </c>
      <c r="J97" s="125">
        <v>486.67789459228504</v>
      </c>
      <c r="K97" s="125">
        <v>1.2309620529412999</v>
      </c>
      <c r="L97" s="125">
        <v>24.033039093017599</v>
      </c>
      <c r="M97" s="126">
        <v>7.0281902630090798</v>
      </c>
      <c r="N97" s="126">
        <v>7.8958920536284802</v>
      </c>
      <c r="O97" s="126">
        <v>0.98946503630668003</v>
      </c>
      <c r="P97" s="126">
        <v>0.87177793753281996</v>
      </c>
      <c r="Q97" s="126">
        <v>1.255901519679</v>
      </c>
      <c r="R97" s="126">
        <v>1.8434701903030998E-2</v>
      </c>
      <c r="S97" s="121" t="s">
        <v>113</v>
      </c>
    </row>
    <row r="98" spans="1:19" s="107" customFormat="1" ht="12.75" x14ac:dyDescent="0.2">
      <c r="A98" s="120">
        <v>1447</v>
      </c>
      <c r="B98" s="120" t="s">
        <v>70</v>
      </c>
      <c r="C98" s="122" t="s">
        <v>121</v>
      </c>
      <c r="D98" s="122">
        <v>1</v>
      </c>
      <c r="E98" s="121" t="s">
        <v>140</v>
      </c>
      <c r="F98" s="123" t="s">
        <v>292</v>
      </c>
      <c r="G98" s="121">
        <v>948</v>
      </c>
      <c r="H98" s="124">
        <v>40029</v>
      </c>
      <c r="I98" s="125">
        <v>18.291414976119999</v>
      </c>
      <c r="J98" s="125">
        <v>491.31793975830101</v>
      </c>
      <c r="K98" s="125">
        <v>1.3244353234768</v>
      </c>
      <c r="L98" s="125">
        <v>26.8605766296387</v>
      </c>
      <c r="M98" s="126">
        <v>6.63987451946719</v>
      </c>
      <c r="N98" s="126">
        <v>8.7654455700944691</v>
      </c>
      <c r="O98" s="126">
        <v>1.2137795874269499</v>
      </c>
      <c r="P98" s="126">
        <v>0.50144137105951003</v>
      </c>
      <c r="Q98" s="126">
        <v>1.29768864186669</v>
      </c>
      <c r="R98" s="126">
        <v>1.3555580471527001E-2</v>
      </c>
      <c r="S98" s="121" t="s">
        <v>211</v>
      </c>
    </row>
    <row r="99" spans="1:19" s="107" customFormat="1" ht="12.75" x14ac:dyDescent="0.2">
      <c r="A99" s="120">
        <v>1448</v>
      </c>
      <c r="B99" s="120" t="s">
        <v>70</v>
      </c>
      <c r="C99" s="122" t="s">
        <v>121</v>
      </c>
      <c r="D99" s="122">
        <v>2</v>
      </c>
      <c r="E99" s="121" t="s">
        <v>152</v>
      </c>
      <c r="F99" s="123" t="s">
        <v>292</v>
      </c>
      <c r="G99" s="121">
        <v>250</v>
      </c>
      <c r="H99" s="124">
        <v>40029</v>
      </c>
      <c r="I99" s="125">
        <v>19.314534664154099</v>
      </c>
      <c r="J99" s="125">
        <v>490.42106628417997</v>
      </c>
      <c r="K99" s="125">
        <v>1.4313307404517999</v>
      </c>
      <c r="L99" s="125">
        <v>25.3912963867188</v>
      </c>
      <c r="M99" s="126">
        <v>5.4179218315621398</v>
      </c>
      <c r="N99" s="126">
        <v>7.2136357224981298</v>
      </c>
      <c r="O99" s="126">
        <v>1.28292980604338</v>
      </c>
      <c r="P99" s="126">
        <v>0.63260619558360998</v>
      </c>
      <c r="Q99" s="126">
        <v>1.13640380937526</v>
      </c>
      <c r="R99" s="126">
        <v>1.0449089405575001E-2</v>
      </c>
    </row>
    <row r="100" spans="1:19" s="107" customFormat="1" ht="12.75" x14ac:dyDescent="0.2">
      <c r="A100" s="120">
        <v>1449</v>
      </c>
      <c r="B100" s="120" t="s">
        <v>70</v>
      </c>
      <c r="C100" s="122" t="s">
        <v>121</v>
      </c>
      <c r="D100" s="122">
        <v>2</v>
      </c>
      <c r="E100" s="121" t="s">
        <v>152</v>
      </c>
      <c r="F100" s="123" t="s">
        <v>292</v>
      </c>
      <c r="G100" s="121">
        <v>269</v>
      </c>
      <c r="H100" s="124">
        <v>40029</v>
      </c>
      <c r="I100" s="125">
        <v>15.421007871627801</v>
      </c>
      <c r="J100" s="125">
        <v>488.68278503417997</v>
      </c>
      <c r="K100" s="125">
        <v>1.3791733980179</v>
      </c>
      <c r="L100" s="125">
        <v>31.689418792724599</v>
      </c>
      <c r="M100" s="126">
        <v>8.9347366549114309</v>
      </c>
      <c r="N100" s="126">
        <v>9.9721867468275391</v>
      </c>
      <c r="O100" s="126">
        <v>1.0028866414399</v>
      </c>
      <c r="P100" s="126">
        <v>0.50331757332015004</v>
      </c>
      <c r="Q100" s="126">
        <v>1.7231155833029499</v>
      </c>
      <c r="R100" s="126">
        <v>2.8704255582002E-2</v>
      </c>
    </row>
    <row r="101" spans="1:19" s="107" customFormat="1" ht="12.75" x14ac:dyDescent="0.2">
      <c r="A101" s="120">
        <v>1451</v>
      </c>
      <c r="B101" s="120" t="s">
        <v>70</v>
      </c>
      <c r="C101" s="122" t="s">
        <v>121</v>
      </c>
      <c r="D101" s="122">
        <v>2</v>
      </c>
      <c r="E101" s="121" t="s">
        <v>152</v>
      </c>
      <c r="F101" s="123" t="s">
        <v>292</v>
      </c>
      <c r="G101" s="121">
        <v>272</v>
      </c>
      <c r="H101" s="124">
        <v>40029</v>
      </c>
      <c r="I101" s="125">
        <v>13.341635465621899</v>
      </c>
      <c r="J101" s="125">
        <v>476.71344757080101</v>
      </c>
      <c r="K101" s="125">
        <v>1.1407158523798</v>
      </c>
      <c r="L101" s="125">
        <v>35.731258392333999</v>
      </c>
      <c r="M101" s="126">
        <v>9.4573482359786993</v>
      </c>
      <c r="N101" s="126">
        <v>8.0255329708706</v>
      </c>
      <c r="O101" s="126">
        <v>1.4228733753366001</v>
      </c>
      <c r="P101" s="126">
        <v>0.68603298663792001</v>
      </c>
      <c r="Q101" s="126">
        <v>1.22388998480746</v>
      </c>
      <c r="R101" s="126">
        <v>3.5353871749238E-2</v>
      </c>
    </row>
    <row r="102" spans="1:19" s="107" customFormat="1" ht="12.75" x14ac:dyDescent="0.2">
      <c r="A102" s="120">
        <v>1452</v>
      </c>
      <c r="B102" s="120" t="s">
        <v>70</v>
      </c>
      <c r="C102" s="122" t="s">
        <v>121</v>
      </c>
      <c r="D102" s="122">
        <v>2</v>
      </c>
      <c r="E102" s="121" t="s">
        <v>152</v>
      </c>
      <c r="F102" s="123" t="s">
        <v>292</v>
      </c>
      <c r="G102" s="121">
        <v>276</v>
      </c>
      <c r="H102" s="124">
        <v>40029</v>
      </c>
      <c r="I102" s="125">
        <v>16.014291048049898</v>
      </c>
      <c r="J102" s="125">
        <v>490.63232421875</v>
      </c>
      <c r="K102" s="125">
        <v>1.2902572751045001</v>
      </c>
      <c r="L102" s="125">
        <v>30.6371555328369</v>
      </c>
      <c r="M102" s="126">
        <v>5.2781822625916899</v>
      </c>
      <c r="N102" s="126">
        <v>7.8226195477289702</v>
      </c>
      <c r="O102" s="126">
        <v>1.29967970816951</v>
      </c>
      <c r="P102" s="126">
        <v>0.63143987140941005</v>
      </c>
      <c r="Q102" s="126">
        <v>1.17859604140618</v>
      </c>
      <c r="R102" s="126">
        <v>2.0866401782147E-2</v>
      </c>
    </row>
    <row r="103" spans="1:19" s="107" customFormat="1" ht="12.75" x14ac:dyDescent="0.2">
      <c r="A103" s="120">
        <v>1453</v>
      </c>
      <c r="B103" s="120" t="s">
        <v>70</v>
      </c>
      <c r="C103" s="122" t="s">
        <v>121</v>
      </c>
      <c r="D103" s="122">
        <v>2</v>
      </c>
      <c r="E103" s="121" t="s">
        <v>140</v>
      </c>
      <c r="F103" s="123" t="s">
        <v>292</v>
      </c>
      <c r="G103" s="121">
        <v>283</v>
      </c>
      <c r="H103" s="124">
        <v>40029</v>
      </c>
      <c r="I103" s="125">
        <v>21.841711997985801</v>
      </c>
      <c r="J103" s="125">
        <v>486.195068359375</v>
      </c>
      <c r="K103" s="125">
        <v>1.2835693359375</v>
      </c>
      <c r="L103" s="125">
        <v>22.259933471679702</v>
      </c>
      <c r="M103" s="126">
        <v>7.1686038926464599</v>
      </c>
      <c r="N103" s="126">
        <v>9.6682128854243601</v>
      </c>
      <c r="O103" s="126">
        <v>1.6578415488121301</v>
      </c>
      <c r="P103" s="126">
        <v>1.22677565390653</v>
      </c>
      <c r="Q103" s="126">
        <v>1.2758754558444501</v>
      </c>
      <c r="R103" s="126">
        <v>1.7210122964338999E-2</v>
      </c>
    </row>
    <row r="104" spans="1:19" s="107" customFormat="1" ht="12.75" x14ac:dyDescent="0.2">
      <c r="A104" s="120">
        <v>1454</v>
      </c>
      <c r="B104" s="120" t="s">
        <v>70</v>
      </c>
      <c r="C104" s="122" t="s">
        <v>121</v>
      </c>
      <c r="D104" s="122">
        <v>2</v>
      </c>
      <c r="E104" s="121" t="s">
        <v>140</v>
      </c>
      <c r="F104" s="123" t="s">
        <v>292</v>
      </c>
      <c r="G104" s="121">
        <v>293</v>
      </c>
      <c r="H104" s="124">
        <v>40029</v>
      </c>
      <c r="I104" s="125">
        <v>20.065772533416698</v>
      </c>
      <c r="J104" s="125">
        <v>484.92740631103504</v>
      </c>
      <c r="K104" s="125">
        <v>1.1570201814175001</v>
      </c>
      <c r="L104" s="125">
        <v>24.166894912719702</v>
      </c>
      <c r="M104" s="126">
        <v>6.2724569125830802</v>
      </c>
      <c r="N104" s="126">
        <v>9.5087885090309499</v>
      </c>
      <c r="O104" s="126">
        <v>1.7745604516873601</v>
      </c>
      <c r="P104" s="126">
        <v>0.67256294769739</v>
      </c>
      <c r="Q104" s="126">
        <v>1.26014511561537</v>
      </c>
      <c r="R104" s="126">
        <v>1.6294500322403E-2</v>
      </c>
    </row>
    <row r="105" spans="1:19" s="107" customFormat="1" ht="12.75" x14ac:dyDescent="0.2">
      <c r="A105" s="120">
        <v>1455</v>
      </c>
      <c r="B105" s="120" t="s">
        <v>70</v>
      </c>
      <c r="C105" s="122" t="s">
        <v>121</v>
      </c>
      <c r="D105" s="122">
        <v>3</v>
      </c>
      <c r="E105" s="121" t="s">
        <v>140</v>
      </c>
      <c r="F105" s="123" t="s">
        <v>292</v>
      </c>
      <c r="G105" s="121">
        <v>1</v>
      </c>
      <c r="H105" s="124">
        <v>40029</v>
      </c>
      <c r="I105" s="125">
        <v>21.054494380950899</v>
      </c>
      <c r="J105" s="125">
        <v>482.61657714843801</v>
      </c>
      <c r="K105" s="125">
        <v>1.1961722373962</v>
      </c>
      <c r="L105" s="125">
        <v>22.922258377075199</v>
      </c>
      <c r="M105" s="126">
        <v>7.3875203342935096</v>
      </c>
      <c r="N105" s="126">
        <v>8.8656767380248596</v>
      </c>
      <c r="O105" s="126">
        <v>1.52621095900735</v>
      </c>
      <c r="P105" s="126">
        <v>0.91855195198734996</v>
      </c>
      <c r="Q105" s="126">
        <v>1.8359412282980301</v>
      </c>
      <c r="R105" s="126">
        <v>1.9262909781897999E-2</v>
      </c>
    </row>
    <row r="106" spans="1:19" s="107" customFormat="1" ht="12.75" x14ac:dyDescent="0.2">
      <c r="A106" s="120">
        <v>1456</v>
      </c>
      <c r="B106" s="120" t="s">
        <v>70</v>
      </c>
      <c r="C106" s="122" t="s">
        <v>121</v>
      </c>
      <c r="D106" s="122">
        <v>3</v>
      </c>
      <c r="E106" s="121" t="s">
        <v>140</v>
      </c>
      <c r="F106" s="123" t="s">
        <v>292</v>
      </c>
      <c r="G106" s="121">
        <v>5</v>
      </c>
      <c r="H106" s="124">
        <v>40029</v>
      </c>
      <c r="I106" s="125">
        <v>18.963834047317501</v>
      </c>
      <c r="J106" s="125">
        <v>491.446533203125</v>
      </c>
      <c r="K106" s="125">
        <v>1.1350773274899</v>
      </c>
      <c r="L106" s="125">
        <v>25.9149360656738</v>
      </c>
      <c r="M106" s="126">
        <v>6.6760052702801103</v>
      </c>
      <c r="N106" s="126">
        <v>8.3924911468774095</v>
      </c>
      <c r="O106" s="126">
        <v>1.4010697380364801</v>
      </c>
      <c r="P106" s="126">
        <v>0.67488200396773002</v>
      </c>
      <c r="Q106" s="126">
        <v>1.4418137614617501</v>
      </c>
      <c r="R106" s="126">
        <v>1.6532102429216999E-2</v>
      </c>
    </row>
    <row r="107" spans="1:19" s="107" customFormat="1" ht="12.75" x14ac:dyDescent="0.2">
      <c r="A107" s="120">
        <v>1457</v>
      </c>
      <c r="B107" s="120" t="s">
        <v>70</v>
      </c>
      <c r="C107" s="122" t="s">
        <v>121</v>
      </c>
      <c r="D107" s="122">
        <v>3</v>
      </c>
      <c r="E107" s="121" t="s">
        <v>152</v>
      </c>
      <c r="F107" s="123" t="s">
        <v>292</v>
      </c>
      <c r="G107" s="121">
        <v>26</v>
      </c>
      <c r="H107" s="124">
        <v>40029</v>
      </c>
      <c r="I107" s="125">
        <v>17.433968782424898</v>
      </c>
      <c r="J107" s="125">
        <v>480.22575378417997</v>
      </c>
      <c r="K107" s="125">
        <v>1.3756795227527998</v>
      </c>
      <c r="L107" s="125">
        <v>27.545406341552699</v>
      </c>
      <c r="M107" s="126">
        <v>6.7729157084148701</v>
      </c>
      <c r="N107" s="126">
        <v>6.8852635459882601</v>
      </c>
      <c r="O107" s="126">
        <v>1.3991019334638</v>
      </c>
      <c r="P107" s="126">
        <v>1.2858910099804299</v>
      </c>
      <c r="Q107" s="126">
        <v>1.7605083315068499</v>
      </c>
      <c r="R107" s="126">
        <v>2.1886386301369999E-2</v>
      </c>
      <c r="S107" s="121" t="s">
        <v>265</v>
      </c>
    </row>
    <row r="108" spans="1:19" s="107" customFormat="1" ht="12.75" x14ac:dyDescent="0.2">
      <c r="A108" s="120">
        <v>1458</v>
      </c>
      <c r="B108" s="120" t="s">
        <v>70</v>
      </c>
      <c r="C108" s="122" t="s">
        <v>121</v>
      </c>
      <c r="D108" s="122">
        <v>3</v>
      </c>
      <c r="E108" s="121" t="s">
        <v>152</v>
      </c>
      <c r="F108" s="123" t="s">
        <v>292</v>
      </c>
      <c r="G108" s="121">
        <v>28</v>
      </c>
      <c r="H108" s="124">
        <v>40029</v>
      </c>
      <c r="I108" s="125">
        <v>14.318400621414201</v>
      </c>
      <c r="J108" s="125">
        <v>485.49396514892601</v>
      </c>
      <c r="K108" s="125">
        <v>1.1520946025848</v>
      </c>
      <c r="L108" s="125">
        <v>33.906997680664098</v>
      </c>
      <c r="M108" s="126">
        <v>8.9406529037390605</v>
      </c>
      <c r="N108" s="126">
        <v>7.1658635640413699</v>
      </c>
      <c r="O108" s="126">
        <v>1.3033988225934801</v>
      </c>
      <c r="P108" s="126">
        <v>1.2672157597454301</v>
      </c>
      <c r="Q108" s="126">
        <v>1.5261571201272901</v>
      </c>
      <c r="R108" s="126">
        <v>3.4565942720763999E-2</v>
      </c>
    </row>
    <row r="109" spans="1:19" s="107" customFormat="1" ht="12.75" x14ac:dyDescent="0.2">
      <c r="A109" s="120">
        <v>1459</v>
      </c>
      <c r="B109" s="120" t="s">
        <v>70</v>
      </c>
      <c r="C109" s="122" t="s">
        <v>121</v>
      </c>
      <c r="D109" s="122">
        <v>3</v>
      </c>
      <c r="E109" s="121" t="s">
        <v>152</v>
      </c>
      <c r="F109" s="123" t="s">
        <v>292</v>
      </c>
      <c r="G109" s="121">
        <v>30</v>
      </c>
      <c r="H109" s="124">
        <v>40029</v>
      </c>
      <c r="I109" s="125">
        <v>14.0755534172058</v>
      </c>
      <c r="J109" s="125">
        <v>493.77124786377004</v>
      </c>
      <c r="K109" s="125">
        <v>1.0844834148883999</v>
      </c>
      <c r="L109" s="125">
        <v>35.0800590515137</v>
      </c>
      <c r="M109" s="126">
        <v>6.7916940266546302</v>
      </c>
      <c r="N109" s="126">
        <v>6.6708298531363397</v>
      </c>
      <c r="O109" s="126">
        <v>1.4171602303467601</v>
      </c>
      <c r="P109" s="126">
        <v>1.2775288067260799</v>
      </c>
      <c r="Q109" s="126">
        <v>1.76752950331305</v>
      </c>
      <c r="R109" s="126">
        <v>2.1024422262037001E-2</v>
      </c>
    </row>
    <row r="110" spans="1:19" s="107" customFormat="1" ht="12.75" x14ac:dyDescent="0.2">
      <c r="A110" s="120">
        <v>1461</v>
      </c>
      <c r="B110" s="120" t="s">
        <v>70</v>
      </c>
      <c r="C110" s="122" t="s">
        <v>121</v>
      </c>
      <c r="D110" s="122">
        <v>3</v>
      </c>
      <c r="E110" s="121" t="s">
        <v>248</v>
      </c>
      <c r="F110" s="123" t="s">
        <v>292</v>
      </c>
      <c r="G110" s="121">
        <v>31</v>
      </c>
      <c r="H110" s="124">
        <v>40029</v>
      </c>
      <c r="I110" s="125">
        <v>20.240643024444598</v>
      </c>
      <c r="J110" s="125">
        <v>483.18206787109403</v>
      </c>
      <c r="K110" s="125">
        <v>0.84576733410357996</v>
      </c>
      <c r="L110" s="125">
        <v>23.871873855590799</v>
      </c>
      <c r="M110" s="126">
        <v>10.158816426250199</v>
      </c>
      <c r="N110" s="126">
        <v>7.9890591369244301</v>
      </c>
      <c r="O110" s="126">
        <v>2.770440602216</v>
      </c>
      <c r="P110" s="126">
        <v>0.71935907432934998</v>
      </c>
      <c r="Q110" s="126">
        <v>1.5214764182631799</v>
      </c>
      <c r="R110" s="126">
        <v>3.1910738797707998E-2</v>
      </c>
    </row>
    <row r="111" spans="1:19" s="107" customFormat="1" ht="12.75" x14ac:dyDescent="0.2">
      <c r="A111" s="120">
        <v>1462</v>
      </c>
      <c r="B111" s="120" t="s">
        <v>70</v>
      </c>
      <c r="C111" s="122" t="s">
        <v>121</v>
      </c>
      <c r="D111" s="122">
        <v>3</v>
      </c>
      <c r="E111" s="121" t="s">
        <v>248</v>
      </c>
      <c r="F111" s="123" t="s">
        <v>292</v>
      </c>
      <c r="G111" s="121">
        <v>39</v>
      </c>
      <c r="H111" s="124">
        <v>40029</v>
      </c>
      <c r="I111" s="125">
        <v>20.758612155914303</v>
      </c>
      <c r="J111" s="125">
        <v>481.74949645996099</v>
      </c>
      <c r="K111" s="125">
        <v>0.87892413139342995</v>
      </c>
      <c r="L111" s="125">
        <v>23.207210540771499</v>
      </c>
      <c r="M111" s="126">
        <v>11.9765721740663</v>
      </c>
      <c r="N111" s="126">
        <v>11.326439134151199</v>
      </c>
      <c r="O111" s="126">
        <v>2.8243923376294999</v>
      </c>
      <c r="P111" s="126">
        <v>0.64662887287989002</v>
      </c>
      <c r="Q111" s="126">
        <v>1.6016672868244199</v>
      </c>
      <c r="R111" s="126">
        <v>3.5563531755706999E-2</v>
      </c>
    </row>
    <row r="112" spans="1:19" s="107" customFormat="1" ht="12.75" x14ac:dyDescent="0.2">
      <c r="A112" s="120">
        <v>1463</v>
      </c>
      <c r="B112" s="120" t="s">
        <v>70</v>
      </c>
      <c r="C112" s="122" t="s">
        <v>121</v>
      </c>
      <c r="D112" s="122">
        <v>3</v>
      </c>
      <c r="E112" s="121" t="s">
        <v>248</v>
      </c>
      <c r="F112" s="123" t="s">
        <v>292</v>
      </c>
      <c r="G112" s="121">
        <v>40</v>
      </c>
      <c r="H112" s="124">
        <v>40029</v>
      </c>
      <c r="I112" s="125">
        <v>25.180976390838602</v>
      </c>
      <c r="J112" s="125">
        <v>478.61892700195301</v>
      </c>
      <c r="K112" s="125">
        <v>0.9491927921772001</v>
      </c>
      <c r="L112" s="125">
        <v>19.007164001464801</v>
      </c>
      <c r="M112" s="126">
        <v>4.2558316864815096</v>
      </c>
      <c r="N112" s="126">
        <v>6.1716423603706501</v>
      </c>
      <c r="O112" s="126">
        <v>0.69842331802994995</v>
      </c>
      <c r="P112" s="126">
        <v>0.69640193497759995</v>
      </c>
      <c r="Q112" s="126">
        <v>1.31516381129876</v>
      </c>
      <c r="R112" s="126">
        <v>1.4467836809439E-2</v>
      </c>
    </row>
    <row r="113" spans="1:19" s="107" customFormat="1" ht="12.75" x14ac:dyDescent="0.2">
      <c r="A113" s="120">
        <v>1464</v>
      </c>
      <c r="B113" s="120" t="s">
        <v>70</v>
      </c>
      <c r="C113" s="122" t="s">
        <v>121</v>
      </c>
      <c r="D113" s="122">
        <v>3</v>
      </c>
      <c r="E113" s="121" t="s">
        <v>140</v>
      </c>
      <c r="F113" s="123" t="s">
        <v>292</v>
      </c>
      <c r="G113" s="121">
        <v>299</v>
      </c>
      <c r="H113" s="124">
        <v>40029</v>
      </c>
      <c r="I113" s="125">
        <v>18.125090599060101</v>
      </c>
      <c r="J113" s="125">
        <v>490.06027221679699</v>
      </c>
      <c r="K113" s="125">
        <v>0.95718212425709004</v>
      </c>
      <c r="L113" s="125">
        <v>27.037672042846701</v>
      </c>
      <c r="M113" s="126">
        <v>3.64383493833376</v>
      </c>
      <c r="N113" s="126">
        <v>5.7949165405415197</v>
      </c>
      <c r="O113" s="126">
        <v>1.0230063729523</v>
      </c>
      <c r="P113" s="126">
        <v>0.67906135491313002</v>
      </c>
      <c r="Q113" s="126">
        <v>1.3442214563692301</v>
      </c>
      <c r="R113" s="126">
        <v>7.2669866073940001E-3</v>
      </c>
    </row>
    <row r="114" spans="1:19" s="107" customFormat="1" ht="12.75" x14ac:dyDescent="0.2">
      <c r="A114" s="120">
        <v>1465</v>
      </c>
      <c r="B114" s="120" t="s">
        <v>70</v>
      </c>
      <c r="C114" s="122" t="s">
        <v>121</v>
      </c>
      <c r="D114" s="122">
        <v>4</v>
      </c>
      <c r="E114" s="121" t="s">
        <v>248</v>
      </c>
      <c r="F114" s="123" t="s">
        <v>292</v>
      </c>
      <c r="G114" s="121">
        <v>180</v>
      </c>
      <c r="H114" s="124">
        <v>40029</v>
      </c>
      <c r="I114" s="125">
        <v>22.576339244842497</v>
      </c>
      <c r="J114" s="125">
        <v>492.208442687988</v>
      </c>
      <c r="K114" s="125">
        <v>0.97879685461520993</v>
      </c>
      <c r="L114" s="125">
        <v>21.801959991455099</v>
      </c>
      <c r="M114" s="126">
        <v>7.0840663297684401</v>
      </c>
      <c r="N114" s="126">
        <v>8.4052014578192296</v>
      </c>
      <c r="O114" s="126">
        <v>1.9045950075611</v>
      </c>
      <c r="P114" s="126">
        <v>0.53910915356889999</v>
      </c>
      <c r="Q114" s="126">
        <v>1.2129219043730699</v>
      </c>
      <c r="R114" s="126">
        <v>1.3094004082792999E-2</v>
      </c>
      <c r="S114" s="121" t="s">
        <v>132</v>
      </c>
    </row>
    <row r="115" spans="1:19" s="107" customFormat="1" ht="12.75" x14ac:dyDescent="0.2">
      <c r="A115" s="120">
        <v>1466</v>
      </c>
      <c r="B115" s="120" t="s">
        <v>70</v>
      </c>
      <c r="C115" s="122" t="s">
        <v>121</v>
      </c>
      <c r="D115" s="122">
        <v>4</v>
      </c>
      <c r="E115" s="121" t="s">
        <v>248</v>
      </c>
      <c r="F115" s="123" t="s">
        <v>292</v>
      </c>
      <c r="G115" s="121">
        <v>409</v>
      </c>
      <c r="H115" s="124">
        <v>40029</v>
      </c>
      <c r="I115" s="125">
        <v>21.508893966674801</v>
      </c>
      <c r="J115" s="125">
        <v>491.11545562744095</v>
      </c>
      <c r="K115" s="125">
        <v>0.77861703932284998</v>
      </c>
      <c r="L115" s="125">
        <v>22.833133697509801</v>
      </c>
      <c r="M115" s="126">
        <v>7.17810404146124</v>
      </c>
      <c r="N115" s="126">
        <v>10.7056397720382</v>
      </c>
      <c r="O115" s="126">
        <v>2.4359849932123301</v>
      </c>
      <c r="P115" s="126">
        <v>0.79770319858076999</v>
      </c>
      <c r="Q115" s="126">
        <v>1.2751286678197999</v>
      </c>
      <c r="R115" s="126">
        <v>1.2657691002212E-2</v>
      </c>
      <c r="S115" s="121" t="s">
        <v>144</v>
      </c>
    </row>
    <row r="116" spans="1:19" s="107" customFormat="1" ht="12.75" x14ac:dyDescent="0.2">
      <c r="A116" s="120">
        <v>1467</v>
      </c>
      <c r="B116" s="120" t="s">
        <v>70</v>
      </c>
      <c r="C116" s="122" t="s">
        <v>121</v>
      </c>
      <c r="D116" s="122">
        <v>4</v>
      </c>
      <c r="E116" s="121" t="s">
        <v>248</v>
      </c>
      <c r="F116" s="123" t="s">
        <v>292</v>
      </c>
      <c r="G116" s="121">
        <v>562</v>
      </c>
      <c r="H116" s="124">
        <v>40029</v>
      </c>
      <c r="I116" s="125">
        <v>23.244981765747102</v>
      </c>
      <c r="J116" s="125">
        <v>486.49791717529297</v>
      </c>
      <c r="K116" s="125">
        <v>0.93919791281223008</v>
      </c>
      <c r="L116" s="125">
        <v>20.9291591644287</v>
      </c>
      <c r="M116" s="126">
        <v>12.7324170616345</v>
      </c>
      <c r="N116" s="126">
        <v>7.0711012798447701</v>
      </c>
      <c r="O116" s="126">
        <v>2.7366368329133</v>
      </c>
      <c r="P116" s="126">
        <v>0.99230005125627996</v>
      </c>
      <c r="Q116" s="126">
        <v>1.5450023868870899</v>
      </c>
      <c r="R116" s="126">
        <v>3.6546200019270003E-2</v>
      </c>
      <c r="S116" s="121" t="s">
        <v>7</v>
      </c>
    </row>
    <row r="117" spans="1:19" s="107" customFormat="1" ht="12.75" x14ac:dyDescent="0.2">
      <c r="A117" s="120">
        <v>1468</v>
      </c>
      <c r="B117" s="120" t="s">
        <v>70</v>
      </c>
      <c r="C117" s="122" t="s">
        <v>121</v>
      </c>
      <c r="D117" s="122">
        <v>4</v>
      </c>
      <c r="E117" s="121" t="s">
        <v>140</v>
      </c>
      <c r="F117" s="123" t="s">
        <v>292</v>
      </c>
      <c r="G117" s="121">
        <v>908</v>
      </c>
      <c r="H117" s="124">
        <v>40029</v>
      </c>
      <c r="I117" s="125">
        <v>20.028073787689202</v>
      </c>
      <c r="J117" s="125">
        <v>483.02158355712896</v>
      </c>
      <c r="K117" s="125">
        <v>1.0770002752542001</v>
      </c>
      <c r="L117" s="125">
        <v>24.117225646972699</v>
      </c>
      <c r="M117" s="126">
        <v>7.9252519718505603</v>
      </c>
      <c r="N117" s="126">
        <v>6.69150943797138</v>
      </c>
      <c r="O117" s="126">
        <v>1.53885326389285</v>
      </c>
      <c r="P117" s="126">
        <v>1.1821090424248</v>
      </c>
      <c r="Q117" s="126">
        <v>1.1252997246670899</v>
      </c>
      <c r="R117" s="126">
        <v>1.2662404605840999E-2</v>
      </c>
    </row>
    <row r="118" spans="1:19" s="107" customFormat="1" ht="12.75" x14ac:dyDescent="0.2">
      <c r="A118" s="120">
        <v>1469</v>
      </c>
      <c r="B118" s="120" t="s">
        <v>70</v>
      </c>
      <c r="C118" s="122" t="s">
        <v>121</v>
      </c>
      <c r="D118" s="122">
        <v>4</v>
      </c>
      <c r="E118" s="121" t="s">
        <v>152</v>
      </c>
      <c r="F118" s="123" t="s">
        <v>292</v>
      </c>
      <c r="G118" s="121">
        <v>928</v>
      </c>
      <c r="H118" s="124">
        <v>40029</v>
      </c>
      <c r="I118" s="125">
        <v>15.165795087814299</v>
      </c>
      <c r="J118" s="125">
        <v>478.0908203125</v>
      </c>
      <c r="K118" s="125">
        <v>1.081225425005</v>
      </c>
      <c r="L118" s="125">
        <v>31.5242824554443</v>
      </c>
      <c r="M118" s="126">
        <v>5.4208835899065004</v>
      </c>
      <c r="N118" s="126">
        <v>7.8351055692418399</v>
      </c>
      <c r="O118" s="126">
        <v>0.7702617197253</v>
      </c>
      <c r="P118" s="126">
        <v>0.93383338651196002</v>
      </c>
      <c r="Q118" s="126">
        <v>1.0573764749760699</v>
      </c>
      <c r="R118" s="126">
        <v>9.3832638037080005E-3</v>
      </c>
      <c r="S118" s="121" t="s">
        <v>149</v>
      </c>
    </row>
    <row r="119" spans="1:19" s="107" customFormat="1" ht="12.75" x14ac:dyDescent="0.2">
      <c r="A119" s="120">
        <v>1471</v>
      </c>
      <c r="B119" s="120" t="s">
        <v>70</v>
      </c>
      <c r="C119" s="122" t="s">
        <v>121</v>
      </c>
      <c r="D119" s="122">
        <v>4</v>
      </c>
      <c r="E119" s="121" t="s">
        <v>140</v>
      </c>
      <c r="F119" s="123" t="s">
        <v>292</v>
      </c>
      <c r="G119" s="121">
        <v>930</v>
      </c>
      <c r="H119" s="124">
        <v>40029</v>
      </c>
      <c r="I119" s="125">
        <v>20.154211521148699</v>
      </c>
      <c r="J119" s="125">
        <v>485.32669067382801</v>
      </c>
      <c r="K119" s="125">
        <v>1.0602881014347001</v>
      </c>
      <c r="L119" s="125">
        <v>24.0806579589844</v>
      </c>
      <c r="M119" s="126">
        <v>6.9833503295052699</v>
      </c>
      <c r="N119" s="126">
        <v>9.3474181028752206</v>
      </c>
      <c r="O119" s="126">
        <v>1.2052434471478899</v>
      </c>
      <c r="P119" s="126">
        <v>0.62838756920866001</v>
      </c>
      <c r="Q119" s="126">
        <v>1.04898157579486</v>
      </c>
      <c r="R119" s="126">
        <v>1.1654795082146001E-2</v>
      </c>
    </row>
    <row r="120" spans="1:19" s="107" customFormat="1" ht="12.75" x14ac:dyDescent="0.2">
      <c r="A120" s="120">
        <v>1472</v>
      </c>
      <c r="B120" s="120" t="s">
        <v>70</v>
      </c>
      <c r="C120" s="122" t="s">
        <v>121</v>
      </c>
      <c r="D120" s="122">
        <v>4</v>
      </c>
      <c r="E120" s="121" t="s">
        <v>140</v>
      </c>
      <c r="F120" s="123" t="s">
        <v>292</v>
      </c>
      <c r="G120" s="121">
        <v>932</v>
      </c>
      <c r="H120" s="124">
        <v>40029</v>
      </c>
      <c r="I120" s="125">
        <v>18.052750825882001</v>
      </c>
      <c r="J120" s="125">
        <v>485.14991760253901</v>
      </c>
      <c r="K120" s="125">
        <v>0.90652927756309998</v>
      </c>
      <c r="L120" s="125">
        <v>26.874015808105501</v>
      </c>
      <c r="M120" s="126">
        <v>5.0423562201958498</v>
      </c>
      <c r="N120" s="126">
        <v>7.0825855494271002</v>
      </c>
      <c r="O120" s="126">
        <v>1.5292966253347999</v>
      </c>
      <c r="P120" s="126">
        <v>0.68027585496306997</v>
      </c>
      <c r="Q120" s="126">
        <v>0.99666408135680995</v>
      </c>
      <c r="R120" s="126">
        <v>8.6497744403710008E-3</v>
      </c>
    </row>
    <row r="121" spans="1:19" s="107" customFormat="1" ht="12.75" x14ac:dyDescent="0.2">
      <c r="A121" s="120">
        <v>1473</v>
      </c>
      <c r="B121" s="120" t="s">
        <v>70</v>
      </c>
      <c r="C121" s="122" t="s">
        <v>121</v>
      </c>
      <c r="D121" s="122">
        <v>4</v>
      </c>
      <c r="E121" s="121" t="s">
        <v>152</v>
      </c>
      <c r="F121" s="123" t="s">
        <v>292</v>
      </c>
      <c r="G121" s="121">
        <v>937</v>
      </c>
      <c r="H121" s="124">
        <v>40029</v>
      </c>
      <c r="I121" s="125">
        <v>17.091189622879</v>
      </c>
      <c r="J121" s="125">
        <v>480.40412902832003</v>
      </c>
      <c r="K121" s="125">
        <v>1.2713322043419</v>
      </c>
      <c r="L121" s="125">
        <v>28.108291625976602</v>
      </c>
      <c r="M121" s="126">
        <v>5.5530826115829202</v>
      </c>
      <c r="N121" s="126">
        <v>8.16689523028964</v>
      </c>
      <c r="O121" s="126">
        <v>0.9596162046208</v>
      </c>
      <c r="P121" s="126">
        <v>1.17554417701818</v>
      </c>
      <c r="Q121" s="126">
        <v>1.1456467183163299</v>
      </c>
      <c r="R121" s="126">
        <v>1.1408665173069999E-2</v>
      </c>
    </row>
    <row r="122" spans="1:19" s="107" customFormat="1" ht="12.75" x14ac:dyDescent="0.2">
      <c r="A122" s="120">
        <v>1474</v>
      </c>
      <c r="B122" s="120" t="s">
        <v>70</v>
      </c>
      <c r="C122" s="122" t="s">
        <v>121</v>
      </c>
      <c r="D122" s="122">
        <v>4</v>
      </c>
      <c r="E122" s="121" t="s">
        <v>152</v>
      </c>
      <c r="F122" s="123" t="s">
        <v>292</v>
      </c>
      <c r="G122" s="121">
        <v>938</v>
      </c>
      <c r="H122" s="124">
        <v>40029</v>
      </c>
      <c r="I122" s="125">
        <v>18.7515819072723</v>
      </c>
      <c r="J122" s="125">
        <v>483.336181640625</v>
      </c>
      <c r="K122" s="125">
        <v>1.2270559370517999</v>
      </c>
      <c r="L122" s="125">
        <v>25.775754928588899</v>
      </c>
      <c r="M122" s="126">
        <v>5.08309402996918</v>
      </c>
      <c r="N122" s="126">
        <v>7.6874976518368703</v>
      </c>
      <c r="O122" s="126">
        <v>0.93453915190805004</v>
      </c>
      <c r="P122" s="126">
        <v>0.97569337477643003</v>
      </c>
      <c r="Q122" s="126">
        <v>1.28959814318684</v>
      </c>
      <c r="R122" s="126">
        <v>9.8734124265600007E-3</v>
      </c>
    </row>
    <row r="123" spans="1:19" s="86" customFormat="1" ht="12.75" x14ac:dyDescent="0.2">
      <c r="A123" s="93">
        <v>1475</v>
      </c>
      <c r="B123" s="93" t="s">
        <v>70</v>
      </c>
      <c r="C123" s="85" t="s">
        <v>124</v>
      </c>
      <c r="D123" s="89">
        <v>1</v>
      </c>
      <c r="E123" s="85" t="s">
        <v>248</v>
      </c>
      <c r="F123" s="81" t="s">
        <v>292</v>
      </c>
      <c r="G123" s="85">
        <v>50</v>
      </c>
      <c r="H123" s="94">
        <v>40030</v>
      </c>
      <c r="I123" s="95">
        <v>20.7594537734985</v>
      </c>
      <c r="J123" s="95">
        <v>481.28593444824196</v>
      </c>
      <c r="K123" s="95">
        <v>1.1685813963412999</v>
      </c>
      <c r="L123" s="95">
        <v>23.1839408874512</v>
      </c>
      <c r="M123" s="96">
        <v>6.5132016653512199</v>
      </c>
      <c r="N123" s="96">
        <v>6.1020297395422203</v>
      </c>
      <c r="O123" s="96">
        <v>1.40175858958169</v>
      </c>
      <c r="P123" s="96">
        <v>0.52081777269139995</v>
      </c>
      <c r="Q123" s="96">
        <v>1.03726560220994</v>
      </c>
      <c r="R123" s="96">
        <v>1.7281138910812999E-2</v>
      </c>
    </row>
    <row r="124" spans="1:19" s="86" customFormat="1" ht="12.75" x14ac:dyDescent="0.2">
      <c r="A124" s="93">
        <v>1476</v>
      </c>
      <c r="B124" s="93" t="s">
        <v>70</v>
      </c>
      <c r="C124" s="85" t="s">
        <v>124</v>
      </c>
      <c r="D124" s="89">
        <v>1</v>
      </c>
      <c r="E124" s="85" t="s">
        <v>248</v>
      </c>
      <c r="F124" s="81" t="s">
        <v>292</v>
      </c>
      <c r="G124" s="85">
        <v>53</v>
      </c>
      <c r="H124" s="94">
        <v>40030</v>
      </c>
      <c r="I124" s="95">
        <v>22.485818862915</v>
      </c>
      <c r="J124" s="95">
        <v>490.627632141113</v>
      </c>
      <c r="K124" s="95">
        <v>1.3509188592433998</v>
      </c>
      <c r="L124" s="95">
        <v>21.8194255828857</v>
      </c>
      <c r="M124" s="96">
        <v>7.4041617647058802</v>
      </c>
      <c r="N124" s="96">
        <v>6.66974896263911</v>
      </c>
      <c r="O124" s="96">
        <v>1.83122930564388</v>
      </c>
      <c r="P124" s="96">
        <v>0.59733575317965004</v>
      </c>
      <c r="Q124" s="96">
        <v>1.0149704992050901</v>
      </c>
      <c r="R124" s="96">
        <v>1.8010123211447002E-2</v>
      </c>
    </row>
    <row r="125" spans="1:19" s="86" customFormat="1" ht="12.75" x14ac:dyDescent="0.2">
      <c r="A125" s="93">
        <v>1477</v>
      </c>
      <c r="B125" s="93" t="s">
        <v>70</v>
      </c>
      <c r="C125" s="89" t="s">
        <v>124</v>
      </c>
      <c r="D125" s="89">
        <v>1</v>
      </c>
      <c r="E125" s="85" t="s">
        <v>248</v>
      </c>
      <c r="F125" s="81" t="s">
        <v>292</v>
      </c>
      <c r="G125" s="85">
        <v>55</v>
      </c>
      <c r="H125" s="94">
        <v>40030</v>
      </c>
      <c r="I125" s="95">
        <v>20.516576766967802</v>
      </c>
      <c r="J125" s="95">
        <v>485.06523132324196</v>
      </c>
      <c r="K125" s="95">
        <v>1.5203092992306</v>
      </c>
      <c r="L125" s="95">
        <v>23.642601013183601</v>
      </c>
      <c r="M125" s="96">
        <v>7.2430336542239697</v>
      </c>
      <c r="N125" s="96">
        <v>8.6086369980353599</v>
      </c>
      <c r="O125" s="96">
        <v>1.43082029076621</v>
      </c>
      <c r="P125" s="96">
        <v>0.49604405108055</v>
      </c>
      <c r="Q125" s="96">
        <v>1.0393209819253399</v>
      </c>
      <c r="R125" s="96">
        <v>1.7588812966600999E-2</v>
      </c>
    </row>
    <row r="126" spans="1:19" s="86" customFormat="1" ht="12.75" x14ac:dyDescent="0.2">
      <c r="A126" s="93">
        <v>1478</v>
      </c>
      <c r="B126" s="93" t="s">
        <v>70</v>
      </c>
      <c r="C126" s="85" t="s">
        <v>124</v>
      </c>
      <c r="D126" s="89">
        <v>1</v>
      </c>
      <c r="E126" s="85" t="s">
        <v>152</v>
      </c>
      <c r="F126" s="81" t="s">
        <v>292</v>
      </c>
      <c r="G126" s="85">
        <v>56</v>
      </c>
      <c r="H126" s="94">
        <v>40030</v>
      </c>
      <c r="I126" s="95">
        <v>13.479102849960301</v>
      </c>
      <c r="J126" s="95">
        <v>485.46077728271496</v>
      </c>
      <c r="K126" s="95">
        <v>1.9783629477024001</v>
      </c>
      <c r="L126" s="95">
        <v>36.0158081054688</v>
      </c>
      <c r="M126" s="96">
        <v>3.69904367073651</v>
      </c>
      <c r="N126" s="96">
        <v>5.1499955139818798</v>
      </c>
      <c r="O126" s="96">
        <v>0.65950571602993002</v>
      </c>
      <c r="P126" s="96">
        <v>0.43096607522647001</v>
      </c>
      <c r="Q126" s="96">
        <v>0.70760899094132002</v>
      </c>
      <c r="R126" s="96">
        <v>1.0602354470263999E-2</v>
      </c>
    </row>
    <row r="127" spans="1:19" s="107" customFormat="1" ht="12.75" x14ac:dyDescent="0.2">
      <c r="A127" s="120">
        <v>1479</v>
      </c>
      <c r="B127" s="120" t="s">
        <v>70</v>
      </c>
      <c r="C127" s="121" t="s">
        <v>124</v>
      </c>
      <c r="D127" s="122">
        <v>1</v>
      </c>
      <c r="E127" s="121" t="s">
        <v>152</v>
      </c>
      <c r="F127" s="123" t="s">
        <v>292</v>
      </c>
      <c r="G127" s="121">
        <v>66</v>
      </c>
      <c r="H127" s="124">
        <v>40030</v>
      </c>
      <c r="I127" s="125">
        <v>17.7412557601929</v>
      </c>
      <c r="J127" s="125">
        <v>491.79008483886696</v>
      </c>
      <c r="K127" s="125">
        <v>1.1798197776079</v>
      </c>
      <c r="L127" s="125">
        <v>27.720140457153299</v>
      </c>
      <c r="M127" s="126">
        <v>4.8174578811881199</v>
      </c>
      <c r="N127" s="126">
        <v>7.2692534930693098</v>
      </c>
      <c r="O127" s="126">
        <v>0.43807818653465003</v>
      </c>
      <c r="P127" s="126">
        <v>0.60693960000000002</v>
      </c>
      <c r="Q127" s="126">
        <v>1.05022584910891</v>
      </c>
      <c r="R127" s="126">
        <v>1.1217365544554001E-2</v>
      </c>
    </row>
    <row r="128" spans="1:19" s="86" customFormat="1" ht="12.75" x14ac:dyDescent="0.2">
      <c r="A128" s="93">
        <v>1481</v>
      </c>
      <c r="B128" s="93" t="s">
        <v>70</v>
      </c>
      <c r="C128" s="85" t="s">
        <v>124</v>
      </c>
      <c r="D128" s="89">
        <v>1</v>
      </c>
      <c r="E128" s="85" t="s">
        <v>140</v>
      </c>
      <c r="F128" s="81" t="s">
        <v>292</v>
      </c>
      <c r="G128" s="85">
        <v>67</v>
      </c>
      <c r="H128" s="94">
        <v>40030</v>
      </c>
      <c r="I128" s="95">
        <v>24.266738891601598</v>
      </c>
      <c r="J128" s="95">
        <v>483.16623687744095</v>
      </c>
      <c r="K128" s="95">
        <v>1.8702456355095001</v>
      </c>
      <c r="L128" s="95">
        <v>19.910636901855501</v>
      </c>
      <c r="M128" s="96">
        <v>7.4577682863942902</v>
      </c>
      <c r="N128" s="96">
        <v>5.1408111067036897</v>
      </c>
      <c r="O128" s="96">
        <v>1.33050417889726</v>
      </c>
      <c r="P128" s="96">
        <v>0.73060983934946</v>
      </c>
      <c r="Q128" s="96">
        <v>0.97427949623165</v>
      </c>
      <c r="R128" s="96">
        <v>9.9782824276079991E-3</v>
      </c>
    </row>
    <row r="129" spans="1:19" s="86" customFormat="1" ht="12.75" x14ac:dyDescent="0.2">
      <c r="A129" s="93">
        <v>1482</v>
      </c>
      <c r="B129" s="93" t="s">
        <v>70</v>
      </c>
      <c r="C129" s="85" t="s">
        <v>124</v>
      </c>
      <c r="D129" s="89">
        <v>1</v>
      </c>
      <c r="E129" s="85" t="s">
        <v>152</v>
      </c>
      <c r="F129" s="81" t="s">
        <v>292</v>
      </c>
      <c r="G129" s="85">
        <v>68</v>
      </c>
      <c r="H129" s="94">
        <v>40030</v>
      </c>
      <c r="I129" s="95">
        <v>15.923105478286701</v>
      </c>
      <c r="J129" s="95">
        <v>483.50803375244095</v>
      </c>
      <c r="K129" s="95">
        <v>1.9498379528522001</v>
      </c>
      <c r="L129" s="95">
        <v>30.3651847839356</v>
      </c>
      <c r="M129" s="96">
        <v>3.4396237519809798</v>
      </c>
      <c r="N129" s="96">
        <v>5.66397986133122</v>
      </c>
      <c r="O129" s="96">
        <v>0.56679448454834003</v>
      </c>
      <c r="P129" s="96">
        <v>0.42524455031696001</v>
      </c>
      <c r="Q129" s="96">
        <v>0.81282175118859001</v>
      </c>
      <c r="R129" s="96">
        <v>8.5247159270999996E-3</v>
      </c>
    </row>
    <row r="130" spans="1:19" s="107" customFormat="1" ht="12.75" x14ac:dyDescent="0.2">
      <c r="A130" s="120">
        <v>1483</v>
      </c>
      <c r="B130" s="120" t="s">
        <v>70</v>
      </c>
      <c r="C130" s="121" t="s">
        <v>124</v>
      </c>
      <c r="D130" s="122">
        <v>1</v>
      </c>
      <c r="E130" s="121" t="s">
        <v>140</v>
      </c>
      <c r="F130" s="123" t="s">
        <v>292</v>
      </c>
      <c r="G130" s="121">
        <v>84</v>
      </c>
      <c r="H130" s="124">
        <v>40030</v>
      </c>
      <c r="I130" s="107">
        <v>0</v>
      </c>
      <c r="J130" s="107">
        <v>0</v>
      </c>
      <c r="K130" s="107">
        <v>0</v>
      </c>
      <c r="M130" s="126">
        <v>5.1052262184818602</v>
      </c>
      <c r="N130" s="126">
        <v>6.8242410033925998</v>
      </c>
      <c r="O130" s="126">
        <v>0.95438271770739003</v>
      </c>
      <c r="P130" s="126">
        <v>0.44438154614489001</v>
      </c>
      <c r="Q130" s="126">
        <v>1.04941045724583</v>
      </c>
      <c r="R130" s="126">
        <v>6.9212853673139996E-3</v>
      </c>
    </row>
    <row r="131" spans="1:19" s="86" customFormat="1" ht="12.75" x14ac:dyDescent="0.2">
      <c r="A131" s="93">
        <v>1484</v>
      </c>
      <c r="B131" s="93" t="s">
        <v>70</v>
      </c>
      <c r="C131" s="85" t="s">
        <v>124</v>
      </c>
      <c r="D131" s="89">
        <v>2</v>
      </c>
      <c r="E131" s="85" t="s">
        <v>140</v>
      </c>
      <c r="F131" s="81" t="s">
        <v>292</v>
      </c>
      <c r="G131" s="85">
        <v>86</v>
      </c>
      <c r="H131" s="94">
        <v>40030</v>
      </c>
      <c r="I131" s="95">
        <v>22.512352466583302</v>
      </c>
      <c r="J131" s="95">
        <v>479.27047729492199</v>
      </c>
      <c r="K131" s="95">
        <v>1.3978676497936</v>
      </c>
      <c r="L131" s="95">
        <v>21.289222717285199</v>
      </c>
      <c r="M131" s="96">
        <v>4.2310472561459198</v>
      </c>
      <c r="N131" s="96">
        <v>9.3098849246629705</v>
      </c>
      <c r="O131" s="96">
        <v>1.36871710864393</v>
      </c>
      <c r="P131" s="96">
        <v>0.87269055035686005</v>
      </c>
      <c r="Q131" s="96">
        <v>1.0568725233941301</v>
      </c>
      <c r="R131" s="96">
        <v>4.9405035685959999E-3</v>
      </c>
    </row>
    <row r="132" spans="1:19" s="107" customFormat="1" ht="12.75" x14ac:dyDescent="0.2">
      <c r="A132" s="120">
        <v>1485</v>
      </c>
      <c r="B132" s="120" t="s">
        <v>70</v>
      </c>
      <c r="C132" s="121" t="s">
        <v>124</v>
      </c>
      <c r="D132" s="122">
        <v>2</v>
      </c>
      <c r="E132" s="121" t="s">
        <v>248</v>
      </c>
      <c r="F132" s="123" t="s">
        <v>292</v>
      </c>
      <c r="G132" s="121">
        <v>89</v>
      </c>
      <c r="H132" s="124">
        <v>40030</v>
      </c>
      <c r="I132" s="125">
        <v>21.9241333007812</v>
      </c>
      <c r="J132" s="125">
        <v>486.94717407226597</v>
      </c>
      <c r="K132" s="125">
        <v>1.1453612148762</v>
      </c>
      <c r="L132" s="125">
        <v>22.210556030273398</v>
      </c>
      <c r="M132" s="126">
        <v>8.7778194935460299</v>
      </c>
      <c r="N132" s="126">
        <v>6.7482939245580802</v>
      </c>
      <c r="O132" s="126">
        <v>2.3013484430089899</v>
      </c>
      <c r="P132" s="126">
        <v>0.40120815855238001</v>
      </c>
      <c r="Q132" s="126">
        <v>1.2248770352110601</v>
      </c>
      <c r="R132" s="126">
        <v>1.5585978329568999E-2</v>
      </c>
    </row>
    <row r="133" spans="1:19" ht="12.75" x14ac:dyDescent="0.2">
      <c r="A133" s="49">
        <v>1486</v>
      </c>
      <c r="B133" s="49" t="s">
        <v>70</v>
      </c>
      <c r="C133" s="12" t="s">
        <v>124</v>
      </c>
      <c r="D133" s="47">
        <v>2</v>
      </c>
      <c r="E133" s="12" t="s">
        <v>248</v>
      </c>
      <c r="F133" s="43" t="s">
        <v>292</v>
      </c>
      <c r="G133" s="12">
        <v>90</v>
      </c>
      <c r="H133" s="52">
        <v>40030</v>
      </c>
      <c r="I133">
        <v>0</v>
      </c>
      <c r="J133">
        <v>0</v>
      </c>
      <c r="K133">
        <v>0</v>
      </c>
      <c r="M133" s="51">
        <v>6.1909619198730601</v>
      </c>
      <c r="N133" s="51">
        <v>7.1934983339944401</v>
      </c>
      <c r="O133" s="51">
        <v>1.3961617671558899</v>
      </c>
      <c r="P133" s="51">
        <v>1.1668964676715601</v>
      </c>
      <c r="Q133" s="51">
        <v>1.0981967612058701</v>
      </c>
      <c r="R133" s="51">
        <v>1.4778425228083999E-2</v>
      </c>
    </row>
    <row r="134" spans="1:19" ht="12.75" x14ac:dyDescent="0.2">
      <c r="A134" s="49">
        <v>1487</v>
      </c>
      <c r="B134" s="49" t="s">
        <v>70</v>
      </c>
      <c r="C134" s="12" t="s">
        <v>124</v>
      </c>
      <c r="D134" s="47">
        <v>2</v>
      </c>
      <c r="E134" s="12" t="s">
        <v>248</v>
      </c>
      <c r="F134" s="43" t="s">
        <v>292</v>
      </c>
      <c r="G134" s="12">
        <v>97</v>
      </c>
      <c r="H134" s="52">
        <v>40030</v>
      </c>
      <c r="I134">
        <v>0</v>
      </c>
      <c r="J134">
        <v>0</v>
      </c>
      <c r="K134">
        <v>0</v>
      </c>
      <c r="M134" s="51">
        <v>4.6360442302361804</v>
      </c>
      <c r="N134" s="51">
        <v>8.2584426370556692</v>
      </c>
      <c r="O134" s="51">
        <v>1.2486193837203501</v>
      </c>
      <c r="P134" s="51">
        <v>0.25728945670563003</v>
      </c>
      <c r="Q134" s="51">
        <v>1.2111124865348499</v>
      </c>
      <c r="R134" s="51">
        <v>9.8633001960609992E-3</v>
      </c>
    </row>
    <row r="135" spans="1:19" ht="12.75" x14ac:dyDescent="0.2">
      <c r="A135" s="49">
        <v>1488</v>
      </c>
      <c r="B135" s="49" t="s">
        <v>70</v>
      </c>
      <c r="C135" s="12" t="s">
        <v>124</v>
      </c>
      <c r="D135" s="47">
        <v>2</v>
      </c>
      <c r="E135" s="12" t="s">
        <v>152</v>
      </c>
      <c r="F135" s="43" t="s">
        <v>292</v>
      </c>
      <c r="G135" s="12">
        <v>110</v>
      </c>
      <c r="H135" s="52">
        <v>40030</v>
      </c>
      <c r="I135">
        <v>0</v>
      </c>
      <c r="J135">
        <v>0</v>
      </c>
      <c r="K135">
        <v>0</v>
      </c>
      <c r="M135" s="51">
        <v>3.63523417528274</v>
      </c>
      <c r="N135" s="51">
        <v>6.4522102460750297</v>
      </c>
      <c r="O135" s="51">
        <v>0.60979217485902004</v>
      </c>
      <c r="P135" s="51">
        <v>0.45690160904962002</v>
      </c>
      <c r="Q135" s="51">
        <v>0.90118507234161005</v>
      </c>
      <c r="R135" s="51">
        <v>9.0206823379999999E-3</v>
      </c>
    </row>
    <row r="136" spans="1:19" ht="12.75" x14ac:dyDescent="0.2">
      <c r="A136" s="49">
        <v>1489</v>
      </c>
      <c r="B136" s="49" t="s">
        <v>70</v>
      </c>
      <c r="C136" s="12" t="s">
        <v>124</v>
      </c>
      <c r="D136" s="47">
        <v>2</v>
      </c>
      <c r="E136" s="12" t="s">
        <v>140</v>
      </c>
      <c r="F136" s="43" t="s">
        <v>292</v>
      </c>
      <c r="G136" s="12">
        <v>111</v>
      </c>
      <c r="H136" s="52">
        <v>40030</v>
      </c>
      <c r="I136">
        <v>0</v>
      </c>
      <c r="J136">
        <v>0</v>
      </c>
      <c r="K136">
        <v>0</v>
      </c>
      <c r="M136" s="51">
        <v>6.4949661481974896</v>
      </c>
      <c r="N136" s="51">
        <v>6.0543536614198299</v>
      </c>
      <c r="O136" s="51">
        <v>1.12139211046776</v>
      </c>
      <c r="P136" s="51">
        <v>0.61428329902029</v>
      </c>
      <c r="Q136" s="51">
        <v>1.02137410536125</v>
      </c>
      <c r="R136" s="51">
        <v>1.0039473837706E-2</v>
      </c>
    </row>
    <row r="137" spans="1:19" s="107" customFormat="1" ht="12.75" x14ac:dyDescent="0.2">
      <c r="A137" s="120">
        <v>1491</v>
      </c>
      <c r="B137" s="120" t="s">
        <v>70</v>
      </c>
      <c r="C137" s="121" t="s">
        <v>124</v>
      </c>
      <c r="D137" s="122">
        <v>2</v>
      </c>
      <c r="E137" s="121" t="s">
        <v>152</v>
      </c>
      <c r="F137" s="123" t="s">
        <v>292</v>
      </c>
      <c r="G137" s="121">
        <v>113</v>
      </c>
      <c r="H137" s="124">
        <v>40030</v>
      </c>
      <c r="I137" s="125">
        <v>13.2436299324036</v>
      </c>
      <c r="J137" s="125">
        <v>488.33087921142601</v>
      </c>
      <c r="K137" s="125">
        <v>1.1679624021053001</v>
      </c>
      <c r="L137" s="125">
        <v>36.872886657714801</v>
      </c>
      <c r="M137" s="126">
        <v>3.8008920625339</v>
      </c>
      <c r="N137" s="126">
        <v>5.47139745661321</v>
      </c>
      <c r="O137" s="126">
        <v>0.54467975278396996</v>
      </c>
      <c r="P137" s="126">
        <v>0.25449124713384003</v>
      </c>
      <c r="Q137" s="126">
        <v>0.70399720131152999</v>
      </c>
      <c r="R137" s="126">
        <v>1.2044807293576E-2</v>
      </c>
    </row>
    <row r="138" spans="1:19" s="107" customFormat="1" ht="12.75" x14ac:dyDescent="0.2">
      <c r="A138" s="120">
        <v>1492</v>
      </c>
      <c r="B138" s="120" t="s">
        <v>70</v>
      </c>
      <c r="C138" s="121" t="s">
        <v>124</v>
      </c>
      <c r="D138" s="122">
        <v>2</v>
      </c>
      <c r="E138" s="121" t="s">
        <v>152</v>
      </c>
      <c r="F138" s="123" t="s">
        <v>292</v>
      </c>
      <c r="G138" s="121">
        <v>128</v>
      </c>
      <c r="H138" s="124">
        <v>40030</v>
      </c>
      <c r="I138" s="125">
        <v>14.409019947052</v>
      </c>
      <c r="J138" s="125">
        <v>480.31639099121099</v>
      </c>
      <c r="K138" s="125">
        <v>1.0416342318058001</v>
      </c>
      <c r="L138" s="125">
        <v>33.334423065185597</v>
      </c>
      <c r="M138" s="126">
        <v>6.0457152219986403</v>
      </c>
      <c r="N138" s="126">
        <v>7.2227865674583098</v>
      </c>
      <c r="O138" s="126">
        <v>0.94152614774966004</v>
      </c>
      <c r="P138" s="126">
        <v>0.64099494293685</v>
      </c>
      <c r="Q138" s="126">
        <v>0.84151447425042003</v>
      </c>
      <c r="R138" s="126">
        <v>1.5280624968211001E-2</v>
      </c>
    </row>
    <row r="139" spans="1:19" s="107" customFormat="1" ht="12.75" x14ac:dyDescent="0.2">
      <c r="A139" s="120">
        <v>1493</v>
      </c>
      <c r="B139" s="120" t="s">
        <v>70</v>
      </c>
      <c r="C139" s="121" t="s">
        <v>124</v>
      </c>
      <c r="D139" s="122">
        <v>3</v>
      </c>
      <c r="E139" s="121" t="s">
        <v>140</v>
      </c>
      <c r="F139" s="123" t="s">
        <v>292</v>
      </c>
      <c r="G139" s="121">
        <v>156</v>
      </c>
      <c r="H139" s="124">
        <v>40030</v>
      </c>
      <c r="I139" s="125">
        <v>22.825291156768799</v>
      </c>
      <c r="J139" s="125">
        <v>480.46237945556595</v>
      </c>
      <c r="K139" s="125">
        <v>1.1057553440332</v>
      </c>
      <c r="L139" s="125">
        <v>21.049562454223601</v>
      </c>
      <c r="M139" s="126">
        <v>6.1636807500057298</v>
      </c>
      <c r="N139" s="126">
        <v>7.1140614727238098</v>
      </c>
      <c r="O139" s="126">
        <v>1.40037601859567</v>
      </c>
      <c r="P139" s="126">
        <v>0.73199737033350998</v>
      </c>
      <c r="Q139" s="126">
        <v>1.1676263462569001</v>
      </c>
      <c r="R139" s="126">
        <v>6.4527522726519999E-3</v>
      </c>
    </row>
    <row r="140" spans="1:19" s="107" customFormat="1" ht="12.75" x14ac:dyDescent="0.2">
      <c r="A140" s="120">
        <v>1494</v>
      </c>
      <c r="B140" s="120" t="s">
        <v>70</v>
      </c>
      <c r="C140" s="121" t="s">
        <v>124</v>
      </c>
      <c r="D140" s="122">
        <v>3</v>
      </c>
      <c r="E140" s="121" t="s">
        <v>140</v>
      </c>
      <c r="F140" s="123" t="s">
        <v>292</v>
      </c>
      <c r="G140" s="121">
        <v>161</v>
      </c>
      <c r="H140" s="124">
        <v>40030</v>
      </c>
      <c r="I140" s="125">
        <v>22.6065707206726</v>
      </c>
      <c r="J140" s="125">
        <v>483.17935943603504</v>
      </c>
      <c r="K140" s="125">
        <v>1.2085678428411</v>
      </c>
      <c r="L140" s="125">
        <v>21.3734035491943</v>
      </c>
      <c r="M140" s="126">
        <v>5.6587649484767999</v>
      </c>
      <c r="N140" s="126">
        <v>5.4109569576332701</v>
      </c>
      <c r="O140" s="126">
        <v>1.0611648716303801</v>
      </c>
      <c r="P140" s="126">
        <v>0.75240166145692</v>
      </c>
      <c r="Q140" s="126">
        <v>1.1511360349178601</v>
      </c>
      <c r="R140" s="126">
        <v>7.8458794466580006E-3</v>
      </c>
    </row>
    <row r="141" spans="1:19" s="107" customFormat="1" ht="12.75" x14ac:dyDescent="0.2">
      <c r="A141" s="120">
        <v>1495</v>
      </c>
      <c r="B141" s="120" t="s">
        <v>70</v>
      </c>
      <c r="C141" s="121" t="s">
        <v>124</v>
      </c>
      <c r="D141" s="122">
        <v>3</v>
      </c>
      <c r="E141" s="121" t="s">
        <v>152</v>
      </c>
      <c r="F141" s="123" t="s">
        <v>292</v>
      </c>
      <c r="G141" s="121">
        <v>168</v>
      </c>
      <c r="H141" s="124">
        <v>40030</v>
      </c>
      <c r="I141" s="107">
        <v>0</v>
      </c>
      <c r="J141" s="107">
        <v>0</v>
      </c>
      <c r="K141" s="107">
        <v>0</v>
      </c>
      <c r="M141" s="126">
        <v>4.6462428979863102</v>
      </c>
      <c r="N141" s="126">
        <v>6.1114370014308204</v>
      </c>
      <c r="O141" s="126">
        <v>0.75179198113697998</v>
      </c>
      <c r="P141" s="126">
        <v>0.38657526837395001</v>
      </c>
      <c r="Q141" s="126">
        <v>0.85204745942636995</v>
      </c>
      <c r="R141" s="126">
        <v>1.0724988820895001E-2</v>
      </c>
    </row>
    <row r="142" spans="1:19" s="107" customFormat="1" ht="12.75" x14ac:dyDescent="0.2">
      <c r="A142" s="120">
        <v>1496</v>
      </c>
      <c r="B142" s="120" t="s">
        <v>70</v>
      </c>
      <c r="C142" s="121" t="s">
        <v>124</v>
      </c>
      <c r="D142" s="122">
        <v>3</v>
      </c>
      <c r="E142" s="121" t="s">
        <v>152</v>
      </c>
      <c r="F142" s="123" t="s">
        <v>292</v>
      </c>
      <c r="G142" s="121">
        <v>180</v>
      </c>
      <c r="H142" s="124">
        <v>40030</v>
      </c>
      <c r="I142" s="125">
        <v>18.185617923736601</v>
      </c>
      <c r="J142" s="125">
        <v>475.51399230957003</v>
      </c>
      <c r="K142" s="125">
        <v>1.0691472887993001</v>
      </c>
      <c r="L142" s="125">
        <v>26.147804260253899</v>
      </c>
      <c r="M142" s="126">
        <v>6.6187530668922703</v>
      </c>
      <c r="N142" s="126">
        <v>6.9402812842476198</v>
      </c>
      <c r="O142" s="126">
        <v>0.67965900582882</v>
      </c>
      <c r="P142" s="126">
        <v>0.65388165525987996</v>
      </c>
      <c r="Q142" s="126">
        <v>1.05698843046072</v>
      </c>
      <c r="R142" s="126">
        <v>1.6750286246404001E-2</v>
      </c>
      <c r="S142" s="121" t="s">
        <v>52</v>
      </c>
    </row>
    <row r="143" spans="1:19" s="107" customFormat="1" ht="12.75" x14ac:dyDescent="0.2">
      <c r="A143" s="120">
        <v>1497</v>
      </c>
      <c r="B143" s="120" t="s">
        <v>70</v>
      </c>
      <c r="C143" s="121" t="s">
        <v>124</v>
      </c>
      <c r="D143" s="122">
        <v>3</v>
      </c>
      <c r="E143" s="121" t="s">
        <v>152</v>
      </c>
      <c r="F143" s="123" t="s">
        <v>292</v>
      </c>
      <c r="G143" s="121">
        <v>184</v>
      </c>
      <c r="H143" s="124">
        <v>40030</v>
      </c>
      <c r="I143" s="125">
        <v>16.1698865890503</v>
      </c>
      <c r="J143" s="125">
        <v>494.98680114746099</v>
      </c>
      <c r="K143" s="125">
        <v>3.911492228508</v>
      </c>
      <c r="L143" s="125">
        <v>30.6116428375244</v>
      </c>
      <c r="M143" s="126">
        <v>4.3908493040177703</v>
      </c>
      <c r="N143" s="126">
        <v>6.4544023735504696</v>
      </c>
      <c r="O143" s="126">
        <v>0.58436786071336</v>
      </c>
      <c r="P143" s="126">
        <v>0.32577785958620997</v>
      </c>
      <c r="Q143" s="126">
        <v>0.94236770347825005</v>
      </c>
      <c r="R143" s="126">
        <v>9.1504584258959992E-3</v>
      </c>
    </row>
    <row r="144" spans="1:19" s="107" customFormat="1" ht="12.75" x14ac:dyDescent="0.2">
      <c r="A144" s="120">
        <v>1498</v>
      </c>
      <c r="B144" s="120" t="s">
        <v>70</v>
      </c>
      <c r="C144" s="121" t="s">
        <v>124</v>
      </c>
      <c r="D144" s="122">
        <v>3</v>
      </c>
      <c r="E144" s="121" t="s">
        <v>140</v>
      </c>
      <c r="F144" s="123" t="s">
        <v>292</v>
      </c>
      <c r="G144" s="121">
        <v>195</v>
      </c>
      <c r="H144" s="124">
        <v>40030</v>
      </c>
      <c r="I144" s="125">
        <v>23.396632671356201</v>
      </c>
      <c r="J144" s="125">
        <v>482.36442565917997</v>
      </c>
      <c r="K144" s="125">
        <v>3.0683672428130997</v>
      </c>
      <c r="L144" s="125">
        <v>20.6168308258057</v>
      </c>
      <c r="M144" s="126">
        <v>5.6714154199392004</v>
      </c>
      <c r="N144" s="126">
        <v>8.0982187714356009</v>
      </c>
      <c r="O144" s="126">
        <v>0.80091555368401002</v>
      </c>
      <c r="P144" s="126">
        <v>0.53658280956832005</v>
      </c>
      <c r="Q144" s="126">
        <v>1.0225873949994699</v>
      </c>
      <c r="R144" s="126">
        <v>8.2167252713539994E-3</v>
      </c>
    </row>
    <row r="145" spans="1:19" s="86" customFormat="1" ht="12.75" x14ac:dyDescent="0.2">
      <c r="A145" s="93">
        <v>1499</v>
      </c>
      <c r="B145" s="93" t="s">
        <v>70</v>
      </c>
      <c r="C145" s="85" t="s">
        <v>124</v>
      </c>
      <c r="D145" s="89">
        <v>3</v>
      </c>
      <c r="E145" s="85" t="s">
        <v>248</v>
      </c>
      <c r="F145" s="81" t="s">
        <v>292</v>
      </c>
      <c r="G145" s="85">
        <v>199</v>
      </c>
      <c r="H145" s="94">
        <v>40030</v>
      </c>
      <c r="I145" s="95">
        <v>28.131628036499002</v>
      </c>
      <c r="J145" s="95">
        <v>472.64354705810598</v>
      </c>
      <c r="K145" s="95">
        <v>1.8238118290901002</v>
      </c>
      <c r="L145" s="95">
        <v>16.801143646240199</v>
      </c>
      <c r="M145" s="96">
        <v>5.1042950193584202</v>
      </c>
      <c r="N145" s="96">
        <v>3.91574741106482</v>
      </c>
      <c r="O145" s="96">
        <v>0.86912122058262997</v>
      </c>
      <c r="P145" s="96">
        <v>0.45511086772901999</v>
      </c>
      <c r="Q145" s="96">
        <v>0.65836947797932999</v>
      </c>
      <c r="R145" s="96">
        <v>1.0794602055946E-2</v>
      </c>
    </row>
    <row r="146" spans="1:19" s="107" customFormat="1" ht="12.75" x14ac:dyDescent="0.2">
      <c r="A146" s="120">
        <v>1501</v>
      </c>
      <c r="B146" s="120" t="s">
        <v>70</v>
      </c>
      <c r="C146" s="121" t="s">
        <v>124</v>
      </c>
      <c r="D146" s="122">
        <v>3</v>
      </c>
      <c r="E146" s="121" t="s">
        <v>248</v>
      </c>
      <c r="F146" s="123" t="s">
        <v>292</v>
      </c>
      <c r="G146" s="121">
        <v>200</v>
      </c>
      <c r="H146" s="124">
        <v>40030</v>
      </c>
      <c r="I146" s="125">
        <v>22.406814098358197</v>
      </c>
      <c r="J146" s="125">
        <v>461.65130615234403</v>
      </c>
      <c r="K146" s="125">
        <v>1.6852672398089998</v>
      </c>
      <c r="L146" s="125">
        <v>20.603166580200199</v>
      </c>
      <c r="M146" s="126">
        <v>10.4739367628064</v>
      </c>
      <c r="N146" s="126">
        <v>11.316145354330001</v>
      </c>
      <c r="O146" s="126">
        <v>2.4221134607135002</v>
      </c>
      <c r="P146" s="126">
        <v>0.35597782497651997</v>
      </c>
      <c r="Q146" s="126">
        <v>1.3981143723894101</v>
      </c>
      <c r="R146" s="126">
        <v>2.3309663001850001E-2</v>
      </c>
    </row>
    <row r="147" spans="1:19" s="107" customFormat="1" ht="12.75" x14ac:dyDescent="0.2">
      <c r="A147" s="120">
        <v>1502</v>
      </c>
      <c r="B147" s="120" t="s">
        <v>70</v>
      </c>
      <c r="C147" s="121" t="s">
        <v>124</v>
      </c>
      <c r="D147" s="122">
        <v>4</v>
      </c>
      <c r="E147" s="121" t="s">
        <v>140</v>
      </c>
      <c r="F147" s="123" t="s">
        <v>292</v>
      </c>
      <c r="G147" s="121">
        <v>302</v>
      </c>
      <c r="H147" s="124">
        <v>40030</v>
      </c>
      <c r="I147" s="125">
        <v>19.898715019226103</v>
      </c>
      <c r="J147" s="125">
        <v>485.97621917724604</v>
      </c>
      <c r="K147" s="125">
        <v>1.5899664163589</v>
      </c>
      <c r="L147" s="125">
        <v>24.422492980956999</v>
      </c>
      <c r="M147" s="126">
        <v>5.4180529529664998</v>
      </c>
      <c r="N147" s="126">
        <v>5.1644598104084203</v>
      </c>
      <c r="O147" s="126">
        <v>1.0954265435526001</v>
      </c>
      <c r="P147" s="126">
        <v>0.45630747326253002</v>
      </c>
      <c r="Q147" s="126">
        <v>0.93060500995661999</v>
      </c>
      <c r="R147" s="126">
        <v>8.5680610883929996E-3</v>
      </c>
    </row>
    <row r="148" spans="1:19" s="107" customFormat="1" ht="12.75" x14ac:dyDescent="0.2">
      <c r="A148" s="120">
        <v>1503</v>
      </c>
      <c r="B148" s="120" t="s">
        <v>70</v>
      </c>
      <c r="C148" s="121" t="s">
        <v>124</v>
      </c>
      <c r="D148" s="122">
        <v>4</v>
      </c>
      <c r="E148" s="121" t="s">
        <v>152</v>
      </c>
      <c r="F148" s="123" t="s">
        <v>292</v>
      </c>
      <c r="G148" s="121">
        <v>306</v>
      </c>
      <c r="H148" s="124">
        <v>40030</v>
      </c>
      <c r="I148" s="125">
        <v>10.851311683654801</v>
      </c>
      <c r="J148" s="125">
        <v>486.979789733887</v>
      </c>
      <c r="K148" s="125">
        <v>0.84671691060066001</v>
      </c>
      <c r="L148" s="125">
        <v>44.877506256103501</v>
      </c>
      <c r="M148" s="126">
        <v>3.38776999444827</v>
      </c>
      <c r="N148" s="126">
        <v>5.8417999361515198</v>
      </c>
      <c r="O148" s="126">
        <v>0.67047722079473004</v>
      </c>
      <c r="P148" s="126">
        <v>0.43556933778235002</v>
      </c>
      <c r="Q148" s="126">
        <v>0.80048847110691002</v>
      </c>
      <c r="R148" s="126">
        <v>8.5221985805410006E-3</v>
      </c>
      <c r="S148" s="121" t="s">
        <v>265</v>
      </c>
    </row>
    <row r="149" spans="1:19" s="107" customFormat="1" ht="12.75" x14ac:dyDescent="0.2">
      <c r="A149" s="120">
        <v>1504</v>
      </c>
      <c r="B149" s="120" t="s">
        <v>70</v>
      </c>
      <c r="C149" s="121" t="s">
        <v>124</v>
      </c>
      <c r="D149" s="122">
        <v>4</v>
      </c>
      <c r="E149" s="121" t="s">
        <v>248</v>
      </c>
      <c r="F149" s="123" t="s">
        <v>292</v>
      </c>
      <c r="G149" s="121">
        <v>316</v>
      </c>
      <c r="H149" s="124">
        <v>40030</v>
      </c>
      <c r="I149" s="125">
        <v>19.984388351440401</v>
      </c>
      <c r="J149" s="125">
        <v>476.684608459473</v>
      </c>
      <c r="K149" s="125">
        <v>0.75716875493526004</v>
      </c>
      <c r="L149" s="125">
        <v>23.852849960327202</v>
      </c>
      <c r="M149" s="126">
        <v>12.469743355417</v>
      </c>
      <c r="N149" s="126">
        <v>7.4602618784099803</v>
      </c>
      <c r="O149" s="126">
        <v>2.3330487568199501</v>
      </c>
      <c r="P149" s="126">
        <v>0.53352056936866998</v>
      </c>
      <c r="Q149" s="126">
        <v>1.0903912482463001</v>
      </c>
      <c r="R149" s="126">
        <v>2.5900961808261999E-2</v>
      </c>
    </row>
    <row r="150" spans="1:19" s="107" customFormat="1" ht="12.75" x14ac:dyDescent="0.2">
      <c r="A150" s="120">
        <v>1505</v>
      </c>
      <c r="B150" s="120" t="s">
        <v>70</v>
      </c>
      <c r="C150" s="121" t="s">
        <v>124</v>
      </c>
      <c r="D150" s="122">
        <v>4</v>
      </c>
      <c r="E150" s="121" t="s">
        <v>152</v>
      </c>
      <c r="F150" s="123" t="s">
        <v>292</v>
      </c>
      <c r="G150" s="121">
        <v>320</v>
      </c>
      <c r="H150" s="124">
        <v>40030</v>
      </c>
      <c r="I150" s="125">
        <v>16.955366134643597</v>
      </c>
      <c r="J150" s="125">
        <v>484.11582946777298</v>
      </c>
      <c r="K150" s="125">
        <v>1.0695283859967999</v>
      </c>
      <c r="L150" s="125">
        <v>28.552366256713899</v>
      </c>
      <c r="M150" s="126">
        <v>7.3464605651970096</v>
      </c>
      <c r="N150" s="126">
        <v>5.84429078941029</v>
      </c>
      <c r="O150" s="126">
        <v>1.0913782394632801</v>
      </c>
      <c r="P150" s="126">
        <v>0.96398897406551998</v>
      </c>
      <c r="Q150" s="126">
        <v>1.0898414845613</v>
      </c>
      <c r="R150" s="126">
        <v>1.6639668570871E-2</v>
      </c>
    </row>
    <row r="151" spans="1:19" s="107" customFormat="1" ht="12.75" x14ac:dyDescent="0.2">
      <c r="A151" s="120">
        <v>1506</v>
      </c>
      <c r="B151" s="120" t="s">
        <v>70</v>
      </c>
      <c r="C151" s="121" t="s">
        <v>124</v>
      </c>
      <c r="D151" s="122">
        <v>4</v>
      </c>
      <c r="E151" s="121" t="s">
        <v>140</v>
      </c>
      <c r="F151" s="123" t="s">
        <v>292</v>
      </c>
      <c r="G151" s="121">
        <v>322</v>
      </c>
      <c r="H151" s="124">
        <v>40030</v>
      </c>
      <c r="I151" s="125">
        <v>21.890199184417696</v>
      </c>
      <c r="J151" s="125">
        <v>486.330375671387</v>
      </c>
      <c r="K151" s="125">
        <v>1.4400069415568999</v>
      </c>
      <c r="L151" s="125">
        <v>22.2168083190918</v>
      </c>
      <c r="M151" s="126">
        <v>5.5876307511919103</v>
      </c>
      <c r="N151" s="126">
        <v>7.1881847891157298</v>
      </c>
      <c r="O151" s="126">
        <v>0.77033252677173003</v>
      </c>
      <c r="P151" s="126">
        <v>0.59545502025995001</v>
      </c>
      <c r="Q151" s="126">
        <v>0.94976084710129005</v>
      </c>
      <c r="R151" s="126">
        <v>1.0547448126516E-2</v>
      </c>
    </row>
    <row r="152" spans="1:19" s="107" customFormat="1" ht="12.75" x14ac:dyDescent="0.2">
      <c r="A152" s="120">
        <v>1507</v>
      </c>
      <c r="B152" s="120" t="s">
        <v>70</v>
      </c>
      <c r="C152" s="121" t="s">
        <v>124</v>
      </c>
      <c r="D152" s="122">
        <v>4</v>
      </c>
      <c r="E152" s="121" t="s">
        <v>152</v>
      </c>
      <c r="F152" s="123" t="s">
        <v>292</v>
      </c>
      <c r="G152" s="121">
        <v>324</v>
      </c>
      <c r="H152" s="124">
        <v>40030</v>
      </c>
      <c r="I152" s="125">
        <v>18.233113288879398</v>
      </c>
      <c r="J152" s="125">
        <v>475.831298828125</v>
      </c>
      <c r="K152" s="107">
        <v>0</v>
      </c>
      <c r="M152" s="126">
        <v>7.5246066640253604</v>
      </c>
      <c r="N152" s="126">
        <v>6.3288666838351801</v>
      </c>
      <c r="O152" s="126">
        <v>0.86984612202852996</v>
      </c>
      <c r="P152" s="126">
        <v>0.79304817987321996</v>
      </c>
      <c r="Q152" s="126">
        <v>1.1157587036450101</v>
      </c>
      <c r="R152" s="126">
        <v>1.7906255942948E-2</v>
      </c>
    </row>
    <row r="153" spans="1:19" s="107" customFormat="1" ht="12.75" x14ac:dyDescent="0.2">
      <c r="A153" s="120">
        <v>1508</v>
      </c>
      <c r="B153" s="120" t="s">
        <v>70</v>
      </c>
      <c r="C153" s="121" t="s">
        <v>124</v>
      </c>
      <c r="D153" s="122">
        <v>4</v>
      </c>
      <c r="E153" s="121" t="s">
        <v>140</v>
      </c>
      <c r="F153" s="123" t="s">
        <v>292</v>
      </c>
      <c r="G153" s="121">
        <v>326</v>
      </c>
      <c r="H153" s="124">
        <v>40030</v>
      </c>
      <c r="I153" s="125">
        <v>22.5098490715027</v>
      </c>
      <c r="J153" s="125">
        <v>485.84934234619095</v>
      </c>
      <c r="K153" s="125">
        <v>1.3302120566368001</v>
      </c>
      <c r="L153" s="125">
        <v>21.583856582641602</v>
      </c>
      <c r="M153" s="126">
        <v>6.6094735548620198</v>
      </c>
      <c r="N153" s="126">
        <v>6.6187013667871399</v>
      </c>
      <c r="O153" s="126">
        <v>1.0209134815291701</v>
      </c>
      <c r="P153" s="126">
        <v>0.62349554569439003</v>
      </c>
      <c r="Q153" s="126">
        <v>1.0553859632895799</v>
      </c>
      <c r="R153" s="126">
        <v>1.3472147139186E-2</v>
      </c>
    </row>
    <row r="154" spans="1:19" s="107" customFormat="1" ht="12.75" x14ac:dyDescent="0.2">
      <c r="A154" s="120">
        <v>1509</v>
      </c>
      <c r="B154" s="120" t="s">
        <v>70</v>
      </c>
      <c r="C154" s="121" t="s">
        <v>124</v>
      </c>
      <c r="D154" s="122">
        <v>4</v>
      </c>
      <c r="E154" s="121" t="s">
        <v>248</v>
      </c>
      <c r="F154" s="123" t="s">
        <v>292</v>
      </c>
      <c r="G154" s="121">
        <v>327</v>
      </c>
      <c r="H154" s="124">
        <v>40030</v>
      </c>
      <c r="I154" s="125">
        <v>19.6532833576202</v>
      </c>
      <c r="J154" s="125">
        <v>482.87666320800804</v>
      </c>
      <c r="K154" s="125">
        <v>0.6804528832435599</v>
      </c>
      <c r="L154" s="125">
        <v>24.569770812988299</v>
      </c>
      <c r="M154" s="126">
        <v>9.1568780250293305</v>
      </c>
      <c r="N154" s="126">
        <v>6.7066939499413403</v>
      </c>
      <c r="O154" s="126">
        <v>1.60142622096206</v>
      </c>
      <c r="P154" s="126">
        <v>0.50784566093077999</v>
      </c>
      <c r="Q154" s="126">
        <v>0.96794013062182005</v>
      </c>
      <c r="R154" s="126">
        <v>1.9961563551036E-2</v>
      </c>
      <c r="S154" s="121" t="s">
        <v>87</v>
      </c>
    </row>
    <row r="155" spans="1:19" s="107" customFormat="1" ht="12.75" x14ac:dyDescent="0.2">
      <c r="A155" s="120">
        <v>1511</v>
      </c>
      <c r="B155" s="120" t="s">
        <v>70</v>
      </c>
      <c r="C155" s="121" t="s">
        <v>124</v>
      </c>
      <c r="D155" s="122">
        <v>4</v>
      </c>
      <c r="E155" s="121" t="s">
        <v>248</v>
      </c>
      <c r="F155" s="123" t="s">
        <v>292</v>
      </c>
      <c r="G155" s="121">
        <v>339</v>
      </c>
      <c r="H155" s="124">
        <v>40030</v>
      </c>
      <c r="I155" s="125">
        <v>27.250156402587898</v>
      </c>
      <c r="J155" s="125">
        <v>484.22191619872996</v>
      </c>
      <c r="K155" s="125">
        <v>0.97519852221012004</v>
      </c>
      <c r="L155" s="125">
        <v>17.769510269165</v>
      </c>
      <c r="M155" s="126">
        <v>15.332505775507901</v>
      </c>
      <c r="N155" s="126">
        <v>7.8509001408677799</v>
      </c>
      <c r="O155" s="126">
        <v>2.4616789590472701</v>
      </c>
      <c r="P155" s="126">
        <v>0.83247329465360997</v>
      </c>
      <c r="Q155" s="126">
        <v>1.53672312806339</v>
      </c>
      <c r="R155" s="126">
        <v>3.0508030163665999E-2</v>
      </c>
      <c r="S155" s="121" t="s">
        <v>2</v>
      </c>
    </row>
    <row r="156" spans="1:19" s="107" customFormat="1" ht="12.75" x14ac:dyDescent="0.2">
      <c r="A156" s="120">
        <v>1512</v>
      </c>
      <c r="B156" s="120" t="s">
        <v>70</v>
      </c>
      <c r="C156" s="122" t="s">
        <v>143</v>
      </c>
      <c r="D156" s="122">
        <v>1</v>
      </c>
      <c r="E156" s="121" t="s">
        <v>224</v>
      </c>
      <c r="F156" s="123" t="s">
        <v>292</v>
      </c>
      <c r="G156" s="121">
        <v>1</v>
      </c>
      <c r="H156" s="124">
        <v>40031</v>
      </c>
      <c r="I156" s="125">
        <v>24.1840934753418</v>
      </c>
      <c r="J156" s="125">
        <v>488.737602233887</v>
      </c>
      <c r="K156" s="125">
        <v>1.2943136692046999</v>
      </c>
      <c r="L156" s="125">
        <v>20.209051132202202</v>
      </c>
      <c r="M156" s="126">
        <v>14.499766504634801</v>
      </c>
      <c r="N156" s="126">
        <v>13.7226418541181</v>
      </c>
      <c r="O156" s="126">
        <v>3.2007985337822702</v>
      </c>
      <c r="P156" s="126">
        <v>0.23493875079862001</v>
      </c>
      <c r="Q156" s="126">
        <v>1.2871399215722501</v>
      </c>
      <c r="R156" s="126">
        <v>4.2923723448680999E-2</v>
      </c>
    </row>
    <row r="157" spans="1:19" s="107" customFormat="1" ht="12.75" x14ac:dyDescent="0.2">
      <c r="A157" s="120">
        <v>1513</v>
      </c>
      <c r="B157" s="120" t="s">
        <v>70</v>
      </c>
      <c r="C157" s="122" t="s">
        <v>143</v>
      </c>
      <c r="D157" s="122">
        <v>1</v>
      </c>
      <c r="E157" s="121" t="s">
        <v>140</v>
      </c>
      <c r="F157" s="123" t="s">
        <v>292</v>
      </c>
      <c r="G157" s="121">
        <v>3</v>
      </c>
      <c r="H157" s="124">
        <v>40031</v>
      </c>
      <c r="I157" s="125">
        <v>22.731664180755601</v>
      </c>
      <c r="J157" s="125">
        <v>485.37292480468801</v>
      </c>
      <c r="K157" s="125">
        <v>1.6796515882015002</v>
      </c>
      <c r="L157" s="125">
        <v>21.3522834777832</v>
      </c>
      <c r="M157" s="126">
        <v>4.7993299852742899</v>
      </c>
      <c r="N157" s="126">
        <v>6.7799565803627404</v>
      </c>
      <c r="O157" s="126">
        <v>1.2874039099813801</v>
      </c>
      <c r="P157" s="126">
        <v>0.53775202539421996</v>
      </c>
      <c r="Q157" s="126">
        <v>1.1163874254574599</v>
      </c>
      <c r="R157" s="126">
        <v>8.1782875279839996E-3</v>
      </c>
    </row>
    <row r="158" spans="1:19" s="107" customFormat="1" ht="12.75" x14ac:dyDescent="0.2">
      <c r="A158" s="120">
        <v>1514</v>
      </c>
      <c r="B158" s="120" t="s">
        <v>70</v>
      </c>
      <c r="C158" s="122" t="s">
        <v>143</v>
      </c>
      <c r="D158" s="122">
        <v>1</v>
      </c>
      <c r="E158" s="121" t="s">
        <v>224</v>
      </c>
      <c r="F158" s="123" t="s">
        <v>292</v>
      </c>
      <c r="G158" s="121">
        <v>3</v>
      </c>
      <c r="H158" s="124">
        <v>40031</v>
      </c>
      <c r="I158" s="125">
        <v>21.875028610229499</v>
      </c>
      <c r="J158" s="125">
        <v>492.29923248291004</v>
      </c>
      <c r="K158" s="125">
        <v>0.96367686986922996</v>
      </c>
      <c r="L158" s="125">
        <v>22.505079269409201</v>
      </c>
      <c r="M158" s="126">
        <v>12.1861276737501</v>
      </c>
      <c r="N158" s="126">
        <v>9.8846836338550901</v>
      </c>
      <c r="O158" s="126">
        <v>2.89961472613922</v>
      </c>
      <c r="P158" s="126">
        <v>0.18028701536290001</v>
      </c>
      <c r="Q158" s="126">
        <v>1.13446999975951</v>
      </c>
      <c r="R158" s="126">
        <v>2.4911124533301E-2</v>
      </c>
    </row>
    <row r="159" spans="1:19" s="107" customFormat="1" ht="12" customHeight="1" x14ac:dyDescent="0.2">
      <c r="A159" s="120">
        <v>1515</v>
      </c>
      <c r="B159" s="120" t="s">
        <v>70</v>
      </c>
      <c r="C159" s="122" t="s">
        <v>143</v>
      </c>
      <c r="D159" s="122">
        <v>1</v>
      </c>
      <c r="E159" s="121" t="s">
        <v>69</v>
      </c>
      <c r="F159" s="123" t="s">
        <v>292</v>
      </c>
      <c r="G159" s="121">
        <v>3</v>
      </c>
      <c r="H159" s="124">
        <v>40031</v>
      </c>
      <c r="I159" s="125">
        <v>15.582305192947402</v>
      </c>
      <c r="J159" s="125">
        <v>509.14962768554699</v>
      </c>
      <c r="K159" s="125">
        <v>1.0547116398811001</v>
      </c>
      <c r="L159" s="125">
        <v>32.674858093261697</v>
      </c>
      <c r="M159" s="126">
        <v>5.4605777453986297</v>
      </c>
      <c r="N159" s="126">
        <v>4.3276043772506201</v>
      </c>
      <c r="O159" s="126">
        <v>1.7250056495994099</v>
      </c>
      <c r="P159" s="126">
        <v>0.42563690291220002</v>
      </c>
      <c r="Q159" s="126">
        <v>0.95437002268584004</v>
      </c>
      <c r="R159" s="126">
        <v>1.239271876959E-2</v>
      </c>
    </row>
    <row r="160" spans="1:19" s="107" customFormat="1" ht="12.75" x14ac:dyDescent="0.2">
      <c r="A160" s="120">
        <v>1516</v>
      </c>
      <c r="B160" s="120" t="s">
        <v>70</v>
      </c>
      <c r="C160" s="122" t="s">
        <v>143</v>
      </c>
      <c r="D160" s="122">
        <v>1</v>
      </c>
      <c r="E160" s="121" t="s">
        <v>140</v>
      </c>
      <c r="F160" s="123" t="s">
        <v>292</v>
      </c>
      <c r="G160" s="121">
        <v>202</v>
      </c>
      <c r="H160" s="124">
        <v>40031</v>
      </c>
      <c r="I160" s="125">
        <v>22.833380699157701</v>
      </c>
      <c r="J160" s="125">
        <v>466.10542297363304</v>
      </c>
      <c r="K160" s="125">
        <v>1.4617347717285001</v>
      </c>
      <c r="L160" s="125">
        <v>20.413333892822301</v>
      </c>
      <c r="M160" s="126">
        <v>9.2849532229669496</v>
      </c>
      <c r="N160" s="126">
        <v>8.8285374553851099</v>
      </c>
      <c r="O160" s="126">
        <v>1.7202660880055001</v>
      </c>
      <c r="P160" s="126">
        <v>0.70956141216720003</v>
      </c>
      <c r="Q160" s="126">
        <v>1.1659413371162599</v>
      </c>
      <c r="R160" s="126">
        <v>1.5670458026233E-2</v>
      </c>
    </row>
    <row r="161" spans="1:19" s="107" customFormat="1" ht="12.75" x14ac:dyDescent="0.2">
      <c r="A161" s="120">
        <v>1517</v>
      </c>
      <c r="B161" s="120" t="s">
        <v>70</v>
      </c>
      <c r="C161" s="122" t="s">
        <v>143</v>
      </c>
      <c r="D161" s="122">
        <v>1</v>
      </c>
      <c r="E161" s="121" t="s">
        <v>140</v>
      </c>
      <c r="F161" s="123" t="s">
        <v>292</v>
      </c>
      <c r="G161" s="121">
        <v>206</v>
      </c>
      <c r="H161" s="124">
        <v>40031</v>
      </c>
      <c r="I161" s="125">
        <v>24.052927494049101</v>
      </c>
      <c r="J161" s="125">
        <v>472.52674102783203</v>
      </c>
      <c r="K161" s="125">
        <v>1.7306859791278999</v>
      </c>
      <c r="L161" s="125">
        <v>19.645290374755898</v>
      </c>
      <c r="M161" s="126">
        <v>6.67166167448576</v>
      </c>
      <c r="N161" s="126">
        <v>7.7773214751803899</v>
      </c>
      <c r="O161" s="126">
        <v>1.13253902942518</v>
      </c>
      <c r="P161" s="126">
        <v>0.68302590779522998</v>
      </c>
      <c r="Q161" s="126">
        <v>1.1765711100984</v>
      </c>
      <c r="R161" s="126">
        <v>9.5928643975420006E-3</v>
      </c>
    </row>
    <row r="162" spans="1:19" s="107" customFormat="1" ht="12.75" x14ac:dyDescent="0.2">
      <c r="A162" s="120">
        <v>1518</v>
      </c>
      <c r="B162" s="120" t="s">
        <v>70</v>
      </c>
      <c r="C162" s="122" t="s">
        <v>143</v>
      </c>
      <c r="D162" s="122">
        <v>1</v>
      </c>
      <c r="E162" s="121" t="s">
        <v>84</v>
      </c>
      <c r="F162" s="123" t="s">
        <v>292</v>
      </c>
      <c r="G162" s="121">
        <v>207</v>
      </c>
      <c r="H162" s="124">
        <v>40031</v>
      </c>
      <c r="I162" s="125">
        <v>14.7097730636597</v>
      </c>
      <c r="J162" s="125">
        <v>493.59939575195301</v>
      </c>
      <c r="K162" s="125">
        <v>0.82205116748809992</v>
      </c>
      <c r="L162" s="125">
        <v>33.555881500244098</v>
      </c>
      <c r="M162" s="126">
        <v>4.9939478881470203</v>
      </c>
      <c r="N162" s="126">
        <v>6.0215567757253501</v>
      </c>
      <c r="O162" s="126">
        <v>1.29289134933725</v>
      </c>
      <c r="P162" s="126">
        <v>0.27253953528898001</v>
      </c>
      <c r="Q162" s="126">
        <v>1.03779633598837</v>
      </c>
      <c r="R162" s="126">
        <v>1.1687062518171001E-2</v>
      </c>
    </row>
    <row r="163" spans="1:19" s="107" customFormat="1" ht="12.75" x14ac:dyDescent="0.2">
      <c r="A163" s="120">
        <v>1519</v>
      </c>
      <c r="B163" s="120" t="s">
        <v>70</v>
      </c>
      <c r="C163" s="122" t="s">
        <v>143</v>
      </c>
      <c r="D163" s="122">
        <v>1</v>
      </c>
      <c r="E163" s="121" t="s">
        <v>69</v>
      </c>
      <c r="F163" s="123" t="s">
        <v>292</v>
      </c>
      <c r="G163" s="121">
        <v>208</v>
      </c>
      <c r="H163" s="124">
        <v>40031</v>
      </c>
      <c r="I163" s="125">
        <v>19.304234981536901</v>
      </c>
      <c r="J163" s="125">
        <v>504.30770874023403</v>
      </c>
      <c r="K163" s="125">
        <v>1.2301485240459</v>
      </c>
      <c r="L163" s="125">
        <v>26.124200820922798</v>
      </c>
      <c r="M163" s="126">
        <v>7.0047055082970999</v>
      </c>
      <c r="N163" s="126">
        <v>5.0864551422256099</v>
      </c>
      <c r="O163" s="126">
        <v>1.83557104960632</v>
      </c>
      <c r="P163" s="126">
        <v>0.37651296113893001</v>
      </c>
      <c r="Q163" s="126">
        <v>1.1091593531491399</v>
      </c>
      <c r="R163" s="126">
        <v>1.4719812348771E-2</v>
      </c>
    </row>
    <row r="164" spans="1:19" s="107" customFormat="1" ht="12.75" x14ac:dyDescent="0.2">
      <c r="A164" s="120">
        <v>1521</v>
      </c>
      <c r="B164" s="120" t="s">
        <v>70</v>
      </c>
      <c r="C164" s="122" t="s">
        <v>143</v>
      </c>
      <c r="D164" s="122">
        <v>1</v>
      </c>
      <c r="E164" s="121" t="s">
        <v>69</v>
      </c>
      <c r="F164" s="123" t="s">
        <v>292</v>
      </c>
      <c r="G164" s="121">
        <v>216</v>
      </c>
      <c r="H164" s="124">
        <v>40031</v>
      </c>
      <c r="I164" s="125">
        <v>21.171183586120602</v>
      </c>
      <c r="J164" s="125">
        <v>496.89517974853504</v>
      </c>
      <c r="K164" s="125">
        <v>1.1851171404123</v>
      </c>
      <c r="L164" s="125">
        <v>23.470354080200199</v>
      </c>
      <c r="M164" s="126">
        <v>5.0429102050835102</v>
      </c>
      <c r="N164" s="126">
        <v>6.9102733686625504</v>
      </c>
      <c r="O164" s="126">
        <v>1.47625147034114</v>
      </c>
      <c r="P164" s="126">
        <v>0.31551675831017001</v>
      </c>
      <c r="Q164" s="126">
        <v>1.1985062380857301</v>
      </c>
      <c r="R164" s="126">
        <v>1.2119986651223999E-2</v>
      </c>
      <c r="S164" s="121" t="s">
        <v>159</v>
      </c>
    </row>
    <row r="165" spans="1:19" s="107" customFormat="1" ht="12.75" x14ac:dyDescent="0.2">
      <c r="A165" s="120">
        <v>1522</v>
      </c>
      <c r="B165" s="120" t="s">
        <v>70</v>
      </c>
      <c r="C165" s="122" t="s">
        <v>143</v>
      </c>
      <c r="D165" s="122">
        <v>1</v>
      </c>
      <c r="E165" s="121" t="s">
        <v>84</v>
      </c>
      <c r="F165" s="123" t="s">
        <v>292</v>
      </c>
      <c r="G165" s="121">
        <v>217</v>
      </c>
      <c r="H165" s="124">
        <v>40031</v>
      </c>
      <c r="I165" s="125">
        <v>14.409650564193699</v>
      </c>
      <c r="J165" s="125">
        <v>495.96935272216797</v>
      </c>
      <c r="K165" s="125">
        <v>0.88501751422881991</v>
      </c>
      <c r="L165" s="125">
        <v>34.4192504882812</v>
      </c>
      <c r="M165" s="126">
        <v>6.1598589066185703</v>
      </c>
      <c r="N165" s="126">
        <v>4.8750615288438199</v>
      </c>
      <c r="O165" s="126">
        <v>1.34098433785691</v>
      </c>
      <c r="P165" s="126">
        <v>0.27664276426170997</v>
      </c>
      <c r="Q165" s="126">
        <v>0.94063833353835002</v>
      </c>
      <c r="R165" s="126">
        <v>1.8280072377090999E-2</v>
      </c>
      <c r="S165" s="121" t="s">
        <v>254</v>
      </c>
    </row>
    <row r="166" spans="1:19" s="107" customFormat="1" ht="12.75" x14ac:dyDescent="0.2">
      <c r="A166" s="120">
        <v>1525</v>
      </c>
      <c r="B166" s="120" t="s">
        <v>70</v>
      </c>
      <c r="C166" s="122" t="s">
        <v>143</v>
      </c>
      <c r="D166" s="122">
        <v>1</v>
      </c>
      <c r="E166" s="121" t="s">
        <v>84</v>
      </c>
      <c r="F166" s="123" t="s">
        <v>292</v>
      </c>
      <c r="G166" s="121" t="s">
        <v>49</v>
      </c>
      <c r="H166" s="124">
        <v>40031</v>
      </c>
      <c r="I166" s="125">
        <v>13.6615478992462</v>
      </c>
      <c r="J166" s="125">
        <v>495.23452758789097</v>
      </c>
      <c r="K166" s="125">
        <v>0.75444824993609994</v>
      </c>
      <c r="L166" s="125">
        <v>36.250251770019503</v>
      </c>
      <c r="M166" s="126">
        <v>4.5307687229613203</v>
      </c>
      <c r="N166" s="126">
        <v>4.2125015867356197</v>
      </c>
      <c r="O166" s="126">
        <v>1.1018352570766301</v>
      </c>
      <c r="P166" s="126">
        <v>0.27725152039049</v>
      </c>
      <c r="Q166" s="126">
        <v>0.97653555234499001</v>
      </c>
      <c r="R166" s="126">
        <v>5.7465979370559996E-3</v>
      </c>
      <c r="S166" s="121" t="s">
        <v>272</v>
      </c>
    </row>
    <row r="167" spans="1:19" s="107" customFormat="1" ht="12.75" x14ac:dyDescent="0.2">
      <c r="A167" s="120">
        <v>1526</v>
      </c>
      <c r="B167" s="120" t="s">
        <v>70</v>
      </c>
      <c r="C167" s="122" t="s">
        <v>143</v>
      </c>
      <c r="D167" s="122">
        <v>2</v>
      </c>
      <c r="E167" s="121" t="s">
        <v>140</v>
      </c>
      <c r="F167" s="123" t="s">
        <v>292</v>
      </c>
      <c r="G167" s="121">
        <v>1</v>
      </c>
      <c r="H167" s="124">
        <v>40031</v>
      </c>
      <c r="I167" s="125">
        <v>22.305235862731898</v>
      </c>
      <c r="J167" s="125">
        <v>484.13120269775396</v>
      </c>
      <c r="K167" s="125">
        <v>1.397697031498</v>
      </c>
      <c r="L167" s="125">
        <v>21.7048225402832</v>
      </c>
      <c r="M167" s="126">
        <v>6.6017728482284204</v>
      </c>
      <c r="N167" s="126">
        <v>5.6622350317501802</v>
      </c>
      <c r="O167" s="126">
        <v>1.37304746526301</v>
      </c>
      <c r="P167" s="126">
        <v>0.57828932912111997</v>
      </c>
      <c r="Q167" s="126">
        <v>0.84977781140743003</v>
      </c>
      <c r="R167" s="126">
        <v>8.5585155282989992E-3</v>
      </c>
    </row>
    <row r="168" spans="1:19" s="107" customFormat="1" ht="12.75" x14ac:dyDescent="0.2">
      <c r="A168" s="120">
        <v>1527</v>
      </c>
      <c r="B168" s="120" t="s">
        <v>70</v>
      </c>
      <c r="C168" s="122" t="s">
        <v>143</v>
      </c>
      <c r="D168" s="122">
        <v>2</v>
      </c>
      <c r="E168" s="121" t="s">
        <v>224</v>
      </c>
      <c r="F168" s="123" t="s">
        <v>292</v>
      </c>
      <c r="G168" s="121">
        <v>2</v>
      </c>
      <c r="H168" s="124">
        <v>40031</v>
      </c>
      <c r="I168" s="125">
        <v>21.782307624816898</v>
      </c>
      <c r="J168" s="125">
        <v>472.00252532958996</v>
      </c>
      <c r="K168" s="125">
        <v>0.92030994594097004</v>
      </c>
      <c r="L168" s="125">
        <v>21.6690788269043</v>
      </c>
      <c r="M168" s="126">
        <v>15.0771637515435</v>
      </c>
      <c r="N168" s="126">
        <v>13.0779949800145</v>
      </c>
      <c r="O168" s="126">
        <v>2.46184480423004</v>
      </c>
      <c r="P168" s="126">
        <v>0.32924454584330998</v>
      </c>
      <c r="Q168" s="126">
        <v>1.2502301327101399</v>
      </c>
      <c r="R168" s="126">
        <v>2.675418184506E-2</v>
      </c>
    </row>
    <row r="169" spans="1:19" s="107" customFormat="1" ht="12.75" x14ac:dyDescent="0.2">
      <c r="A169" s="120">
        <v>1528</v>
      </c>
      <c r="B169" s="120" t="s">
        <v>70</v>
      </c>
      <c r="C169" s="122" t="s">
        <v>143</v>
      </c>
      <c r="D169" s="122">
        <v>2</v>
      </c>
      <c r="E169" s="121" t="s">
        <v>224</v>
      </c>
      <c r="F169" s="123" t="s">
        <v>292</v>
      </c>
      <c r="G169" s="121">
        <v>2</v>
      </c>
      <c r="H169" s="124">
        <v>40031</v>
      </c>
      <c r="I169" s="125">
        <v>24.368398189544699</v>
      </c>
      <c r="J169" s="125">
        <v>499.60369110107399</v>
      </c>
      <c r="K169" s="125">
        <v>1.2485930323601</v>
      </c>
      <c r="L169" s="125">
        <v>20.5021152496338</v>
      </c>
      <c r="M169" s="126">
        <v>10.7123369170094</v>
      </c>
      <c r="N169" s="126">
        <v>11.9468575090205</v>
      </c>
      <c r="O169" s="126">
        <v>3.5655115075503199</v>
      </c>
      <c r="P169" s="126">
        <v>0.16561902941696</v>
      </c>
      <c r="Q169" s="126">
        <v>1.3656484008307399</v>
      </c>
      <c r="R169" s="126">
        <v>3.2042215231110997E-2</v>
      </c>
    </row>
    <row r="170" spans="1:19" s="107" customFormat="1" ht="12.75" x14ac:dyDescent="0.2">
      <c r="A170" s="120">
        <v>1529</v>
      </c>
      <c r="B170" s="120" t="s">
        <v>70</v>
      </c>
      <c r="C170" s="122" t="s">
        <v>143</v>
      </c>
      <c r="D170" s="122">
        <v>2</v>
      </c>
      <c r="E170" s="121" t="s">
        <v>140</v>
      </c>
      <c r="F170" s="123" t="s">
        <v>292</v>
      </c>
      <c r="G170" s="121">
        <v>2</v>
      </c>
      <c r="H170" s="124">
        <v>40031</v>
      </c>
      <c r="I170" s="125">
        <v>26.220929622650104</v>
      </c>
      <c r="J170" s="125">
        <v>490.64785003662104</v>
      </c>
      <c r="K170" s="125">
        <v>1.707249134779</v>
      </c>
      <c r="L170" s="125">
        <v>18.7120685577393</v>
      </c>
      <c r="M170" s="126">
        <v>5.8425050688420503</v>
      </c>
      <c r="N170" s="126">
        <v>6.7090586053341701</v>
      </c>
      <c r="O170" s="126">
        <v>1.16519149777526</v>
      </c>
      <c r="P170" s="126">
        <v>0.82866982019260005</v>
      </c>
      <c r="Q170" s="126">
        <v>1.02152924640684</v>
      </c>
      <c r="R170" s="126">
        <v>4.6753340413799999E-3</v>
      </c>
    </row>
    <row r="171" spans="1:19" s="107" customFormat="1" ht="12.75" x14ac:dyDescent="0.2">
      <c r="A171" s="120">
        <v>1531</v>
      </c>
      <c r="B171" s="120" t="s">
        <v>70</v>
      </c>
      <c r="C171" s="122" t="s">
        <v>143</v>
      </c>
      <c r="D171" s="122">
        <v>2</v>
      </c>
      <c r="E171" s="121" t="s">
        <v>140</v>
      </c>
      <c r="F171" s="123" t="s">
        <v>292</v>
      </c>
      <c r="G171" s="121">
        <v>3</v>
      </c>
      <c r="H171" s="124">
        <v>40031</v>
      </c>
      <c r="I171" s="125">
        <v>22.915346622467002</v>
      </c>
      <c r="J171" s="125">
        <v>485.53306579589798</v>
      </c>
      <c r="K171" s="125">
        <v>1.4143155515194001</v>
      </c>
      <c r="L171" s="125">
        <v>21.188117980956999</v>
      </c>
      <c r="M171" s="126">
        <v>5.8326361357078804</v>
      </c>
      <c r="N171" s="126">
        <v>6.8779470062079202</v>
      </c>
      <c r="O171" s="126">
        <v>1.3016046527470599</v>
      </c>
      <c r="P171" s="126">
        <v>0.96460642310647005</v>
      </c>
      <c r="Q171" s="126">
        <v>1.0043194075420001</v>
      </c>
      <c r="R171" s="126">
        <v>5.831812220491E-3</v>
      </c>
    </row>
    <row r="172" spans="1:19" s="107" customFormat="1" ht="12.75" x14ac:dyDescent="0.2">
      <c r="A172" s="120">
        <v>1532</v>
      </c>
      <c r="B172" s="120" t="s">
        <v>70</v>
      </c>
      <c r="C172" s="122" t="s">
        <v>143</v>
      </c>
      <c r="D172" s="122">
        <v>2</v>
      </c>
      <c r="E172" s="121" t="s">
        <v>224</v>
      </c>
      <c r="F172" s="123" t="s">
        <v>292</v>
      </c>
      <c r="G172" s="121">
        <v>3</v>
      </c>
      <c r="H172" s="124">
        <v>40031</v>
      </c>
      <c r="I172" s="125">
        <v>22.733705043792696</v>
      </c>
      <c r="J172" s="125">
        <v>492.095756530762</v>
      </c>
      <c r="K172" s="125">
        <v>1.2175622582436001</v>
      </c>
      <c r="L172" s="125">
        <v>21.6460876464844</v>
      </c>
      <c r="M172" s="126">
        <v>14.176816241774</v>
      </c>
      <c r="N172" s="126">
        <v>8.7231637384636205</v>
      </c>
      <c r="O172" s="126">
        <v>3.8325204539569202</v>
      </c>
      <c r="P172" s="126">
        <v>0.20124887088162999</v>
      </c>
      <c r="Q172" s="126">
        <v>1.30661405530486</v>
      </c>
      <c r="R172" s="126">
        <v>4.1492406347705998E-2</v>
      </c>
    </row>
    <row r="173" spans="1:19" s="107" customFormat="1" ht="12.75" x14ac:dyDescent="0.2">
      <c r="A173" s="120">
        <v>1533</v>
      </c>
      <c r="B173" s="120" t="s">
        <v>70</v>
      </c>
      <c r="C173" s="122" t="s">
        <v>143</v>
      </c>
      <c r="D173" s="122">
        <v>2</v>
      </c>
      <c r="E173" s="121" t="s">
        <v>69</v>
      </c>
      <c r="F173" s="123" t="s">
        <v>292</v>
      </c>
      <c r="G173" s="121">
        <v>711</v>
      </c>
      <c r="H173" s="124">
        <v>40031</v>
      </c>
      <c r="I173" s="125">
        <v>25.424554347991901</v>
      </c>
      <c r="J173" s="125">
        <v>501.60976409912104</v>
      </c>
      <c r="K173" s="125">
        <v>1.1733950674533999</v>
      </c>
      <c r="L173" s="125">
        <v>19.729343414306602</v>
      </c>
      <c r="M173" s="126">
        <v>7.1675009157733296</v>
      </c>
      <c r="N173" s="126">
        <v>5.3620692390978499</v>
      </c>
      <c r="O173" s="126">
        <v>1.2637355119303899</v>
      </c>
      <c r="P173" s="126">
        <v>0.28122507329146001</v>
      </c>
      <c r="Q173" s="126">
        <v>0.83786282142505997</v>
      </c>
      <c r="R173" s="126">
        <v>7.809752235548E-3</v>
      </c>
    </row>
    <row r="174" spans="1:19" s="107" customFormat="1" ht="12.75" x14ac:dyDescent="0.2">
      <c r="A174" s="120">
        <v>1534</v>
      </c>
      <c r="B174" s="120" t="s">
        <v>70</v>
      </c>
      <c r="C174" s="122" t="s">
        <v>143</v>
      </c>
      <c r="D174" s="122">
        <v>2</v>
      </c>
      <c r="E174" s="121" t="s">
        <v>69</v>
      </c>
      <c r="F174" s="123" t="s">
        <v>292</v>
      </c>
      <c r="G174" s="121">
        <v>715</v>
      </c>
      <c r="H174" s="124">
        <v>40031</v>
      </c>
      <c r="I174" s="125">
        <v>16.351487636566201</v>
      </c>
      <c r="J174" s="125">
        <v>499.31076049804699</v>
      </c>
      <c r="K174" s="125">
        <v>0.82704700529575004</v>
      </c>
      <c r="L174" s="125">
        <v>30.536106109619102</v>
      </c>
      <c r="M174" s="126">
        <v>4.9672134664918897</v>
      </c>
      <c r="N174" s="126">
        <v>4.80583318216188</v>
      </c>
      <c r="O174" s="126">
        <v>1.49131815298766</v>
      </c>
      <c r="P174" s="126">
        <v>0.33364910892135002</v>
      </c>
      <c r="Q174" s="126">
        <v>0.68201519052894999</v>
      </c>
      <c r="R174" s="126">
        <v>8.9298584256749993E-3</v>
      </c>
    </row>
    <row r="175" spans="1:19" s="107" customFormat="1" ht="12.75" x14ac:dyDescent="0.2">
      <c r="A175" s="120">
        <v>1535</v>
      </c>
      <c r="B175" s="120" t="s">
        <v>70</v>
      </c>
      <c r="C175" s="122" t="s">
        <v>143</v>
      </c>
      <c r="D175" s="122">
        <v>2</v>
      </c>
      <c r="E175" s="121" t="s">
        <v>69</v>
      </c>
      <c r="F175" s="123" t="s">
        <v>292</v>
      </c>
      <c r="G175" s="121">
        <v>721</v>
      </c>
      <c r="H175" s="124">
        <v>40031</v>
      </c>
      <c r="I175" s="125">
        <v>20.4395270347595</v>
      </c>
      <c r="J175" s="125">
        <v>492.68619537353504</v>
      </c>
      <c r="K175" s="125">
        <v>0.90399943292141005</v>
      </c>
      <c r="L175" s="125">
        <v>24.104579925537099</v>
      </c>
      <c r="M175" s="126">
        <v>8.7532042048019605</v>
      </c>
      <c r="N175" s="126">
        <v>6.6896504150790497</v>
      </c>
      <c r="O175" s="126">
        <v>2.0029942863555599</v>
      </c>
      <c r="P175" s="126">
        <v>0.32641368972238999</v>
      </c>
      <c r="Q175" s="126">
        <v>0.83686690514981998</v>
      </c>
      <c r="R175" s="126">
        <v>1.6063911938777001E-2</v>
      </c>
    </row>
    <row r="176" spans="1:19" s="107" customFormat="1" ht="12.75" x14ac:dyDescent="0.2">
      <c r="A176" s="120">
        <v>1536</v>
      </c>
      <c r="B176" s="120" t="s">
        <v>70</v>
      </c>
      <c r="C176" s="122" t="s">
        <v>143</v>
      </c>
      <c r="D176" s="122">
        <v>2</v>
      </c>
      <c r="E176" s="121" t="s">
        <v>224</v>
      </c>
      <c r="F176" s="123" t="s">
        <v>292</v>
      </c>
      <c r="G176" s="121">
        <v>891</v>
      </c>
      <c r="H176" s="124">
        <v>40031</v>
      </c>
      <c r="I176" s="125">
        <v>25.176596641540499</v>
      </c>
      <c r="J176" s="125">
        <v>496.18522644042997</v>
      </c>
      <c r="K176" s="125">
        <v>1.3110113143921001</v>
      </c>
      <c r="L176" s="125">
        <v>19.708192825317401</v>
      </c>
      <c r="M176" s="126">
        <v>11.133983307091899</v>
      </c>
      <c r="N176" s="126">
        <v>1.7843879532412801</v>
      </c>
      <c r="O176" s="126">
        <v>0.11212887737532</v>
      </c>
      <c r="P176" s="126">
        <v>0.40302682565088999</v>
      </c>
      <c r="Q176" s="126">
        <v>1.12674352660343</v>
      </c>
      <c r="R176" s="126">
        <v>1.9572492823988999E-2</v>
      </c>
    </row>
    <row r="177" spans="1:19" s="107" customFormat="1" ht="12.75" x14ac:dyDescent="0.2">
      <c r="A177" s="120">
        <v>1537</v>
      </c>
      <c r="B177" s="120" t="s">
        <v>70</v>
      </c>
      <c r="C177" s="122" t="s">
        <v>143</v>
      </c>
      <c r="D177" s="122">
        <v>2</v>
      </c>
      <c r="E177" s="121" t="s">
        <v>84</v>
      </c>
      <c r="F177" s="123" t="s">
        <v>292</v>
      </c>
      <c r="G177" s="121" t="s">
        <v>16</v>
      </c>
      <c r="H177" s="124">
        <v>40031</v>
      </c>
      <c r="I177" s="125">
        <v>15.716652870178201</v>
      </c>
      <c r="J177" s="125">
        <v>481.14555358886696</v>
      </c>
      <c r="K177" s="125">
        <v>0.71722954511642001</v>
      </c>
      <c r="L177" s="125">
        <v>30.613740921020501</v>
      </c>
      <c r="M177" s="126">
        <v>9.3202998958277004</v>
      </c>
      <c r="N177" s="126">
        <v>5.18307474496042</v>
      </c>
      <c r="O177" s="126">
        <v>1.6152121893745801</v>
      </c>
      <c r="P177" s="126">
        <v>0.39660963520482001</v>
      </c>
      <c r="Q177" s="126">
        <v>1.0175249300049201</v>
      </c>
      <c r="R177" s="126">
        <v>1.4184392200905E-2</v>
      </c>
      <c r="S177" s="121" t="s">
        <v>93</v>
      </c>
    </row>
    <row r="178" spans="1:19" s="107" customFormat="1" ht="12.75" x14ac:dyDescent="0.2">
      <c r="A178" s="120">
        <v>1538</v>
      </c>
      <c r="B178" s="120" t="s">
        <v>70</v>
      </c>
      <c r="C178" s="122" t="s">
        <v>143</v>
      </c>
      <c r="D178" s="122">
        <v>2</v>
      </c>
      <c r="E178" s="121" t="s">
        <v>84</v>
      </c>
      <c r="F178" s="123" t="s">
        <v>292</v>
      </c>
      <c r="G178" s="121" t="s">
        <v>0</v>
      </c>
      <c r="H178" s="124">
        <v>40031</v>
      </c>
      <c r="I178" s="125">
        <v>18.053318262100198</v>
      </c>
      <c r="J178" s="125">
        <v>494.40559387207003</v>
      </c>
      <c r="K178" s="125">
        <v>1.1919271200895001</v>
      </c>
      <c r="L178" s="125">
        <v>27.385856628418001</v>
      </c>
      <c r="M178" s="126">
        <v>8.6797510310759893</v>
      </c>
      <c r="N178" s="126">
        <v>9.7083941980174</v>
      </c>
      <c r="O178" s="126">
        <v>1.27363257349418</v>
      </c>
      <c r="P178" s="126">
        <v>0.33913768660221</v>
      </c>
      <c r="Q178" s="126">
        <v>0.91413655242761005</v>
      </c>
      <c r="R178" s="126">
        <v>1.1660650300513E-2</v>
      </c>
      <c r="S178" s="121" t="s">
        <v>86</v>
      </c>
    </row>
    <row r="179" spans="1:19" s="107" customFormat="1" ht="12.75" x14ac:dyDescent="0.2">
      <c r="A179" s="120">
        <v>1539</v>
      </c>
      <c r="B179" s="120" t="s">
        <v>70</v>
      </c>
      <c r="C179" s="122" t="s">
        <v>143</v>
      </c>
      <c r="D179" s="122">
        <v>2</v>
      </c>
      <c r="E179" s="121" t="s">
        <v>84</v>
      </c>
      <c r="F179" s="123" t="s">
        <v>292</v>
      </c>
      <c r="G179" s="121" t="s">
        <v>92</v>
      </c>
      <c r="H179" s="124">
        <v>40031</v>
      </c>
      <c r="I179" s="125">
        <v>15.6504034996033</v>
      </c>
      <c r="J179" s="125">
        <v>497.66292572021496</v>
      </c>
      <c r="K179" s="125">
        <v>0.81093713641167009</v>
      </c>
      <c r="L179" s="125">
        <v>31.798728942871101</v>
      </c>
      <c r="M179" s="126">
        <v>6.3839576664908604</v>
      </c>
      <c r="N179" s="126">
        <v>6.5406825233169199</v>
      </c>
      <c r="O179" s="126">
        <v>1.12227556713836</v>
      </c>
      <c r="P179" s="126">
        <v>0.27960989643335998</v>
      </c>
      <c r="Q179" s="126">
        <v>0.83712065720032003</v>
      </c>
      <c r="R179" s="126">
        <v>1.1870494823827999E-2</v>
      </c>
      <c r="S179" s="121" t="s">
        <v>93</v>
      </c>
    </row>
    <row r="180" spans="1:19" s="107" customFormat="1" ht="12.75" x14ac:dyDescent="0.2">
      <c r="A180" s="120">
        <v>1541</v>
      </c>
      <c r="B180" s="120" t="s">
        <v>70</v>
      </c>
      <c r="C180" s="122" t="s">
        <v>143</v>
      </c>
      <c r="D180" s="122">
        <v>3</v>
      </c>
      <c r="E180" s="121" t="s">
        <v>224</v>
      </c>
      <c r="F180" s="123" t="s">
        <v>292</v>
      </c>
      <c r="G180" s="121">
        <v>1</v>
      </c>
      <c r="H180" s="124">
        <v>40031</v>
      </c>
      <c r="I180" s="125">
        <v>15.090395212173499</v>
      </c>
      <c r="J180" s="125">
        <v>471.30752563476597</v>
      </c>
      <c r="K180" s="125">
        <v>0.60672298073768993</v>
      </c>
      <c r="L180" s="125">
        <v>31.232284545898398</v>
      </c>
      <c r="M180" s="126">
        <v>14.8655675574628</v>
      </c>
      <c r="N180" s="126">
        <v>11.1840092393969</v>
      </c>
      <c r="O180" s="126">
        <v>2.41542626084658</v>
      </c>
      <c r="P180" s="126">
        <v>0.10416770282109</v>
      </c>
      <c r="Q180" s="126">
        <v>0.76308340146265996</v>
      </c>
      <c r="R180" s="126">
        <v>5.1808092847183997E-2</v>
      </c>
    </row>
    <row r="181" spans="1:19" s="107" customFormat="1" ht="12.75" x14ac:dyDescent="0.2">
      <c r="A181" s="120">
        <v>1542</v>
      </c>
      <c r="B181" s="120" t="s">
        <v>70</v>
      </c>
      <c r="C181" s="122" t="s">
        <v>143</v>
      </c>
      <c r="D181" s="122">
        <v>3</v>
      </c>
      <c r="E181" s="121" t="s">
        <v>69</v>
      </c>
      <c r="F181" s="123" t="s">
        <v>292</v>
      </c>
      <c r="G181" s="121">
        <v>1</v>
      </c>
      <c r="H181" s="124">
        <v>40031</v>
      </c>
      <c r="I181" s="125">
        <v>22.388730049133301</v>
      </c>
      <c r="J181" s="125">
        <v>511.06704711914097</v>
      </c>
      <c r="K181" s="125">
        <v>1.3373556733131</v>
      </c>
      <c r="L181" s="125">
        <v>22.826978683471701</v>
      </c>
      <c r="M181" s="126">
        <v>4.10124018841955</v>
      </c>
      <c r="N181" s="126">
        <v>8.8203325443453409</v>
      </c>
      <c r="O181" s="126">
        <v>1.60765203853103</v>
      </c>
      <c r="P181" s="126">
        <v>0.33356422299003002</v>
      </c>
      <c r="Q181" s="126">
        <v>0.92121699912178001</v>
      </c>
      <c r="R181" s="126">
        <v>1.0048707052738999E-2</v>
      </c>
    </row>
    <row r="182" spans="1:19" s="107" customFormat="1" ht="12.75" x14ac:dyDescent="0.2">
      <c r="A182" s="120">
        <v>1543</v>
      </c>
      <c r="B182" s="120" t="s">
        <v>70</v>
      </c>
      <c r="C182" s="122" t="s">
        <v>143</v>
      </c>
      <c r="D182" s="122">
        <v>3</v>
      </c>
      <c r="E182" s="121" t="s">
        <v>69</v>
      </c>
      <c r="F182" s="123" t="s">
        <v>292</v>
      </c>
      <c r="G182" s="121">
        <v>2</v>
      </c>
      <c r="H182" s="124">
        <v>40031</v>
      </c>
      <c r="I182" s="125">
        <v>16.501981019973798</v>
      </c>
      <c r="J182" s="125">
        <v>498.303413391113</v>
      </c>
      <c r="K182" s="125">
        <v>0.72036556899547999</v>
      </c>
      <c r="L182" s="125">
        <v>30.196580886840799</v>
      </c>
      <c r="M182" s="126">
        <v>6.5856600720028702</v>
      </c>
      <c r="N182" s="126">
        <v>6.0380820676642797</v>
      </c>
      <c r="O182" s="126">
        <v>1.5040247337072099</v>
      </c>
      <c r="P182" s="126">
        <v>0.3237539509822</v>
      </c>
      <c r="Q182" s="126">
        <v>0.84546637748570996</v>
      </c>
      <c r="R182" s="126">
        <v>1.6760940522763002E-2</v>
      </c>
    </row>
    <row r="183" spans="1:19" s="107" customFormat="1" ht="12.75" x14ac:dyDescent="0.2">
      <c r="A183" s="120">
        <v>1544</v>
      </c>
      <c r="B183" s="120" t="s">
        <v>70</v>
      </c>
      <c r="C183" s="122" t="s">
        <v>143</v>
      </c>
      <c r="D183" s="122">
        <v>3</v>
      </c>
      <c r="E183" s="121" t="s">
        <v>84</v>
      </c>
      <c r="F183" s="123" t="s">
        <v>292</v>
      </c>
      <c r="G183" s="121">
        <v>2</v>
      </c>
      <c r="H183" s="124">
        <v>40031</v>
      </c>
      <c r="I183" s="125">
        <v>20.857388973236102</v>
      </c>
      <c r="J183" s="125">
        <v>595.765342712402</v>
      </c>
      <c r="K183" s="125">
        <v>1.2268342077732</v>
      </c>
      <c r="L183" s="125">
        <v>28.563755035400401</v>
      </c>
      <c r="M183" s="126">
        <v>3.7078066215190399</v>
      </c>
      <c r="N183" s="126">
        <v>7.7322535712315004</v>
      </c>
      <c r="O183" s="126">
        <v>0.94201878574105002</v>
      </c>
      <c r="P183" s="126">
        <v>0.27098904294968001</v>
      </c>
      <c r="Q183" s="126">
        <v>1.05932284620582</v>
      </c>
      <c r="R183" s="126">
        <v>5.5979550635860001E-3</v>
      </c>
    </row>
    <row r="184" spans="1:19" s="107" customFormat="1" ht="12.75" x14ac:dyDescent="0.2">
      <c r="A184" s="120">
        <v>1545</v>
      </c>
      <c r="B184" s="120" t="s">
        <v>70</v>
      </c>
      <c r="C184" s="122" t="s">
        <v>143</v>
      </c>
      <c r="D184" s="122">
        <v>3</v>
      </c>
      <c r="E184" s="121" t="s">
        <v>140</v>
      </c>
      <c r="F184" s="123" t="s">
        <v>292</v>
      </c>
      <c r="G184" s="121">
        <v>2</v>
      </c>
      <c r="H184" s="124">
        <v>40031</v>
      </c>
      <c r="I184" s="125">
        <v>21.515440940856898</v>
      </c>
      <c r="J184" s="125">
        <v>491.53518676757801</v>
      </c>
      <c r="K184" s="125">
        <v>1.3948120176792</v>
      </c>
      <c r="L184" s="125">
        <v>22.8456935882568</v>
      </c>
      <c r="M184" s="126">
        <v>6.1168807919658104</v>
      </c>
      <c r="N184" s="126">
        <v>7.4979410339239099</v>
      </c>
      <c r="O184" s="126">
        <v>1.3586568476973</v>
      </c>
      <c r="P184" s="126">
        <v>0.78162175105024001</v>
      </c>
      <c r="Q184" s="126">
        <v>0.90793794222934998</v>
      </c>
      <c r="R184" s="126">
        <v>5.884593042492E-3</v>
      </c>
    </row>
    <row r="185" spans="1:19" s="107" customFormat="1" ht="12.75" x14ac:dyDescent="0.2">
      <c r="A185" s="120">
        <v>1546</v>
      </c>
      <c r="B185" s="120" t="s">
        <v>70</v>
      </c>
      <c r="C185" s="122" t="s">
        <v>143</v>
      </c>
      <c r="D185" s="122">
        <v>3</v>
      </c>
      <c r="E185" s="121" t="s">
        <v>224</v>
      </c>
      <c r="F185" s="123" t="s">
        <v>292</v>
      </c>
      <c r="G185" s="121">
        <v>2</v>
      </c>
      <c r="H185" s="124">
        <v>40031</v>
      </c>
      <c r="I185" s="125">
        <v>23.336987495422399</v>
      </c>
      <c r="J185" s="125">
        <v>484.21112060546903</v>
      </c>
      <c r="K185" s="125">
        <v>0.93766666948794997</v>
      </c>
      <c r="L185" s="125">
        <v>20.748655319213899</v>
      </c>
      <c r="M185" s="126">
        <v>10.950410092666999</v>
      </c>
      <c r="N185" s="126">
        <v>14.030214574081</v>
      </c>
      <c r="O185" s="126">
        <v>2.1986827092217398</v>
      </c>
      <c r="P185" s="126">
        <v>9.8150457586185999E-2</v>
      </c>
      <c r="Q185" s="126">
        <v>1.1795048020911401</v>
      </c>
      <c r="R185" s="126">
        <v>2.7313074048284001E-2</v>
      </c>
    </row>
    <row r="186" spans="1:19" s="107" customFormat="1" ht="12.75" x14ac:dyDescent="0.2">
      <c r="A186" s="120">
        <v>1547</v>
      </c>
      <c r="B186" s="120" t="s">
        <v>70</v>
      </c>
      <c r="C186" s="122" t="s">
        <v>143</v>
      </c>
      <c r="D186" s="122">
        <v>3</v>
      </c>
      <c r="E186" s="121" t="s">
        <v>69</v>
      </c>
      <c r="F186" s="123" t="s">
        <v>292</v>
      </c>
      <c r="G186" s="121">
        <v>3</v>
      </c>
      <c r="H186" s="124">
        <v>40031</v>
      </c>
      <c r="I186" s="125">
        <v>21.383786201477001</v>
      </c>
      <c r="J186" s="125">
        <v>499.07417297363304</v>
      </c>
      <c r="K186" s="125">
        <v>1.3373807072638999</v>
      </c>
      <c r="L186" s="125">
        <v>23.338905334472699</v>
      </c>
      <c r="M186" s="126">
        <v>7.7180045328929801</v>
      </c>
      <c r="N186" s="126">
        <v>8.4635169854951595</v>
      </c>
      <c r="O186" s="126">
        <v>1.8668892406112101</v>
      </c>
      <c r="P186" s="126">
        <v>0.36160244496457999</v>
      </c>
      <c r="Q186" s="126">
        <v>0.91398915641708001</v>
      </c>
      <c r="R186" s="126">
        <v>1.3293511013332E-2</v>
      </c>
    </row>
    <row r="187" spans="1:19" s="107" customFormat="1" ht="12.75" x14ac:dyDescent="0.2">
      <c r="A187" s="120">
        <v>1548</v>
      </c>
      <c r="B187" s="120" t="s">
        <v>70</v>
      </c>
      <c r="C187" s="122" t="s">
        <v>143</v>
      </c>
      <c r="D187" s="122">
        <v>3</v>
      </c>
      <c r="E187" s="121" t="s">
        <v>84</v>
      </c>
      <c r="F187" s="123" t="s">
        <v>292</v>
      </c>
      <c r="G187" s="121">
        <v>236</v>
      </c>
      <c r="H187" s="124">
        <v>40031</v>
      </c>
      <c r="I187" s="125">
        <v>16.866941452026399</v>
      </c>
      <c r="J187" s="125">
        <v>502.89737701416004</v>
      </c>
      <c r="K187" s="125">
        <v>1.0674966871737999</v>
      </c>
      <c r="L187" s="125">
        <v>29.815565109252901</v>
      </c>
      <c r="M187" s="126">
        <v>6.5743280844934304</v>
      </c>
      <c r="N187" s="126">
        <v>7.6150594675375904</v>
      </c>
      <c r="O187" s="126">
        <v>1.21077886826309</v>
      </c>
      <c r="P187" s="126">
        <v>0.29042549812417001</v>
      </c>
      <c r="Q187" s="126">
        <v>0.98912605171856005</v>
      </c>
      <c r="R187" s="126">
        <v>7.078918634686E-3</v>
      </c>
    </row>
    <row r="188" spans="1:19" s="107" customFormat="1" ht="12.75" x14ac:dyDescent="0.2">
      <c r="A188" s="120">
        <v>1549</v>
      </c>
      <c r="B188" s="120" t="s">
        <v>70</v>
      </c>
      <c r="C188" s="122" t="s">
        <v>143</v>
      </c>
      <c r="D188" s="122">
        <v>3</v>
      </c>
      <c r="E188" s="121" t="s">
        <v>140</v>
      </c>
      <c r="F188" s="123" t="s">
        <v>292</v>
      </c>
      <c r="G188" s="121">
        <v>285</v>
      </c>
      <c r="H188" s="124">
        <v>40031</v>
      </c>
      <c r="I188" s="125">
        <v>20.567896366119399</v>
      </c>
      <c r="J188" s="125">
        <v>489.98176574707003</v>
      </c>
      <c r="K188" s="125">
        <v>1.2589010596274999</v>
      </c>
      <c r="L188" s="125">
        <v>23.822649002075199</v>
      </c>
      <c r="M188" s="126">
        <v>4.1231503324393701</v>
      </c>
      <c r="N188" s="126">
        <v>7.5655773324575</v>
      </c>
      <c r="O188" s="126">
        <v>1.0276234384788101</v>
      </c>
      <c r="P188" s="126">
        <v>0.42024538266672001</v>
      </c>
      <c r="Q188" s="126">
        <v>0.79562626337283004</v>
      </c>
      <c r="R188" s="126">
        <v>4.0034686593019998E-3</v>
      </c>
    </row>
    <row r="189" spans="1:19" s="107" customFormat="1" ht="12.75" x14ac:dyDescent="0.2">
      <c r="A189" s="120">
        <v>1551</v>
      </c>
      <c r="B189" s="120" t="s">
        <v>70</v>
      </c>
      <c r="C189" s="122" t="s">
        <v>143</v>
      </c>
      <c r="D189" s="122">
        <v>3</v>
      </c>
      <c r="E189" s="121" t="s">
        <v>224</v>
      </c>
      <c r="F189" s="123" t="s">
        <v>292</v>
      </c>
      <c r="G189" s="121">
        <v>840</v>
      </c>
      <c r="H189" s="124">
        <v>40031</v>
      </c>
      <c r="I189" s="125">
        <v>20.967156887054401</v>
      </c>
      <c r="J189" s="125">
        <v>493.07968139648403</v>
      </c>
      <c r="K189" s="125">
        <v>1.1871955543756001</v>
      </c>
      <c r="L189" s="125">
        <v>23.5167636871338</v>
      </c>
      <c r="M189" s="126">
        <v>10.4535585778022</v>
      </c>
      <c r="N189" s="126">
        <v>10.190268748699999</v>
      </c>
      <c r="O189" s="126">
        <v>2.5050703162629202</v>
      </c>
      <c r="P189" s="126">
        <v>0.12686299725429001</v>
      </c>
      <c r="Q189" s="126">
        <v>1.1590413396626</v>
      </c>
      <c r="R189" s="126">
        <v>2.6548245283988001E-2</v>
      </c>
    </row>
    <row r="190" spans="1:19" s="107" customFormat="1" ht="12.75" x14ac:dyDescent="0.2">
      <c r="A190" s="120">
        <v>1552</v>
      </c>
      <c r="B190" s="120" t="s">
        <v>70</v>
      </c>
      <c r="C190" s="122" t="s">
        <v>143</v>
      </c>
      <c r="D190" s="122">
        <v>3</v>
      </c>
      <c r="E190" s="121" t="s">
        <v>140</v>
      </c>
      <c r="F190" s="123" t="s">
        <v>292</v>
      </c>
      <c r="G190" s="121">
        <v>841</v>
      </c>
      <c r="H190" s="124">
        <v>40031</v>
      </c>
      <c r="I190" s="125">
        <v>17.150250673294099</v>
      </c>
      <c r="J190" s="125">
        <v>486.00669860839798</v>
      </c>
      <c r="K190" s="125">
        <v>0.82089133560658001</v>
      </c>
      <c r="L190" s="125">
        <v>28.338169097900401</v>
      </c>
      <c r="M190" s="126">
        <v>6.5706512793350296</v>
      </c>
      <c r="N190" s="126">
        <v>6.4723548013808099</v>
      </c>
      <c r="O190" s="126">
        <v>1.3874303242328501</v>
      </c>
      <c r="P190" s="126">
        <v>0.53691809938141</v>
      </c>
      <c r="Q190" s="126">
        <v>0.72828368413432998</v>
      </c>
      <c r="R190" s="126">
        <v>1.0163313741464E-2</v>
      </c>
    </row>
    <row r="191" spans="1:19" s="107" customFormat="1" ht="12.75" x14ac:dyDescent="0.2">
      <c r="A191" s="120">
        <v>1553</v>
      </c>
      <c r="B191" s="120" t="s">
        <v>70</v>
      </c>
      <c r="C191" s="122" t="s">
        <v>143</v>
      </c>
      <c r="D191" s="122">
        <v>3</v>
      </c>
      <c r="E191" s="121" t="s">
        <v>84</v>
      </c>
      <c r="F191" s="123" t="s">
        <v>292</v>
      </c>
      <c r="G191" s="121" t="s">
        <v>218</v>
      </c>
      <c r="H191" s="124">
        <v>40031</v>
      </c>
      <c r="I191" s="125">
        <v>17.1051669120789</v>
      </c>
      <c r="J191" s="125">
        <v>502.969970703125</v>
      </c>
      <c r="K191" s="125">
        <v>1.1143410950899</v>
      </c>
      <c r="L191" s="125">
        <v>29.404563903808601</v>
      </c>
      <c r="M191" s="126">
        <v>6.1580375085614296</v>
      </c>
      <c r="N191" s="126">
        <v>5.5526637385584596</v>
      </c>
      <c r="O191" s="126">
        <v>1.31068552523228</v>
      </c>
      <c r="P191" s="126">
        <v>0.33597818562944998</v>
      </c>
      <c r="Q191" s="126">
        <v>1.0459676491034999</v>
      </c>
      <c r="R191" s="126">
        <v>6.8065397741499997E-3</v>
      </c>
      <c r="S191" s="121" t="s">
        <v>175</v>
      </c>
    </row>
    <row r="192" spans="1:19" s="107" customFormat="1" ht="12.75" x14ac:dyDescent="0.2">
      <c r="A192" s="120">
        <v>1554</v>
      </c>
      <c r="B192" s="120" t="s">
        <v>70</v>
      </c>
      <c r="C192" s="122" t="s">
        <v>143</v>
      </c>
      <c r="D192" s="122">
        <v>4</v>
      </c>
      <c r="E192" s="121" t="s">
        <v>224</v>
      </c>
      <c r="F192" s="123" t="s">
        <v>292</v>
      </c>
      <c r="G192" s="121">
        <v>1</v>
      </c>
      <c r="H192" s="124">
        <v>40031</v>
      </c>
      <c r="I192" s="125">
        <v>19.3625056743622</v>
      </c>
      <c r="J192" s="125">
        <v>488.16844940185598</v>
      </c>
      <c r="K192" s="125">
        <v>1.0019968450069001</v>
      </c>
      <c r="L192" s="125">
        <v>25.212049484252901</v>
      </c>
      <c r="M192" s="126">
        <v>14.782083257423199</v>
      </c>
      <c r="N192" s="126">
        <v>12.291862896614999</v>
      </c>
      <c r="O192" s="126">
        <v>2.9268251360934801</v>
      </c>
      <c r="P192" s="126">
        <v>0.23099776760207</v>
      </c>
      <c r="Q192" s="126">
        <v>1.16816445910857</v>
      </c>
      <c r="R192" s="126">
        <v>3.7223057742128002E-2</v>
      </c>
    </row>
    <row r="193" spans="1:19" s="107" customFormat="1" ht="12.75" x14ac:dyDescent="0.2">
      <c r="A193" s="120">
        <v>1555</v>
      </c>
      <c r="B193" s="120" t="s">
        <v>70</v>
      </c>
      <c r="C193" s="122" t="s">
        <v>143</v>
      </c>
      <c r="D193" s="122">
        <v>4</v>
      </c>
      <c r="E193" s="121" t="s">
        <v>224</v>
      </c>
      <c r="F193" s="123" t="s">
        <v>292</v>
      </c>
      <c r="G193" s="121">
        <v>2</v>
      </c>
      <c r="H193" s="124">
        <v>40031</v>
      </c>
      <c r="I193" s="125">
        <v>17.210022211074801</v>
      </c>
      <c r="J193" s="125">
        <v>477.26245880127004</v>
      </c>
      <c r="K193" s="125">
        <v>0.99340200424194003</v>
      </c>
      <c r="L193" s="125">
        <v>27.7316589355469</v>
      </c>
      <c r="M193" s="126">
        <v>18.4380569366344</v>
      </c>
      <c r="N193" s="126">
        <v>11.9104588138722</v>
      </c>
      <c r="O193" s="126">
        <v>3.0829648411614499</v>
      </c>
      <c r="P193" s="126">
        <v>0.29040651504763998</v>
      </c>
      <c r="Q193" s="126">
        <v>1.0197853070152501</v>
      </c>
      <c r="R193" s="126">
        <v>5.4675440708884998E-2</v>
      </c>
    </row>
    <row r="194" spans="1:19" s="107" customFormat="1" ht="12.75" x14ac:dyDescent="0.2">
      <c r="A194" s="120">
        <v>1556</v>
      </c>
      <c r="B194" s="120" t="s">
        <v>70</v>
      </c>
      <c r="C194" s="122" t="s">
        <v>143</v>
      </c>
      <c r="D194" s="122">
        <v>4</v>
      </c>
      <c r="E194" s="121" t="s">
        <v>140</v>
      </c>
      <c r="F194" s="123" t="s">
        <v>292</v>
      </c>
      <c r="G194" s="121">
        <v>3</v>
      </c>
      <c r="H194" s="124">
        <v>40031</v>
      </c>
      <c r="I194" s="125">
        <v>19.1696071624756</v>
      </c>
      <c r="J194" s="125">
        <v>480.80051422119095</v>
      </c>
      <c r="K194" s="125">
        <v>1.2816868722439001</v>
      </c>
      <c r="L194" s="125">
        <v>25.081396102905298</v>
      </c>
      <c r="M194" s="126">
        <v>8.9201834123987602</v>
      </c>
      <c r="N194" s="126">
        <v>6.88142012788831</v>
      </c>
      <c r="O194" s="126">
        <v>1.16818362577945</v>
      </c>
      <c r="P194" s="126">
        <v>0.60459060268395004</v>
      </c>
      <c r="Q194" s="126">
        <v>0.90653589560571002</v>
      </c>
      <c r="R194" s="126">
        <v>1.7928188615547E-2</v>
      </c>
    </row>
    <row r="195" spans="1:19" s="107" customFormat="1" ht="12.75" x14ac:dyDescent="0.2">
      <c r="A195" s="120">
        <v>1557</v>
      </c>
      <c r="B195" s="120" t="s">
        <v>70</v>
      </c>
      <c r="C195" s="122" t="s">
        <v>143</v>
      </c>
      <c r="D195" s="122">
        <v>4</v>
      </c>
      <c r="E195" s="121" t="s">
        <v>224</v>
      </c>
      <c r="F195" s="123" t="s">
        <v>292</v>
      </c>
      <c r="G195" s="121">
        <v>3</v>
      </c>
      <c r="H195" s="124">
        <v>40031</v>
      </c>
      <c r="I195" s="125">
        <v>22.092607021331801</v>
      </c>
      <c r="J195" s="125">
        <v>486.68983459472702</v>
      </c>
      <c r="K195" s="125">
        <v>1.1412028968334</v>
      </c>
      <c r="L195" s="125">
        <v>22.029533386230501</v>
      </c>
      <c r="M195" s="126">
        <v>19.519739606954602</v>
      </c>
      <c r="N195" s="126">
        <v>6.7913917774566102</v>
      </c>
      <c r="O195" s="126">
        <v>3.2735667483969202</v>
      </c>
      <c r="P195" s="126">
        <v>0.15758940754747999</v>
      </c>
      <c r="Q195" s="126">
        <v>0.81181806511210997</v>
      </c>
      <c r="R195" s="126">
        <v>4.9058056226701001E-2</v>
      </c>
    </row>
    <row r="196" spans="1:19" s="107" customFormat="1" ht="12.75" x14ac:dyDescent="0.2">
      <c r="A196" s="120">
        <v>1558</v>
      </c>
      <c r="B196" s="120" t="s">
        <v>70</v>
      </c>
      <c r="C196" s="122" t="s">
        <v>143</v>
      </c>
      <c r="D196" s="122">
        <v>4</v>
      </c>
      <c r="E196" s="121" t="s">
        <v>69</v>
      </c>
      <c r="F196" s="123" t="s">
        <v>292</v>
      </c>
      <c r="G196" s="121">
        <v>219</v>
      </c>
      <c r="H196" s="124">
        <v>40031</v>
      </c>
      <c r="I196" s="125">
        <v>19.529980421066298</v>
      </c>
      <c r="J196" s="125">
        <v>502.69126892089798</v>
      </c>
      <c r="K196" s="125">
        <v>0.99401302635669997</v>
      </c>
      <c r="L196" s="125">
        <v>25.739465713501001</v>
      </c>
      <c r="M196" s="126">
        <v>9.1649589405291891</v>
      </c>
      <c r="N196" s="126">
        <v>7.4610652705271399</v>
      </c>
      <c r="O196" s="126">
        <v>1.72412936362048</v>
      </c>
      <c r="P196" s="126">
        <v>0.51909643177349996</v>
      </c>
      <c r="Q196" s="126">
        <v>0.63797076096861005</v>
      </c>
      <c r="R196" s="126">
        <v>2.1724629248642002E-2</v>
      </c>
    </row>
    <row r="197" spans="1:19" s="107" customFormat="1" ht="12.75" x14ac:dyDescent="0.2">
      <c r="A197" s="120">
        <v>1559</v>
      </c>
      <c r="B197" s="120" t="s">
        <v>70</v>
      </c>
      <c r="C197" s="122" t="s">
        <v>143</v>
      </c>
      <c r="D197" s="122">
        <v>4</v>
      </c>
      <c r="E197" s="121" t="s">
        <v>69</v>
      </c>
      <c r="F197" s="123" t="s">
        <v>292</v>
      </c>
      <c r="G197" s="121">
        <v>220</v>
      </c>
      <c r="H197" s="124">
        <v>40031</v>
      </c>
      <c r="I197" s="125">
        <v>19.8614728450775</v>
      </c>
      <c r="J197" s="125">
        <v>492.066459655762</v>
      </c>
      <c r="K197" s="125">
        <v>0.87820969521999004</v>
      </c>
      <c r="L197" s="125">
        <v>24.774923324585</v>
      </c>
      <c r="M197" s="126">
        <v>7.8693657991146297</v>
      </c>
      <c r="N197" s="126">
        <v>7.8516345366577402</v>
      </c>
      <c r="O197" s="126">
        <v>2.4372074751109598</v>
      </c>
      <c r="P197" s="126">
        <v>0.35712882768949</v>
      </c>
      <c r="Q197" s="126">
        <v>0.99038504336204003</v>
      </c>
      <c r="R197" s="126">
        <v>1.9321167451727999E-2</v>
      </c>
    </row>
    <row r="198" spans="1:19" s="107" customFormat="1" ht="12.75" x14ac:dyDescent="0.2">
      <c r="A198" s="120">
        <v>1561</v>
      </c>
      <c r="B198" s="120" t="s">
        <v>70</v>
      </c>
      <c r="C198" s="122" t="s">
        <v>143</v>
      </c>
      <c r="D198" s="122">
        <v>4</v>
      </c>
      <c r="E198" s="121" t="s">
        <v>140</v>
      </c>
      <c r="F198" s="123" t="s">
        <v>292</v>
      </c>
      <c r="G198" s="121">
        <v>227</v>
      </c>
      <c r="H198" s="124">
        <v>40031</v>
      </c>
      <c r="I198" s="125">
        <v>24.1497111320496</v>
      </c>
      <c r="J198" s="125">
        <v>490.44178009033203</v>
      </c>
      <c r="K198" s="125">
        <v>1.3237388432026</v>
      </c>
      <c r="L198" s="125">
        <v>20.308391571044901</v>
      </c>
      <c r="M198" s="126">
        <v>6.93502710548844</v>
      </c>
      <c r="N198" s="126">
        <v>6.6734280383123599</v>
      </c>
      <c r="O198" s="126">
        <v>1.3443234079953399</v>
      </c>
      <c r="P198" s="126">
        <v>0.64932287989724002</v>
      </c>
      <c r="Q198" s="126">
        <v>1.11217799327003</v>
      </c>
      <c r="R198" s="126">
        <v>1.1194155850736E-2</v>
      </c>
    </row>
    <row r="199" spans="1:19" s="107" customFormat="1" ht="12.75" x14ac:dyDescent="0.2">
      <c r="A199" s="120">
        <v>1562</v>
      </c>
      <c r="B199" s="120" t="s">
        <v>70</v>
      </c>
      <c r="C199" s="122" t="s">
        <v>143</v>
      </c>
      <c r="D199" s="122">
        <v>4</v>
      </c>
      <c r="E199" s="121" t="s">
        <v>84</v>
      </c>
      <c r="F199" s="123" t="s">
        <v>292</v>
      </c>
      <c r="G199" s="121">
        <v>228</v>
      </c>
      <c r="H199" s="124">
        <v>40031</v>
      </c>
      <c r="I199" s="125">
        <v>17.935150861740098</v>
      </c>
      <c r="J199" s="125">
        <v>501.29680633544899</v>
      </c>
      <c r="K199" s="125">
        <v>1.0740424692630999</v>
      </c>
      <c r="L199" s="125">
        <v>27.9505214691162</v>
      </c>
      <c r="M199" s="126">
        <v>5.0825655720263603</v>
      </c>
      <c r="N199" s="126">
        <v>7.2649564982186803</v>
      </c>
      <c r="O199" s="126">
        <v>1.4072278738622199</v>
      </c>
      <c r="P199" s="126">
        <v>0.28999645785632999</v>
      </c>
      <c r="Q199" s="126">
        <v>1.11777693110593</v>
      </c>
      <c r="R199" s="126">
        <v>9.3666271596319992E-3</v>
      </c>
    </row>
    <row r="200" spans="1:19" s="107" customFormat="1" ht="12.75" x14ac:dyDescent="0.2">
      <c r="A200" s="120">
        <v>1563</v>
      </c>
      <c r="B200" s="120" t="s">
        <v>70</v>
      </c>
      <c r="C200" s="122" t="s">
        <v>143</v>
      </c>
      <c r="D200" s="122">
        <v>4</v>
      </c>
      <c r="E200" s="121" t="s">
        <v>140</v>
      </c>
      <c r="F200" s="123" t="s">
        <v>292</v>
      </c>
      <c r="G200" s="121">
        <v>230</v>
      </c>
      <c r="H200" s="124">
        <v>40031</v>
      </c>
      <c r="I200" s="125">
        <v>20.917530059814503</v>
      </c>
      <c r="J200" s="125">
        <v>488.69255065917997</v>
      </c>
      <c r="K200" s="125">
        <v>1.1382476240396</v>
      </c>
      <c r="L200" s="125">
        <v>23.3628234863281</v>
      </c>
      <c r="M200" s="126">
        <v>6.2891130229846999</v>
      </c>
      <c r="N200" s="126">
        <v>9.8667667839111406</v>
      </c>
      <c r="O200" s="126">
        <v>1.4352662528034601</v>
      </c>
      <c r="P200" s="126">
        <v>0.42938431682424</v>
      </c>
      <c r="Q200" s="126">
        <v>0.85753467656072002</v>
      </c>
      <c r="R200" s="126">
        <v>1.0045501862953001E-2</v>
      </c>
    </row>
    <row r="201" spans="1:19" s="107" customFormat="1" ht="12.75" x14ac:dyDescent="0.2">
      <c r="A201" s="120">
        <v>1564</v>
      </c>
      <c r="B201" s="120" t="s">
        <v>70</v>
      </c>
      <c r="C201" s="122" t="s">
        <v>143</v>
      </c>
      <c r="D201" s="122">
        <v>4</v>
      </c>
      <c r="E201" s="121" t="s">
        <v>84</v>
      </c>
      <c r="F201" s="123" t="s">
        <v>292</v>
      </c>
      <c r="G201" s="121">
        <v>232</v>
      </c>
      <c r="H201" s="124">
        <v>40031</v>
      </c>
      <c r="I201" s="125">
        <v>18.706004619598399</v>
      </c>
      <c r="J201" s="125">
        <v>498.82499694824196</v>
      </c>
      <c r="K201" s="125">
        <v>0.82758903503417991</v>
      </c>
      <c r="L201" s="125">
        <v>26.666570663452202</v>
      </c>
      <c r="M201" s="126">
        <v>5.5700388428305097</v>
      </c>
      <c r="N201" s="126">
        <v>5.8807016131093297</v>
      </c>
      <c r="O201" s="126">
        <v>1.0488966727390601</v>
      </c>
      <c r="P201" s="126">
        <v>0.26825950445826002</v>
      </c>
      <c r="Q201" s="126">
        <v>1.04230388566115</v>
      </c>
      <c r="R201" s="126">
        <v>6.1450312355530003E-3</v>
      </c>
    </row>
    <row r="202" spans="1:19" s="107" customFormat="1" ht="12.75" x14ac:dyDescent="0.2">
      <c r="A202" s="120">
        <v>1565</v>
      </c>
      <c r="B202" s="120" t="s">
        <v>70</v>
      </c>
      <c r="C202" s="122" t="s">
        <v>143</v>
      </c>
      <c r="D202" s="122">
        <v>4</v>
      </c>
      <c r="E202" s="121" t="s">
        <v>69</v>
      </c>
      <c r="F202" s="123" t="s">
        <v>292</v>
      </c>
      <c r="G202" s="121" t="s">
        <v>240</v>
      </c>
      <c r="H202" s="124">
        <v>40031</v>
      </c>
      <c r="I202" s="125">
        <v>12.250254154205301</v>
      </c>
      <c r="J202" s="125">
        <v>509.24400329589798</v>
      </c>
      <c r="K202" s="125">
        <v>0.75296863913536005</v>
      </c>
      <c r="L202" s="125">
        <v>41.570075988769503</v>
      </c>
      <c r="M202" s="126">
        <v>3.4440488946805399</v>
      </c>
      <c r="N202" s="126">
        <v>7.3720342488837902</v>
      </c>
      <c r="O202" s="126">
        <v>1.0425177617071399</v>
      </c>
      <c r="P202" s="126">
        <v>0.30723165290525001</v>
      </c>
      <c r="Q202" s="126">
        <v>0.77125093169020997</v>
      </c>
      <c r="R202" s="126">
        <v>6.8005247853859998E-3</v>
      </c>
      <c r="S202" s="121" t="s">
        <v>93</v>
      </c>
    </row>
    <row r="203" spans="1:19" s="107" customFormat="1" ht="12.75" x14ac:dyDescent="0.2">
      <c r="A203" s="120">
        <v>1566</v>
      </c>
      <c r="B203" s="120" t="s">
        <v>70</v>
      </c>
      <c r="C203" s="121" t="s">
        <v>141</v>
      </c>
      <c r="D203" s="122">
        <v>1</v>
      </c>
      <c r="E203" s="121" t="s">
        <v>140</v>
      </c>
      <c r="F203" s="123" t="s">
        <v>292</v>
      </c>
      <c r="G203" s="121">
        <v>2</v>
      </c>
      <c r="H203" s="124">
        <v>40032</v>
      </c>
      <c r="I203" s="125">
        <v>23.363699913024899</v>
      </c>
      <c r="J203" s="125">
        <v>477.100791931152</v>
      </c>
      <c r="K203" s="125">
        <v>1.1533953249454001</v>
      </c>
      <c r="L203" s="125">
        <v>20.420600891113299</v>
      </c>
      <c r="M203" s="126">
        <v>6.2306721055152199</v>
      </c>
      <c r="N203" s="126">
        <v>6.1051260338970597</v>
      </c>
      <c r="O203" s="126">
        <v>1.3250395449886201</v>
      </c>
      <c r="P203" s="126">
        <v>0.56477821945435003</v>
      </c>
      <c r="Q203" s="126">
        <v>1.05364500340273</v>
      </c>
      <c r="R203" s="126">
        <v>1.0845607249392E-2</v>
      </c>
      <c r="S203" s="121" t="s">
        <v>145</v>
      </c>
    </row>
    <row r="204" spans="1:19" s="107" customFormat="1" ht="12.75" x14ac:dyDescent="0.2">
      <c r="A204" s="120">
        <v>1567</v>
      </c>
      <c r="B204" s="120" t="s">
        <v>70</v>
      </c>
      <c r="C204" s="121" t="s">
        <v>141</v>
      </c>
      <c r="D204" s="122">
        <v>1</v>
      </c>
      <c r="E204" s="121" t="s">
        <v>140</v>
      </c>
      <c r="F204" s="123" t="s">
        <v>292</v>
      </c>
      <c r="G204" s="121">
        <v>3</v>
      </c>
      <c r="H204" s="124">
        <v>40032</v>
      </c>
      <c r="I204" s="125">
        <v>23.332357406616204</v>
      </c>
      <c r="J204" s="125">
        <v>476.60636901855497</v>
      </c>
      <c r="K204" s="125">
        <v>1.0633845627308001</v>
      </c>
      <c r="L204" s="125">
        <v>20.426841735839801</v>
      </c>
      <c r="M204" s="126">
        <v>7.4560660736236297</v>
      </c>
      <c r="N204" s="126">
        <v>5.3228390413104396</v>
      </c>
      <c r="O204" s="126">
        <v>1.23362323797642</v>
      </c>
      <c r="P204" s="126">
        <v>0.64710559028138004</v>
      </c>
      <c r="Q204" s="126">
        <v>1.1627644676850499</v>
      </c>
      <c r="R204" s="126">
        <v>1.2596726835076E-2</v>
      </c>
      <c r="S204" s="121" t="s">
        <v>145</v>
      </c>
    </row>
    <row r="205" spans="1:19" s="107" customFormat="1" ht="11.25" customHeight="1" x14ac:dyDescent="0.2">
      <c r="A205" s="120">
        <v>1568</v>
      </c>
      <c r="B205" s="120" t="s">
        <v>70</v>
      </c>
      <c r="C205" s="121" t="s">
        <v>141</v>
      </c>
      <c r="D205" s="122">
        <v>1</v>
      </c>
      <c r="E205" s="121" t="s">
        <v>224</v>
      </c>
      <c r="F205" s="123" t="s">
        <v>292</v>
      </c>
      <c r="G205" s="121">
        <v>412</v>
      </c>
      <c r="H205" s="124">
        <v>40032</v>
      </c>
      <c r="I205" s="125">
        <v>24.611060619354198</v>
      </c>
      <c r="J205" s="125">
        <v>490.97801208496099</v>
      </c>
      <c r="K205" s="125">
        <v>0.94033382833003998</v>
      </c>
      <c r="L205" s="125">
        <v>19.949485778808601</v>
      </c>
      <c r="M205" s="126">
        <v>12.0506560132229</v>
      </c>
      <c r="N205" s="126">
        <v>8.8736340655501795</v>
      </c>
      <c r="O205" s="126">
        <v>2.2326856259774002</v>
      </c>
      <c r="P205" s="126">
        <v>0.12901546800791999</v>
      </c>
      <c r="Q205" s="126">
        <v>1.2767793160737</v>
      </c>
      <c r="R205" s="126">
        <v>3.7334204864134003E-2</v>
      </c>
    </row>
    <row r="206" spans="1:19" s="107" customFormat="1" ht="12.75" x14ac:dyDescent="0.2">
      <c r="A206" s="120">
        <v>1569</v>
      </c>
      <c r="B206" s="120" t="s">
        <v>70</v>
      </c>
      <c r="C206" s="121" t="s">
        <v>141</v>
      </c>
      <c r="D206" s="122">
        <v>1</v>
      </c>
      <c r="E206" s="121" t="s">
        <v>224</v>
      </c>
      <c r="F206" s="123" t="s">
        <v>292</v>
      </c>
      <c r="G206" s="121">
        <v>413</v>
      </c>
      <c r="H206" s="124">
        <v>40032</v>
      </c>
      <c r="I206" s="125">
        <v>27.408502101898197</v>
      </c>
      <c r="J206" s="125">
        <v>498.101615905762</v>
      </c>
      <c r="K206" s="125">
        <v>1.2212742120028</v>
      </c>
      <c r="L206" s="125">
        <v>18.173252105712901</v>
      </c>
      <c r="M206" s="126">
        <v>11.0953359460679</v>
      </c>
      <c r="N206" s="126">
        <v>10.587569166606601</v>
      </c>
      <c r="O206" s="126">
        <v>2.5839183287382901</v>
      </c>
      <c r="P206" s="126">
        <v>8.9592310186977997E-2</v>
      </c>
      <c r="Q206" s="126">
        <v>1.3176181213995899</v>
      </c>
      <c r="R206" s="126">
        <v>3.7871650958378002E-2</v>
      </c>
    </row>
    <row r="207" spans="1:19" s="107" customFormat="1" ht="12.75" x14ac:dyDescent="0.2">
      <c r="A207" s="120">
        <v>1571</v>
      </c>
      <c r="B207" s="120" t="s">
        <v>70</v>
      </c>
      <c r="C207" s="121" t="s">
        <v>141</v>
      </c>
      <c r="D207" s="122">
        <v>1</v>
      </c>
      <c r="E207" s="121" t="s">
        <v>69</v>
      </c>
      <c r="F207" s="123" t="s">
        <v>292</v>
      </c>
      <c r="G207" s="121">
        <v>418</v>
      </c>
      <c r="H207" s="124">
        <v>40032</v>
      </c>
      <c r="I207" s="125">
        <v>22.830150127410903</v>
      </c>
      <c r="J207" s="125">
        <v>495.98548889160202</v>
      </c>
      <c r="K207" s="125">
        <v>1.2634766101837001</v>
      </c>
      <c r="L207" s="125">
        <v>21.725021362304702</v>
      </c>
      <c r="M207" s="126">
        <v>8.78878585330704</v>
      </c>
      <c r="N207" s="126">
        <v>11.2813382808845</v>
      </c>
      <c r="O207" s="126">
        <v>2.6401526486309899</v>
      </c>
      <c r="P207" s="126">
        <v>0.47334085535943998</v>
      </c>
      <c r="Q207" s="126">
        <v>1.3699192004862</v>
      </c>
      <c r="R207" s="126">
        <v>3.2372907899155E-2</v>
      </c>
      <c r="S207" s="121" t="s">
        <v>265</v>
      </c>
    </row>
    <row r="208" spans="1:19" s="107" customFormat="1" ht="12.75" x14ac:dyDescent="0.2">
      <c r="A208" s="120">
        <v>1572</v>
      </c>
      <c r="B208" s="120" t="s">
        <v>70</v>
      </c>
      <c r="C208" s="121" t="s">
        <v>141</v>
      </c>
      <c r="D208" s="122">
        <v>1</v>
      </c>
      <c r="E208" s="121" t="s">
        <v>69</v>
      </c>
      <c r="F208" s="123" t="s">
        <v>292</v>
      </c>
      <c r="G208" s="121">
        <v>420</v>
      </c>
      <c r="H208" s="124">
        <v>40032</v>
      </c>
      <c r="I208" s="125">
        <v>21.5241360664368</v>
      </c>
      <c r="J208" s="125">
        <v>487.28088378906199</v>
      </c>
      <c r="K208" s="125">
        <v>1.2359048426151</v>
      </c>
      <c r="L208" s="125">
        <v>22.6388130187988</v>
      </c>
      <c r="M208" s="126">
        <v>11.0120571899865</v>
      </c>
      <c r="N208" s="126">
        <v>5.9106992465242003</v>
      </c>
      <c r="O208" s="126">
        <v>1.85321255332685</v>
      </c>
      <c r="P208" s="126">
        <v>0.57550218541164999</v>
      </c>
      <c r="Q208" s="126">
        <v>1.0227964744254301</v>
      </c>
      <c r="R208" s="126">
        <v>3.2286843505330003E-2</v>
      </c>
    </row>
    <row r="209" spans="1:19" s="107" customFormat="1" ht="12.75" x14ac:dyDescent="0.2">
      <c r="A209" s="120">
        <v>1573</v>
      </c>
      <c r="B209" s="120" t="s">
        <v>70</v>
      </c>
      <c r="C209" s="121" t="s">
        <v>141</v>
      </c>
      <c r="D209" s="122">
        <v>1</v>
      </c>
      <c r="E209" s="121" t="s">
        <v>69</v>
      </c>
      <c r="F209" s="123" t="s">
        <v>292</v>
      </c>
      <c r="G209" s="121">
        <v>429</v>
      </c>
      <c r="H209" s="124">
        <v>40032</v>
      </c>
      <c r="I209" s="125">
        <v>21.032133102416999</v>
      </c>
      <c r="J209" s="125">
        <v>494.93579864502004</v>
      </c>
      <c r="K209" s="125">
        <v>1.1396279931068001</v>
      </c>
      <c r="L209" s="125">
        <v>23.532363891601602</v>
      </c>
      <c r="M209" s="126">
        <v>6.1524333550240602</v>
      </c>
      <c r="N209" s="126">
        <v>6.6588599532539003</v>
      </c>
      <c r="O209" s="126">
        <v>1.54762259795473</v>
      </c>
      <c r="P209" s="126">
        <v>0.33637588369701998</v>
      </c>
      <c r="Q209" s="126">
        <v>1.09558061466583</v>
      </c>
      <c r="R209" s="126">
        <v>1.7909588684617998E-2</v>
      </c>
      <c r="S209" s="121" t="s">
        <v>265</v>
      </c>
    </row>
    <row r="210" spans="1:19" s="107" customFormat="1" ht="12.75" x14ac:dyDescent="0.2">
      <c r="A210" s="120">
        <v>1574</v>
      </c>
      <c r="B210" s="120" t="s">
        <v>70</v>
      </c>
      <c r="C210" s="121" t="s">
        <v>141</v>
      </c>
      <c r="D210" s="122">
        <v>1</v>
      </c>
      <c r="E210" s="121" t="s">
        <v>140</v>
      </c>
      <c r="F210" s="123" t="s">
        <v>292</v>
      </c>
      <c r="G210" s="121">
        <v>435</v>
      </c>
      <c r="H210" s="124">
        <v>40032</v>
      </c>
      <c r="I210" s="125">
        <v>19.791128635406501</v>
      </c>
      <c r="J210" s="125">
        <v>496.18827819824196</v>
      </c>
      <c r="K210" s="125">
        <v>1.1866363883018001</v>
      </c>
      <c r="L210" s="125">
        <v>25.071247100830099</v>
      </c>
      <c r="M210" s="126">
        <v>4.9836551859223901</v>
      </c>
      <c r="N210" s="126">
        <v>8.46751331880637</v>
      </c>
      <c r="O210" s="126">
        <v>1.4548462681334999</v>
      </c>
      <c r="P210" s="126">
        <v>0.38326730032776002</v>
      </c>
      <c r="Q210" s="126">
        <v>1.02347218313222</v>
      </c>
      <c r="R210" s="126">
        <v>8.2459098751390004E-3</v>
      </c>
    </row>
    <row r="211" spans="1:19" s="107" customFormat="1" ht="12.75" x14ac:dyDescent="0.2">
      <c r="A211" s="120">
        <v>1575</v>
      </c>
      <c r="B211" s="120" t="s">
        <v>70</v>
      </c>
      <c r="C211" s="121" t="s">
        <v>141</v>
      </c>
      <c r="D211" s="122">
        <v>1</v>
      </c>
      <c r="E211" s="121" t="s">
        <v>224</v>
      </c>
      <c r="F211" s="123" t="s">
        <v>292</v>
      </c>
      <c r="G211" s="121">
        <v>441</v>
      </c>
      <c r="H211" s="124">
        <v>40032</v>
      </c>
      <c r="I211" s="125">
        <v>25.021290779113802</v>
      </c>
      <c r="J211" s="125">
        <v>501.10694885253901</v>
      </c>
      <c r="K211" s="125">
        <v>1.0909102112055</v>
      </c>
      <c r="L211" s="125">
        <v>20.0272216796875</v>
      </c>
      <c r="M211" s="126">
        <v>8.4014816047584393</v>
      </c>
      <c r="N211" s="126">
        <v>14.2675179193195</v>
      </c>
      <c r="O211" s="126">
        <v>1.97312828410999</v>
      </c>
      <c r="P211" s="126">
        <v>8.5208661161763996E-2</v>
      </c>
      <c r="Q211" s="126">
        <v>1.2716408413225799</v>
      </c>
      <c r="R211" s="126">
        <v>2.6824501863661001E-2</v>
      </c>
    </row>
    <row r="212" spans="1:19" s="107" customFormat="1" ht="12.75" x14ac:dyDescent="0.2">
      <c r="A212" s="120">
        <v>1576</v>
      </c>
      <c r="B212" s="120" t="s">
        <v>70</v>
      </c>
      <c r="C212" s="121" t="s">
        <v>141</v>
      </c>
      <c r="D212" s="122">
        <v>1</v>
      </c>
      <c r="E212" s="121" t="s">
        <v>69</v>
      </c>
      <c r="F212" s="123" t="s">
        <v>292</v>
      </c>
      <c r="G212" s="121">
        <v>481</v>
      </c>
      <c r="H212" s="124">
        <v>40032</v>
      </c>
      <c r="I212" s="125">
        <v>22.632429599761998</v>
      </c>
      <c r="J212" s="125">
        <v>506.31065368652298</v>
      </c>
      <c r="K212" s="125">
        <v>1.1394692957401</v>
      </c>
      <c r="L212" s="125">
        <v>22.371025085449201</v>
      </c>
      <c r="M212" s="126">
        <v>4.2833685913616497</v>
      </c>
      <c r="N212" s="126">
        <v>8.9004748187963791</v>
      </c>
      <c r="O212" s="126">
        <v>1.15867476247418</v>
      </c>
      <c r="P212" s="126">
        <v>0.28073933404177998</v>
      </c>
      <c r="Q212" s="126">
        <v>1.0958712648242599</v>
      </c>
      <c r="R212" s="126">
        <v>8.9108002013440005E-3</v>
      </c>
    </row>
    <row r="213" spans="1:19" s="107" customFormat="1" ht="12.75" x14ac:dyDescent="0.2">
      <c r="A213" s="120">
        <v>1577</v>
      </c>
      <c r="B213" s="120" t="s">
        <v>70</v>
      </c>
      <c r="C213" s="121" t="s">
        <v>141</v>
      </c>
      <c r="D213" s="122">
        <v>2</v>
      </c>
      <c r="E213" s="121" t="s">
        <v>140</v>
      </c>
      <c r="F213" s="123" t="s">
        <v>292</v>
      </c>
      <c r="G213" s="121">
        <v>1</v>
      </c>
      <c r="H213" s="124">
        <v>40032</v>
      </c>
      <c r="I213" s="125">
        <v>25.430595874786398</v>
      </c>
      <c r="J213" s="125">
        <v>485.70964813232399</v>
      </c>
      <c r="K213" s="125">
        <v>1.2106768041849001</v>
      </c>
      <c r="L213" s="125">
        <v>19.099420547485401</v>
      </c>
      <c r="M213" s="126">
        <v>6.1640827556074997</v>
      </c>
      <c r="N213" s="126">
        <v>1.30543761504338</v>
      </c>
      <c r="O213" s="126">
        <v>0.82920542437167999</v>
      </c>
      <c r="P213" s="126">
        <v>6.2971916484161006E-2</v>
      </c>
      <c r="Q213" s="126">
        <v>1.08248334482412</v>
      </c>
      <c r="R213" s="126">
        <v>6.8260704069420001E-3</v>
      </c>
      <c r="S213" s="121" t="s">
        <v>145</v>
      </c>
    </row>
    <row r="214" spans="1:19" s="107" customFormat="1" ht="12.75" x14ac:dyDescent="0.2">
      <c r="A214" s="120">
        <v>1578</v>
      </c>
      <c r="B214" s="120" t="s">
        <v>70</v>
      </c>
      <c r="C214" s="121" t="s">
        <v>141</v>
      </c>
      <c r="D214" s="122">
        <v>2</v>
      </c>
      <c r="E214" s="121" t="s">
        <v>69</v>
      </c>
      <c r="F214" s="123" t="s">
        <v>292</v>
      </c>
      <c r="G214" s="121">
        <v>1</v>
      </c>
      <c r="H214" s="124">
        <v>40032</v>
      </c>
      <c r="I214" s="125">
        <v>21.522018909454303</v>
      </c>
      <c r="J214" s="125">
        <v>492.72739410400396</v>
      </c>
      <c r="K214" s="125">
        <v>0.92682383954524994</v>
      </c>
      <c r="L214" s="125">
        <v>22.894105911254901</v>
      </c>
      <c r="M214" s="126">
        <v>4.9518058627655899</v>
      </c>
      <c r="N214" s="126">
        <v>7.8122373260502398</v>
      </c>
      <c r="O214" s="126">
        <v>1.6093070790770501</v>
      </c>
      <c r="P214" s="126">
        <v>0.42453257211909001</v>
      </c>
      <c r="Q214" s="126">
        <v>1.00175312412349</v>
      </c>
      <c r="R214" s="126">
        <v>1.1128334692841E-2</v>
      </c>
      <c r="S214" s="121" t="s">
        <v>145</v>
      </c>
    </row>
    <row r="215" spans="1:19" s="107" customFormat="1" ht="12.75" x14ac:dyDescent="0.2">
      <c r="A215" s="120">
        <v>1579</v>
      </c>
      <c r="B215" s="120" t="s">
        <v>70</v>
      </c>
      <c r="C215" s="121" t="s">
        <v>141</v>
      </c>
      <c r="D215" s="122">
        <v>2</v>
      </c>
      <c r="E215" s="121" t="s">
        <v>69</v>
      </c>
      <c r="F215" s="123" t="s">
        <v>292</v>
      </c>
      <c r="G215" s="121">
        <v>2</v>
      </c>
      <c r="H215" s="124">
        <v>40032</v>
      </c>
      <c r="I215" s="125">
        <v>19.971283674240098</v>
      </c>
      <c r="J215" s="125">
        <v>498.42903137207003</v>
      </c>
      <c r="K215" s="125">
        <v>0.95366686582564997</v>
      </c>
      <c r="L215" s="125">
        <v>24.9572849273682</v>
      </c>
      <c r="M215" s="126">
        <v>7.3293993400096298</v>
      </c>
      <c r="N215" s="126">
        <v>5.8644634635508597</v>
      </c>
      <c r="O215" s="126">
        <v>1.8829559774351701</v>
      </c>
      <c r="P215" s="126">
        <v>0.38135963505762999</v>
      </c>
      <c r="Q215" s="126">
        <v>1.0116350442592299</v>
      </c>
      <c r="R215" s="126">
        <v>1.5860929913977001E-2</v>
      </c>
      <c r="S215" s="121" t="s">
        <v>145</v>
      </c>
    </row>
    <row r="216" spans="1:19" s="107" customFormat="1" ht="12.75" x14ac:dyDescent="0.2">
      <c r="A216" s="120">
        <v>1581</v>
      </c>
      <c r="B216" s="120" t="s">
        <v>70</v>
      </c>
      <c r="C216" s="121" t="s">
        <v>141</v>
      </c>
      <c r="D216" s="122">
        <v>2</v>
      </c>
      <c r="E216" s="121" t="s">
        <v>140</v>
      </c>
      <c r="F216" s="123" t="s">
        <v>292</v>
      </c>
      <c r="G216" s="121">
        <v>2</v>
      </c>
      <c r="H216" s="124">
        <v>40032</v>
      </c>
      <c r="I216" s="125">
        <v>25.640606880188002</v>
      </c>
      <c r="J216" s="125">
        <v>495.33252716064402</v>
      </c>
      <c r="K216" s="125">
        <v>1.3551783561707</v>
      </c>
      <c r="L216" s="125">
        <v>19.318284988403299</v>
      </c>
      <c r="M216" s="126">
        <v>4.4172815433656902</v>
      </c>
      <c r="N216" s="126">
        <v>7.39888121864987</v>
      </c>
      <c r="O216" s="126">
        <v>1.2297294785350401</v>
      </c>
      <c r="P216" s="126">
        <v>0.69227463669696998</v>
      </c>
      <c r="Q216" s="126">
        <v>1.2297836789318399</v>
      </c>
      <c r="R216" s="126">
        <v>5.4085034791529997E-3</v>
      </c>
    </row>
    <row r="217" spans="1:19" s="107" customFormat="1" ht="12.75" x14ac:dyDescent="0.2">
      <c r="A217" s="120">
        <v>1582</v>
      </c>
      <c r="B217" s="120" t="s">
        <v>70</v>
      </c>
      <c r="C217" s="121" t="s">
        <v>141</v>
      </c>
      <c r="D217" s="122">
        <v>2</v>
      </c>
      <c r="E217" s="121" t="s">
        <v>140</v>
      </c>
      <c r="F217" s="123" t="s">
        <v>292</v>
      </c>
      <c r="G217" s="121">
        <v>3</v>
      </c>
      <c r="H217" s="124">
        <v>40032</v>
      </c>
      <c r="I217" s="125">
        <v>23.194227218627898</v>
      </c>
      <c r="J217" s="125">
        <v>484.08031463622996</v>
      </c>
      <c r="K217" s="125">
        <v>1.3130339980125001</v>
      </c>
      <c r="L217" s="125">
        <v>20.870723724365199</v>
      </c>
      <c r="M217" s="126">
        <v>6.1615374743056499</v>
      </c>
      <c r="N217" s="126">
        <v>1.5620785004368201</v>
      </c>
      <c r="O217" s="126">
        <v>0.63805305789090005</v>
      </c>
      <c r="P217" s="126">
        <v>4.6200744196362997E-2</v>
      </c>
      <c r="Q217" s="126">
        <v>0.94595426952738004</v>
      </c>
      <c r="R217" s="126">
        <v>7.56970529721E-3</v>
      </c>
      <c r="S217" s="121" t="s">
        <v>145</v>
      </c>
    </row>
    <row r="218" spans="1:19" s="107" customFormat="1" ht="12.75" x14ac:dyDescent="0.2">
      <c r="A218" s="120">
        <v>1583</v>
      </c>
      <c r="B218" s="120" t="s">
        <v>70</v>
      </c>
      <c r="C218" s="121" t="s">
        <v>141</v>
      </c>
      <c r="D218" s="122">
        <v>2</v>
      </c>
      <c r="E218" s="121" t="s">
        <v>224</v>
      </c>
      <c r="F218" s="123" t="s">
        <v>292</v>
      </c>
      <c r="G218" s="121">
        <v>402</v>
      </c>
      <c r="H218" s="124">
        <v>40032</v>
      </c>
      <c r="I218" s="125">
        <v>18.501957654952999</v>
      </c>
      <c r="J218" s="125">
        <v>485.48908233642601</v>
      </c>
      <c r="K218" s="125">
        <v>0.74870407581329002</v>
      </c>
      <c r="L218" s="125">
        <v>26.239875793456999</v>
      </c>
      <c r="M218" s="126">
        <v>7.7055149542172101</v>
      </c>
      <c r="N218" s="126">
        <v>9.1468288518185297</v>
      </c>
      <c r="O218" s="126">
        <v>1.8236676213473899</v>
      </c>
      <c r="P218" s="126">
        <v>0.12114679447684</v>
      </c>
      <c r="Q218" s="126">
        <v>1.0217036989913</v>
      </c>
      <c r="R218" s="126">
        <v>2.1802619051952001E-2</v>
      </c>
    </row>
    <row r="219" spans="1:19" s="107" customFormat="1" ht="12.75" x14ac:dyDescent="0.2">
      <c r="A219" s="120">
        <v>1584</v>
      </c>
      <c r="B219" s="120" t="s">
        <v>70</v>
      </c>
      <c r="C219" s="121" t="s">
        <v>141</v>
      </c>
      <c r="D219" s="122">
        <v>2</v>
      </c>
      <c r="E219" s="121" t="s">
        <v>224</v>
      </c>
      <c r="F219" s="123" t="s">
        <v>292</v>
      </c>
      <c r="G219" s="121">
        <v>409</v>
      </c>
      <c r="H219" s="124">
        <v>40032</v>
      </c>
      <c r="I219" s="125">
        <v>21.455979347229</v>
      </c>
      <c r="J219" s="125">
        <v>481.63734436035202</v>
      </c>
      <c r="K219" s="125">
        <v>0.82421973347664002</v>
      </c>
      <c r="L219" s="125">
        <v>22.447698593139599</v>
      </c>
      <c r="M219" s="126">
        <v>10.4970086484694</v>
      </c>
      <c r="N219" s="126">
        <v>11.748770433044999</v>
      </c>
      <c r="O219" s="126">
        <v>2.7914590869762299</v>
      </c>
      <c r="P219" s="126">
        <v>0.15316200593002</v>
      </c>
      <c r="Q219" s="126">
        <v>1.35725670012863</v>
      </c>
      <c r="R219" s="126">
        <v>2.7407160137466999E-2</v>
      </c>
    </row>
    <row r="220" spans="1:19" s="86" customFormat="1" ht="12.75" x14ac:dyDescent="0.2">
      <c r="A220" s="93">
        <v>1585</v>
      </c>
      <c r="B220" s="93" t="s">
        <v>70</v>
      </c>
      <c r="C220" s="85" t="s">
        <v>141</v>
      </c>
      <c r="D220" s="89">
        <v>2</v>
      </c>
      <c r="E220" s="85" t="s">
        <v>69</v>
      </c>
      <c r="F220" s="81" t="s">
        <v>292</v>
      </c>
      <c r="G220" s="85">
        <v>410</v>
      </c>
      <c r="H220" s="94">
        <v>40032</v>
      </c>
      <c r="I220" s="95">
        <v>24.504919052124002</v>
      </c>
      <c r="J220" s="95">
        <v>501.23867034912104</v>
      </c>
      <c r="K220" s="95">
        <v>1.1705187708139</v>
      </c>
      <c r="L220" s="95">
        <v>20.454614639282202</v>
      </c>
      <c r="M220" s="96">
        <v>6.3492834961326103</v>
      </c>
      <c r="N220" s="96">
        <v>8.4428086963140796</v>
      </c>
      <c r="O220" s="96">
        <v>2.0521658021349398</v>
      </c>
      <c r="P220" s="96">
        <v>0.79650586650998001</v>
      </c>
      <c r="Q220" s="96">
        <v>1.12870977835885</v>
      </c>
      <c r="R220" s="96">
        <v>1.1466568050912E-2</v>
      </c>
    </row>
    <row r="221" spans="1:19" ht="12.75" x14ac:dyDescent="0.2">
      <c r="A221" s="49">
        <v>1587</v>
      </c>
      <c r="B221" s="49" t="s">
        <v>70</v>
      </c>
      <c r="C221" s="12" t="s">
        <v>141</v>
      </c>
      <c r="D221" s="47">
        <v>3</v>
      </c>
      <c r="E221" s="12" t="s">
        <v>224</v>
      </c>
      <c r="F221" s="43" t="s">
        <v>292</v>
      </c>
      <c r="G221" s="12">
        <v>2</v>
      </c>
      <c r="H221" s="52">
        <v>40032</v>
      </c>
      <c r="I221">
        <v>0</v>
      </c>
      <c r="J221">
        <v>0</v>
      </c>
      <c r="K221">
        <v>0</v>
      </c>
      <c r="M221" s="51">
        <v>6.94139425856208</v>
      </c>
      <c r="N221" s="51">
        <v>11.716028464925399</v>
      </c>
      <c r="O221" s="51">
        <v>1.93954243197517</v>
      </c>
      <c r="P221" s="51">
        <v>8.4599630732412001E-2</v>
      </c>
      <c r="Q221" s="51">
        <v>1.43831812524178</v>
      </c>
      <c r="R221" s="51">
        <v>1.3994632517961E-2</v>
      </c>
      <c r="S221" s="12" t="s">
        <v>145</v>
      </c>
    </row>
    <row r="222" spans="1:19" s="107" customFormat="1" ht="12.75" x14ac:dyDescent="0.2">
      <c r="A222" s="120">
        <v>1588</v>
      </c>
      <c r="B222" s="120" t="s">
        <v>70</v>
      </c>
      <c r="C222" s="121" t="s">
        <v>141</v>
      </c>
      <c r="D222" s="122">
        <v>3</v>
      </c>
      <c r="E222" s="121" t="s">
        <v>224</v>
      </c>
      <c r="F222" s="123" t="s">
        <v>292</v>
      </c>
      <c r="G222" s="121">
        <v>3</v>
      </c>
      <c r="H222" s="124">
        <v>40032</v>
      </c>
      <c r="I222" s="125">
        <v>20.541186332702601</v>
      </c>
      <c r="J222" s="125">
        <v>474.523963928223</v>
      </c>
      <c r="K222" s="125">
        <v>0.84349468350410006</v>
      </c>
      <c r="L222" s="125">
        <v>23.101099014282202</v>
      </c>
      <c r="M222" s="126">
        <v>8.2467910152583404</v>
      </c>
      <c r="N222" s="126">
        <v>10.011029845205901</v>
      </c>
      <c r="O222" s="126">
        <v>1.66523298208288</v>
      </c>
      <c r="P222" s="126">
        <v>0.11502696097781</v>
      </c>
      <c r="Q222" s="126">
        <v>0.97049784176253995</v>
      </c>
      <c r="R222" s="126">
        <v>2.4325921596186999E-2</v>
      </c>
      <c r="S222" s="121" t="s">
        <v>145</v>
      </c>
    </row>
    <row r="223" spans="1:19" s="107" customFormat="1" ht="12.75" x14ac:dyDescent="0.2">
      <c r="A223" s="120">
        <v>1589</v>
      </c>
      <c r="B223" s="120" t="s">
        <v>70</v>
      </c>
      <c r="C223" s="121" t="s">
        <v>141</v>
      </c>
      <c r="D223" s="122">
        <v>3</v>
      </c>
      <c r="E223" s="121" t="s">
        <v>140</v>
      </c>
      <c r="F223" s="123" t="s">
        <v>292</v>
      </c>
      <c r="G223" s="121">
        <v>3</v>
      </c>
      <c r="H223" s="124">
        <v>40032</v>
      </c>
      <c r="I223" s="125">
        <v>22.943971157074003</v>
      </c>
      <c r="J223" s="125">
        <v>494.515380859375</v>
      </c>
      <c r="K223" s="125">
        <v>1.1668108403683</v>
      </c>
      <c r="L223" s="125">
        <v>21.553173065185501</v>
      </c>
      <c r="M223" s="126">
        <v>5.7767420904661204</v>
      </c>
      <c r="N223" s="126">
        <v>8.1077811388061907</v>
      </c>
      <c r="O223" s="126">
        <v>1.1814760586725299</v>
      </c>
      <c r="P223" s="126">
        <v>0.61506114338213003</v>
      </c>
      <c r="Q223" s="126">
        <v>1.0329930225030901</v>
      </c>
      <c r="R223" s="126">
        <v>7.1459044655390004E-3</v>
      </c>
      <c r="S223" s="121" t="s">
        <v>145</v>
      </c>
    </row>
    <row r="224" spans="1:19" s="107" customFormat="1" ht="12.75" x14ac:dyDescent="0.2">
      <c r="A224" s="120">
        <v>1591</v>
      </c>
      <c r="B224" s="120" t="s">
        <v>70</v>
      </c>
      <c r="C224" s="121" t="s">
        <v>141</v>
      </c>
      <c r="D224" s="122">
        <v>3</v>
      </c>
      <c r="E224" s="121" t="s">
        <v>224</v>
      </c>
      <c r="F224" s="123" t="s">
        <v>292</v>
      </c>
      <c r="G224" s="121">
        <v>480</v>
      </c>
      <c r="H224" s="124">
        <v>40032</v>
      </c>
      <c r="I224" s="125">
        <v>18.9802229404449</v>
      </c>
      <c r="J224" s="125">
        <v>487.92633056640597</v>
      </c>
      <c r="K224" s="125">
        <v>0.92723280191421997</v>
      </c>
      <c r="L224" s="125">
        <v>25.7070922851562</v>
      </c>
      <c r="M224" s="126">
        <v>12.670612463473599</v>
      </c>
      <c r="N224" s="126">
        <v>9.8281138248428395</v>
      </c>
      <c r="O224" s="126">
        <v>1.59909761378047</v>
      </c>
      <c r="P224" s="126">
        <v>0.15750384302223999</v>
      </c>
      <c r="Q224" s="126">
        <v>1.15299633995034</v>
      </c>
      <c r="R224" s="126">
        <v>4.1717028293298E-2</v>
      </c>
    </row>
    <row r="225" spans="1:19" s="107" customFormat="1" ht="12.75" x14ac:dyDescent="0.2">
      <c r="A225" s="120">
        <v>1592</v>
      </c>
      <c r="B225" s="120" t="s">
        <v>70</v>
      </c>
      <c r="C225" s="121" t="s">
        <v>141</v>
      </c>
      <c r="D225" s="122">
        <v>3</v>
      </c>
      <c r="E225" s="121" t="s">
        <v>140</v>
      </c>
      <c r="F225" s="123" t="s">
        <v>292</v>
      </c>
      <c r="G225" s="121">
        <v>482</v>
      </c>
      <c r="H225" s="124">
        <v>40032</v>
      </c>
      <c r="I225" s="125">
        <v>21.607553958892801</v>
      </c>
      <c r="J225" s="125">
        <v>482.63561248779297</v>
      </c>
      <c r="K225" s="125">
        <v>1.1371679604053</v>
      </c>
      <c r="L225" s="125">
        <v>22.336429595947301</v>
      </c>
      <c r="M225" s="126">
        <v>5.5556589290679899</v>
      </c>
      <c r="N225" s="126">
        <v>6.9304797968870702</v>
      </c>
      <c r="O225" s="126">
        <v>1.3486175516280401</v>
      </c>
      <c r="P225" s="126">
        <v>0.40269208731748002</v>
      </c>
      <c r="Q225" s="126">
        <v>0.84524884370018005</v>
      </c>
      <c r="R225" s="126">
        <v>1.3514981856307E-2</v>
      </c>
    </row>
    <row r="226" spans="1:19" s="107" customFormat="1" ht="12.75" x14ac:dyDescent="0.2">
      <c r="A226" s="120">
        <v>1593</v>
      </c>
      <c r="B226" s="120" t="s">
        <v>70</v>
      </c>
      <c r="C226" s="121" t="s">
        <v>141</v>
      </c>
      <c r="D226" s="122">
        <v>3</v>
      </c>
      <c r="E226" s="121" t="s">
        <v>69</v>
      </c>
      <c r="F226" s="123" t="s">
        <v>292</v>
      </c>
      <c r="G226" s="121">
        <v>483</v>
      </c>
      <c r="H226" s="124">
        <v>40032</v>
      </c>
      <c r="I226" s="125">
        <v>26.016116142272999</v>
      </c>
      <c r="J226" s="125">
        <v>488.050498962402</v>
      </c>
      <c r="K226" s="125">
        <v>1.2691320478915999</v>
      </c>
      <c r="L226" s="125">
        <v>18.759544372558601</v>
      </c>
      <c r="M226" s="126">
        <v>10.343616441541201</v>
      </c>
      <c r="N226" s="126">
        <v>9.7395767800573996</v>
      </c>
      <c r="O226" s="126">
        <v>2.4213710425561001</v>
      </c>
      <c r="P226" s="126">
        <v>0.50653510271767999</v>
      </c>
      <c r="Q226" s="126">
        <v>1.17896594600462</v>
      </c>
      <c r="R226" s="126">
        <v>2.6662371736742001E-2</v>
      </c>
    </row>
    <row r="227" spans="1:19" s="107" customFormat="1" ht="12.75" x14ac:dyDescent="0.2">
      <c r="A227" s="120">
        <v>1594</v>
      </c>
      <c r="B227" s="120" t="s">
        <v>70</v>
      </c>
      <c r="C227" s="121" t="s">
        <v>141</v>
      </c>
      <c r="D227" s="122">
        <v>3</v>
      </c>
      <c r="E227" s="121" t="s">
        <v>140</v>
      </c>
      <c r="F227" s="123" t="s">
        <v>292</v>
      </c>
      <c r="G227" s="121">
        <v>484</v>
      </c>
      <c r="H227" s="124">
        <v>40032</v>
      </c>
      <c r="I227" s="125">
        <v>23.183290958404502</v>
      </c>
      <c r="J227" s="125">
        <v>493.304443359375</v>
      </c>
      <c r="K227" s="125">
        <v>1.2024497985840001</v>
      </c>
      <c r="L227" s="125">
        <v>21.278448104858398</v>
      </c>
      <c r="M227" s="126">
        <v>3.4737395156507098</v>
      </c>
      <c r="N227" s="126">
        <v>7.84633383476665</v>
      </c>
      <c r="O227" s="126">
        <v>1.01487923746412</v>
      </c>
      <c r="P227" s="126">
        <v>0.34817329402967001</v>
      </c>
      <c r="Q227" s="126">
        <v>0.87162474723790995</v>
      </c>
      <c r="R227" s="126">
        <v>4.2661891563759999E-3</v>
      </c>
    </row>
    <row r="228" spans="1:19" s="107" customFormat="1" ht="12.75" x14ac:dyDescent="0.2">
      <c r="A228" s="120">
        <v>1595</v>
      </c>
      <c r="B228" s="120" t="s">
        <v>70</v>
      </c>
      <c r="C228" s="121" t="s">
        <v>141</v>
      </c>
      <c r="D228" s="122">
        <v>3</v>
      </c>
      <c r="E228" s="121" t="s">
        <v>69</v>
      </c>
      <c r="F228" s="123" t="s">
        <v>292</v>
      </c>
      <c r="G228" s="121">
        <v>486</v>
      </c>
      <c r="H228" s="124">
        <v>40032</v>
      </c>
      <c r="I228" s="125">
        <v>22.117033004760703</v>
      </c>
      <c r="J228" s="125">
        <v>496.25991821289097</v>
      </c>
      <c r="K228" s="125">
        <v>1.0676985234022001</v>
      </c>
      <c r="L228" s="125">
        <v>22.4379062652588</v>
      </c>
      <c r="M228" s="126">
        <v>7.1523525903919003</v>
      </c>
      <c r="N228" s="126">
        <v>8.3290538903505205</v>
      </c>
      <c r="O228" s="126">
        <v>1.91932980531677</v>
      </c>
      <c r="P228" s="126">
        <v>0.41621215655329002</v>
      </c>
      <c r="Q228" s="126">
        <v>1.03254844543005</v>
      </c>
      <c r="R228" s="126">
        <v>1.6300292163619001E-2</v>
      </c>
    </row>
    <row r="229" spans="1:19" s="107" customFormat="1" ht="12.75" x14ac:dyDescent="0.2">
      <c r="A229" s="120">
        <v>1596</v>
      </c>
      <c r="B229" s="120" t="s">
        <v>70</v>
      </c>
      <c r="C229" s="121" t="s">
        <v>141</v>
      </c>
      <c r="D229" s="122">
        <v>4</v>
      </c>
      <c r="E229" s="121" t="s">
        <v>140</v>
      </c>
      <c r="F229" s="123" t="s">
        <v>292</v>
      </c>
      <c r="G229" s="121">
        <v>1</v>
      </c>
      <c r="H229" s="124">
        <v>40032</v>
      </c>
      <c r="I229" s="125">
        <v>22.691433429718</v>
      </c>
      <c r="J229" s="125">
        <v>483.16604614257801</v>
      </c>
      <c r="K229" s="125">
        <v>1.8446937203406999</v>
      </c>
      <c r="L229" s="125">
        <v>21.292882919311499</v>
      </c>
      <c r="M229" s="126">
        <v>6.4941272347004997</v>
      </c>
      <c r="N229" s="126">
        <v>6.8015216688844404</v>
      </c>
      <c r="O229" s="126">
        <v>1.2347934954633699</v>
      </c>
      <c r="P229" s="126">
        <v>1.139245925779</v>
      </c>
      <c r="Q229" s="126">
        <v>1.25930590210574</v>
      </c>
      <c r="R229" s="126">
        <v>4.3816339553790001E-3</v>
      </c>
      <c r="S229" s="121" t="s">
        <v>145</v>
      </c>
    </row>
    <row r="230" spans="1:19" s="107" customFormat="1" ht="12.75" x14ac:dyDescent="0.2">
      <c r="A230" s="120">
        <v>1597</v>
      </c>
      <c r="B230" s="120" t="s">
        <v>70</v>
      </c>
      <c r="C230" s="121" t="s">
        <v>141</v>
      </c>
      <c r="D230" s="122">
        <v>4</v>
      </c>
      <c r="E230" s="121" t="s">
        <v>224</v>
      </c>
      <c r="F230" s="123" t="s">
        <v>292</v>
      </c>
      <c r="G230" s="121">
        <v>1</v>
      </c>
      <c r="H230" s="124">
        <v>40032</v>
      </c>
      <c r="I230" s="125">
        <v>26.794254779815702</v>
      </c>
      <c r="J230" s="125">
        <v>502.78064727783203</v>
      </c>
      <c r="K230" s="125">
        <v>1.1497104167938001</v>
      </c>
      <c r="L230" s="125">
        <v>18.7644939422607</v>
      </c>
      <c r="M230" s="126">
        <v>9.5740727002714401</v>
      </c>
      <c r="N230" s="126">
        <v>14.5469005468987</v>
      </c>
      <c r="O230" s="126">
        <v>2.3430547531610202</v>
      </c>
      <c r="P230" s="126">
        <v>0.38712143431246998</v>
      </c>
      <c r="Q230" s="126">
        <v>0.95670558174803999</v>
      </c>
      <c r="R230" s="126">
        <v>1.8041780075401002E-2</v>
      </c>
      <c r="S230" s="121" t="s">
        <v>145</v>
      </c>
    </row>
    <row r="231" spans="1:19" s="107" customFormat="1" ht="12.75" x14ac:dyDescent="0.2">
      <c r="A231" s="120">
        <v>1598</v>
      </c>
      <c r="B231" s="120" t="s">
        <v>70</v>
      </c>
      <c r="C231" s="121" t="s">
        <v>141</v>
      </c>
      <c r="D231" s="122">
        <v>4</v>
      </c>
      <c r="E231" s="121" t="s">
        <v>224</v>
      </c>
      <c r="F231" s="123" t="s">
        <v>292</v>
      </c>
      <c r="G231" s="121">
        <v>2</v>
      </c>
      <c r="H231" s="124">
        <v>40032</v>
      </c>
      <c r="I231" s="125">
        <v>25.336456298828097</v>
      </c>
      <c r="J231" s="125">
        <v>491.57485961914097</v>
      </c>
      <c r="K231" s="125">
        <v>1.0581547021866</v>
      </c>
      <c r="L231" s="125">
        <v>19.401878356933601</v>
      </c>
      <c r="M231" s="126">
        <v>12.8175466119257</v>
      </c>
      <c r="N231" s="126">
        <v>12.3119975608264</v>
      </c>
      <c r="O231" s="126">
        <v>2.06528264035776</v>
      </c>
      <c r="P231" s="126">
        <v>0.23001755633668</v>
      </c>
      <c r="Q231" s="126">
        <v>1.2570561536329701</v>
      </c>
      <c r="R231" s="126">
        <v>2.5918374945949001E-2</v>
      </c>
      <c r="S231" s="121" t="s">
        <v>169</v>
      </c>
    </row>
    <row r="232" spans="1:19" s="107" customFormat="1" ht="12.75" x14ac:dyDescent="0.2">
      <c r="A232" s="120">
        <v>1599</v>
      </c>
      <c r="B232" s="120" t="s">
        <v>70</v>
      </c>
      <c r="C232" s="121" t="s">
        <v>141</v>
      </c>
      <c r="D232" s="122">
        <v>4</v>
      </c>
      <c r="E232" s="121" t="s">
        <v>140</v>
      </c>
      <c r="F232" s="123" t="s">
        <v>292</v>
      </c>
      <c r="G232" s="121">
        <v>2</v>
      </c>
      <c r="H232" s="124">
        <v>40032</v>
      </c>
      <c r="I232" s="125">
        <v>20.568351745605501</v>
      </c>
      <c r="J232" s="125">
        <v>492.96562194824196</v>
      </c>
      <c r="K232" s="125">
        <v>1.1055817455053001</v>
      </c>
      <c r="L232" s="125">
        <v>23.967191696166999</v>
      </c>
      <c r="M232" s="126">
        <v>6.5331489141928696</v>
      </c>
      <c r="N232" s="126">
        <v>5.95982538341715</v>
      </c>
      <c r="O232" s="126">
        <v>1.3029554347891099</v>
      </c>
      <c r="P232" s="126">
        <v>0.53773070636100995</v>
      </c>
      <c r="Q232" s="126">
        <v>0.92059986456206</v>
      </c>
      <c r="R232" s="126">
        <v>7.0542027806600001E-3</v>
      </c>
      <c r="S232" s="121" t="s">
        <v>246</v>
      </c>
    </row>
    <row r="233" spans="1:19" s="107" customFormat="1" ht="12.75" x14ac:dyDescent="0.2">
      <c r="A233" s="120">
        <v>1601</v>
      </c>
      <c r="B233" s="120" t="s">
        <v>70</v>
      </c>
      <c r="C233" s="121" t="s">
        <v>141</v>
      </c>
      <c r="D233" s="122">
        <v>4</v>
      </c>
      <c r="E233" s="121" t="s">
        <v>224</v>
      </c>
      <c r="F233" s="123" t="s">
        <v>292</v>
      </c>
      <c r="G233" s="121">
        <v>3</v>
      </c>
      <c r="H233" s="124">
        <v>40032</v>
      </c>
      <c r="I233" s="125">
        <v>24.050590991973898</v>
      </c>
      <c r="J233" s="125">
        <v>497.75592803955101</v>
      </c>
      <c r="K233" s="125">
        <v>1.0281211882830001</v>
      </c>
      <c r="L233" s="125">
        <v>20.696203231811499</v>
      </c>
      <c r="M233" s="126">
        <v>7.0350699162035104</v>
      </c>
      <c r="N233" s="126">
        <v>12.8006924560481</v>
      </c>
      <c r="O233" s="126">
        <v>2.26205059038685</v>
      </c>
      <c r="P233" s="126">
        <v>0.13541429564336999</v>
      </c>
      <c r="Q233" s="126">
        <v>1.4345049644710399</v>
      </c>
      <c r="R233" s="126">
        <v>9.5921772383869997E-3</v>
      </c>
      <c r="S233" s="121" t="s">
        <v>145</v>
      </c>
    </row>
    <row r="234" spans="1:19" s="107" customFormat="1" ht="12.75" x14ac:dyDescent="0.2">
      <c r="A234" s="120">
        <v>1602</v>
      </c>
      <c r="B234" s="120" t="s">
        <v>70</v>
      </c>
      <c r="C234" s="121" t="s">
        <v>141</v>
      </c>
      <c r="D234" s="122">
        <v>4</v>
      </c>
      <c r="E234" s="121" t="s">
        <v>140</v>
      </c>
      <c r="F234" s="123" t="s">
        <v>292</v>
      </c>
      <c r="G234" s="121">
        <v>3</v>
      </c>
      <c r="H234" s="124">
        <v>40032</v>
      </c>
      <c r="I234" s="125">
        <v>22.614691257476803</v>
      </c>
      <c r="J234" s="125">
        <v>474.01271820068405</v>
      </c>
      <c r="K234" s="125">
        <v>1.0453892499208002</v>
      </c>
      <c r="L234" s="125">
        <v>20.9603881835938</v>
      </c>
      <c r="M234" s="126">
        <v>6.3194193068992499</v>
      </c>
      <c r="N234" s="126">
        <v>5.8133237569425704</v>
      </c>
      <c r="O234" s="126">
        <v>1.1509007243465901</v>
      </c>
      <c r="P234" s="126">
        <v>0.77883426524698995</v>
      </c>
      <c r="Q234" s="126">
        <v>1.17813366898515</v>
      </c>
      <c r="R234" s="126">
        <v>6.0375833822229998E-3</v>
      </c>
      <c r="S234" s="121" t="s">
        <v>145</v>
      </c>
    </row>
    <row r="235" spans="1:19" s="107" customFormat="1" ht="12.75" x14ac:dyDescent="0.2">
      <c r="A235" s="120">
        <v>1603</v>
      </c>
      <c r="B235" s="120" t="s">
        <v>70</v>
      </c>
      <c r="C235" s="121" t="s">
        <v>141</v>
      </c>
      <c r="D235" s="122">
        <v>4</v>
      </c>
      <c r="E235" s="121" t="s">
        <v>69</v>
      </c>
      <c r="F235" s="123" t="s">
        <v>292</v>
      </c>
      <c r="G235" s="121">
        <v>449</v>
      </c>
      <c r="H235" s="124">
        <v>40032</v>
      </c>
      <c r="I235" s="125">
        <v>22.304625511169398</v>
      </c>
      <c r="J235" s="125">
        <v>510.04676818847702</v>
      </c>
      <c r="K235" s="125">
        <v>1.0834956169128001</v>
      </c>
      <c r="L235" s="125">
        <v>22.8673095703125</v>
      </c>
      <c r="M235" s="126">
        <v>4.9443919314859999</v>
      </c>
      <c r="N235" s="126">
        <v>8.4859167155877095</v>
      </c>
      <c r="O235" s="126">
        <v>1.2066548763912199</v>
      </c>
      <c r="P235" s="126">
        <v>0.36747406286015999</v>
      </c>
      <c r="Q235" s="126">
        <v>1.1265368473983399</v>
      </c>
      <c r="R235" s="126">
        <v>8.6168594889459993E-3</v>
      </c>
    </row>
    <row r="236" spans="1:19" s="107" customFormat="1" ht="12.75" x14ac:dyDescent="0.2">
      <c r="A236" s="120">
        <v>1604</v>
      </c>
      <c r="B236" s="120" t="s">
        <v>70</v>
      </c>
      <c r="C236" s="121" t="s">
        <v>141</v>
      </c>
      <c r="D236" s="122">
        <v>4</v>
      </c>
      <c r="E236" s="121" t="s">
        <v>69</v>
      </c>
      <c r="F236" s="123" t="s">
        <v>292</v>
      </c>
      <c r="G236" s="121">
        <v>451</v>
      </c>
      <c r="H236" s="124">
        <v>40032</v>
      </c>
      <c r="I236" s="125">
        <v>22.529141902923602</v>
      </c>
      <c r="J236" s="125">
        <v>494.00257110595703</v>
      </c>
      <c r="K236" s="125">
        <v>1.0598754882812</v>
      </c>
      <c r="L236" s="125">
        <v>21.927268981933601</v>
      </c>
      <c r="M236" s="126">
        <v>6.6077176566966402</v>
      </c>
      <c r="N236" s="126">
        <v>8.7263631965097606</v>
      </c>
      <c r="O236" s="126">
        <v>1.4756212649475</v>
      </c>
      <c r="P236" s="126">
        <v>0.34337006849983998</v>
      </c>
      <c r="Q236" s="126">
        <v>1.19101059993835</v>
      </c>
      <c r="R236" s="126">
        <v>1.137250619577E-2</v>
      </c>
    </row>
    <row r="237" spans="1:19" s="107" customFormat="1" ht="12.75" x14ac:dyDescent="0.2">
      <c r="A237" s="120">
        <v>1605</v>
      </c>
      <c r="B237" s="120" t="s">
        <v>70</v>
      </c>
      <c r="C237" s="121" t="s">
        <v>141</v>
      </c>
      <c r="D237" s="122">
        <v>4</v>
      </c>
      <c r="E237" s="121" t="s">
        <v>69</v>
      </c>
      <c r="F237" s="123" t="s">
        <v>292</v>
      </c>
      <c r="G237" s="121">
        <v>464</v>
      </c>
      <c r="H237" s="124">
        <v>40032</v>
      </c>
      <c r="I237" s="125">
        <v>18.688333034515402</v>
      </c>
      <c r="J237" s="125">
        <v>501.45107269287104</v>
      </c>
      <c r="K237" s="125">
        <v>0.89124113321303999</v>
      </c>
      <c r="L237" s="125">
        <v>26.8323059082031</v>
      </c>
      <c r="M237" s="126">
        <v>6.3159418644754899</v>
      </c>
      <c r="N237" s="126">
        <v>5.2194936448140004</v>
      </c>
      <c r="O237" s="126">
        <v>1.17007469480673</v>
      </c>
      <c r="P237" s="126">
        <v>0.32280741092781001</v>
      </c>
      <c r="Q237" s="126">
        <v>0.84563577110696997</v>
      </c>
      <c r="R237" s="126">
        <v>1.0291404974581E-2</v>
      </c>
    </row>
    <row r="238" spans="1:19" ht="12.75" x14ac:dyDescent="0.2">
      <c r="A238" s="49">
        <v>1606</v>
      </c>
      <c r="B238" s="49" t="s">
        <v>59</v>
      </c>
      <c r="C238" s="12" t="s">
        <v>81</v>
      </c>
      <c r="D238" s="47">
        <v>1</v>
      </c>
      <c r="E238" s="12" t="s">
        <v>248</v>
      </c>
      <c r="F238" s="43" t="s">
        <v>292</v>
      </c>
      <c r="G238" s="12">
        <v>8338</v>
      </c>
      <c r="H238" s="52">
        <v>40033</v>
      </c>
      <c r="I238" s="50">
        <v>22.291312217712399</v>
      </c>
      <c r="J238" s="50">
        <v>494.97776031494095</v>
      </c>
      <c r="K238" s="50">
        <v>0.83109892904757998</v>
      </c>
      <c r="L238" s="50">
        <v>22.204963684081999</v>
      </c>
      <c r="M238" s="51">
        <v>5.9593251834624397</v>
      </c>
      <c r="N238" s="51">
        <v>4.6993434767173401</v>
      </c>
      <c r="O238" s="51">
        <v>2.3779350802703001</v>
      </c>
      <c r="P238" s="51">
        <v>0.37974598499256002</v>
      </c>
      <c r="Q238" s="51">
        <v>1.1439739090537699</v>
      </c>
      <c r="R238" s="51">
        <v>2.1601859538764E-2</v>
      </c>
      <c r="S238" s="12" t="s">
        <v>167</v>
      </c>
    </row>
    <row r="239" spans="1:19" ht="12.75" x14ac:dyDescent="0.2">
      <c r="A239" s="49">
        <v>1607</v>
      </c>
      <c r="B239" s="49" t="s">
        <v>59</v>
      </c>
      <c r="C239" s="12" t="s">
        <v>81</v>
      </c>
      <c r="D239" s="47">
        <v>1</v>
      </c>
      <c r="E239" s="12" t="s">
        <v>140</v>
      </c>
      <c r="F239" s="43" t="s">
        <v>292</v>
      </c>
      <c r="G239" s="12">
        <v>8342</v>
      </c>
      <c r="H239" s="52">
        <v>40033</v>
      </c>
      <c r="I239" s="50">
        <v>19.4492268562317</v>
      </c>
      <c r="J239" s="50">
        <v>500.29518127441401</v>
      </c>
      <c r="K239" s="50">
        <v>0.94322867691516998</v>
      </c>
      <c r="L239" s="50">
        <v>25.723140716552699</v>
      </c>
      <c r="M239" s="51">
        <v>3.7311933329941902</v>
      </c>
      <c r="N239" s="51">
        <v>4.7880458776758603</v>
      </c>
      <c r="O239" s="51">
        <v>1.2048367528463799</v>
      </c>
      <c r="P239" s="51">
        <v>0.25835041252114999</v>
      </c>
      <c r="Q239" s="51">
        <v>0.91078240979837</v>
      </c>
      <c r="R239" s="51">
        <v>1.2780149370408E-2</v>
      </c>
      <c r="S239" s="12" t="s">
        <v>42</v>
      </c>
    </row>
    <row r="240" spans="1:19" s="86" customFormat="1" ht="12.75" x14ac:dyDescent="0.2">
      <c r="A240" s="93">
        <v>1608</v>
      </c>
      <c r="B240" s="93" t="s">
        <v>59</v>
      </c>
      <c r="C240" s="85" t="s">
        <v>81</v>
      </c>
      <c r="D240" s="89">
        <v>1</v>
      </c>
      <c r="E240" s="85" t="s">
        <v>248</v>
      </c>
      <c r="F240" s="81" t="s">
        <v>292</v>
      </c>
      <c r="G240" s="85">
        <v>8370</v>
      </c>
      <c r="H240" s="94">
        <v>40033</v>
      </c>
      <c r="I240" s="95">
        <v>21.641511917114297</v>
      </c>
      <c r="J240" s="95">
        <v>481.19457244872996</v>
      </c>
      <c r="K240" s="95">
        <v>1.7748968303204</v>
      </c>
      <c r="L240" s="95">
        <v>22.234794616699201</v>
      </c>
      <c r="M240" s="96">
        <v>7.0802452579167099</v>
      </c>
      <c r="N240" s="96">
        <v>6.2349238049166598</v>
      </c>
      <c r="O240" s="96">
        <v>2.4443275903318602</v>
      </c>
      <c r="P240" s="96">
        <v>0.49460133294447001</v>
      </c>
      <c r="Q240" s="96">
        <v>1.15565270486867</v>
      </c>
      <c r="R240" s="96">
        <v>2.6000775191183E-2</v>
      </c>
    </row>
    <row r="241" spans="1:19" s="86" customFormat="1" ht="12.75" x14ac:dyDescent="0.2">
      <c r="A241" s="93">
        <v>1609</v>
      </c>
      <c r="B241" s="93" t="s">
        <v>59</v>
      </c>
      <c r="C241" s="85" t="s">
        <v>81</v>
      </c>
      <c r="D241" s="89">
        <v>1</v>
      </c>
      <c r="E241" s="85" t="s">
        <v>248</v>
      </c>
      <c r="F241" s="81" t="s">
        <v>292</v>
      </c>
      <c r="G241" s="85">
        <v>8375</v>
      </c>
      <c r="H241" s="94">
        <v>40033</v>
      </c>
      <c r="I241" s="95">
        <v>18.6123657226562</v>
      </c>
      <c r="J241" s="95">
        <v>475.83045959472702</v>
      </c>
      <c r="K241" s="95">
        <v>1.4888760447502001</v>
      </c>
      <c r="L241" s="95">
        <v>25.5652866363525</v>
      </c>
      <c r="M241" s="96">
        <v>7.4374862350490298</v>
      </c>
      <c r="N241" s="96">
        <v>4.0314151579512796</v>
      </c>
      <c r="O241" s="96">
        <v>2.2813387151195301</v>
      </c>
      <c r="P241" s="96">
        <v>0.49938161296509997</v>
      </c>
      <c r="Q241" s="96">
        <v>1.1344986883314101</v>
      </c>
      <c r="R241" s="96">
        <v>2.8948296904819999E-2</v>
      </c>
      <c r="S241" s="94" t="s">
        <v>148</v>
      </c>
    </row>
    <row r="242" spans="1:19" ht="12.75" x14ac:dyDescent="0.2">
      <c r="A242" s="49">
        <v>1611</v>
      </c>
      <c r="B242" s="49" t="s">
        <v>59</v>
      </c>
      <c r="C242" s="12" t="s">
        <v>81</v>
      </c>
      <c r="D242" s="47">
        <v>1</v>
      </c>
      <c r="E242" s="12" t="s">
        <v>140</v>
      </c>
      <c r="F242" s="43" t="s">
        <v>292</v>
      </c>
      <c r="G242" s="12">
        <v>8385</v>
      </c>
      <c r="H242" s="52">
        <v>40033</v>
      </c>
      <c r="I242" s="50">
        <v>20.151319503784201</v>
      </c>
      <c r="J242" s="50">
        <v>501.99943542480497</v>
      </c>
      <c r="K242" s="50">
        <v>0.94320088624954002</v>
      </c>
      <c r="L242" s="50">
        <v>24.911491394043001</v>
      </c>
      <c r="M242" s="51">
        <v>4.2350680540429204</v>
      </c>
      <c r="N242" s="51">
        <v>5.4088505952047496</v>
      </c>
      <c r="O242" s="51">
        <v>1.11955526873625</v>
      </c>
      <c r="P242" s="51">
        <v>0.26733686514041</v>
      </c>
      <c r="Q242" s="51">
        <v>0.91690195277999997</v>
      </c>
      <c r="R242" s="51">
        <v>1.1660909426482E-2</v>
      </c>
      <c r="S242" s="12" t="s">
        <v>28</v>
      </c>
    </row>
    <row r="243" spans="1:19" s="86" customFormat="1" ht="12.75" x14ac:dyDescent="0.2">
      <c r="A243" s="93">
        <v>1612</v>
      </c>
      <c r="B243" s="93" t="s">
        <v>59</v>
      </c>
      <c r="C243" s="85" t="s">
        <v>81</v>
      </c>
      <c r="D243" s="89">
        <v>2</v>
      </c>
      <c r="E243" s="85" t="s">
        <v>140</v>
      </c>
      <c r="F243" s="81" t="s">
        <v>292</v>
      </c>
      <c r="G243" s="85">
        <v>8402</v>
      </c>
      <c r="H243" s="94">
        <v>40033</v>
      </c>
      <c r="I243" s="86">
        <v>0</v>
      </c>
      <c r="J243" s="86">
        <v>0</v>
      </c>
      <c r="K243" s="86">
        <v>0</v>
      </c>
      <c r="M243" s="96">
        <v>4.8356363912846696</v>
      </c>
      <c r="N243" s="96">
        <v>2.56282986874576</v>
      </c>
      <c r="O243" s="96">
        <v>1.5102067441003399</v>
      </c>
      <c r="P243" s="96">
        <v>0.40815317379622001</v>
      </c>
      <c r="Q243" s="96">
        <v>0.93280639989145997</v>
      </c>
      <c r="R243" s="96">
        <v>1.5435490296278999E-2</v>
      </c>
      <c r="S243" s="85" t="s">
        <v>42</v>
      </c>
    </row>
    <row r="244" spans="1:19" ht="12.75" x14ac:dyDescent="0.2">
      <c r="A244" s="49">
        <v>1613</v>
      </c>
      <c r="B244" s="49" t="s">
        <v>59</v>
      </c>
      <c r="C244" s="12" t="s">
        <v>81</v>
      </c>
      <c r="D244" s="47">
        <v>2</v>
      </c>
      <c r="E244" s="12" t="s">
        <v>140</v>
      </c>
      <c r="F244" s="43" t="s">
        <v>292</v>
      </c>
      <c r="G244" s="12">
        <v>8404</v>
      </c>
      <c r="H244" s="52">
        <v>40033</v>
      </c>
      <c r="I244" s="50">
        <v>22.120196819305402</v>
      </c>
      <c r="J244" s="50">
        <v>506.13090515136696</v>
      </c>
      <c r="K244" s="50">
        <v>1.0238923877477999</v>
      </c>
      <c r="L244" s="50">
        <v>22.880939483642599</v>
      </c>
      <c r="M244" s="51">
        <v>4.60260611346167</v>
      </c>
      <c r="N244" s="51">
        <v>5.4721026391262599</v>
      </c>
      <c r="O244" s="51">
        <v>1.4062995809849701</v>
      </c>
      <c r="P244" s="51">
        <v>0.27997041906163</v>
      </c>
      <c r="Q244" s="51">
        <v>1.1005588960691699</v>
      </c>
      <c r="R244" s="51">
        <v>1.3109643409431E-2</v>
      </c>
      <c r="S244" s="12" t="s">
        <v>28</v>
      </c>
    </row>
    <row r="245" spans="1:19" ht="12.75" x14ac:dyDescent="0.2">
      <c r="A245" s="49">
        <v>1614</v>
      </c>
      <c r="B245" s="49" t="s">
        <v>59</v>
      </c>
      <c r="C245" s="12" t="s">
        <v>81</v>
      </c>
      <c r="D245" s="47">
        <v>2</v>
      </c>
      <c r="E245" s="12" t="s">
        <v>248</v>
      </c>
      <c r="F245" s="43" t="s">
        <v>292</v>
      </c>
      <c r="G245" s="12">
        <v>8413</v>
      </c>
      <c r="H245" s="52">
        <v>40033</v>
      </c>
      <c r="I245" s="50">
        <v>26.7966985702515</v>
      </c>
      <c r="J245" s="50">
        <v>494.14249420166004</v>
      </c>
      <c r="K245" s="50">
        <v>1.0267712175846</v>
      </c>
      <c r="L245" s="50">
        <v>18.440423965454102</v>
      </c>
      <c r="M245" s="51">
        <v>9.2414424669050206</v>
      </c>
      <c r="N245" s="51">
        <v>3.4756769751847498</v>
      </c>
      <c r="O245" s="51">
        <v>2.8336885348047698</v>
      </c>
      <c r="P245" s="51">
        <v>0.47296802971148</v>
      </c>
      <c r="Q245" s="51">
        <v>1.0846298417625699</v>
      </c>
      <c r="R245" s="51">
        <v>2.5606794642090001E-2</v>
      </c>
      <c r="S245" s="12" t="s">
        <v>184</v>
      </c>
    </row>
    <row r="246" spans="1:19" ht="12.75" x14ac:dyDescent="0.2">
      <c r="A246" s="49">
        <v>1615</v>
      </c>
      <c r="B246" s="49" t="s">
        <v>59</v>
      </c>
      <c r="C246" s="12" t="s">
        <v>81</v>
      </c>
      <c r="D246" s="47">
        <v>2</v>
      </c>
      <c r="E246" s="12" t="s">
        <v>248</v>
      </c>
      <c r="F246" s="43" t="s">
        <v>292</v>
      </c>
      <c r="G246" s="12">
        <v>8415</v>
      </c>
      <c r="H246" s="52">
        <v>40033</v>
      </c>
      <c r="I246" s="50">
        <v>27.658815383911101</v>
      </c>
      <c r="J246" s="50">
        <v>501.73141479492199</v>
      </c>
      <c r="K246" s="50">
        <v>1.0265748202800999</v>
      </c>
      <c r="L246" s="50">
        <v>18.140018463134801</v>
      </c>
      <c r="M246" s="51">
        <v>5.2384240724936504</v>
      </c>
      <c r="N246" s="51">
        <v>4.92981379643855</v>
      </c>
      <c r="O246" s="51">
        <v>2.0472913604478999</v>
      </c>
      <c r="P246" s="51">
        <v>0.35163118522499998</v>
      </c>
      <c r="Q246" s="51">
        <v>1.1613957083308399</v>
      </c>
      <c r="R246" s="51">
        <v>1.5467512290502E-2</v>
      </c>
    </row>
    <row r="247" spans="1:19" ht="12.75" x14ac:dyDescent="0.2">
      <c r="A247" s="49">
        <v>1616</v>
      </c>
      <c r="B247" s="49" t="s">
        <v>59</v>
      </c>
      <c r="C247" s="12" t="s">
        <v>81</v>
      </c>
      <c r="D247" s="47">
        <v>2</v>
      </c>
      <c r="E247" s="12" t="s">
        <v>152</v>
      </c>
      <c r="F247" s="43" t="s">
        <v>292</v>
      </c>
      <c r="G247" s="12">
        <v>8419</v>
      </c>
      <c r="H247" s="52">
        <v>40033</v>
      </c>
      <c r="I247" s="50">
        <v>12.399303913116499</v>
      </c>
      <c r="J247" s="50">
        <v>511.88388824462896</v>
      </c>
      <c r="K247" s="50">
        <v>0.75537584722041995</v>
      </c>
      <c r="L247" s="50">
        <v>41.283275604247997</v>
      </c>
      <c r="M247" s="51">
        <v>2.8760315254157098</v>
      </c>
      <c r="N247" s="51">
        <v>4.7147745024879901</v>
      </c>
      <c r="O247" s="51">
        <v>0.66343744375506997</v>
      </c>
      <c r="P247" s="51">
        <v>0.25727965025251998</v>
      </c>
      <c r="Q247" s="51">
        <v>0.83687186360869004</v>
      </c>
      <c r="R247" s="51">
        <v>8.3577484564570006E-3</v>
      </c>
      <c r="S247" s="12" t="s">
        <v>45</v>
      </c>
    </row>
    <row r="248" spans="1:19" ht="12.75" x14ac:dyDescent="0.2">
      <c r="A248" s="49">
        <v>1617</v>
      </c>
      <c r="B248" s="49" t="s">
        <v>59</v>
      </c>
      <c r="C248" s="12" t="s">
        <v>81</v>
      </c>
      <c r="D248" s="47">
        <v>2</v>
      </c>
      <c r="E248" s="12" t="s">
        <v>152</v>
      </c>
      <c r="F248" s="43" t="s">
        <v>292</v>
      </c>
      <c r="G248" s="12">
        <v>8425</v>
      </c>
      <c r="H248" s="52">
        <v>40033</v>
      </c>
      <c r="I248" s="50">
        <v>15.7181131839752</v>
      </c>
      <c r="J248" s="50">
        <v>504.53189849853504</v>
      </c>
      <c r="K248" s="50">
        <v>0.91763958334923001</v>
      </c>
      <c r="L248" s="50">
        <v>32.098758697509801</v>
      </c>
      <c r="M248" s="51">
        <v>2.8819090314150801</v>
      </c>
      <c r="N248" s="51">
        <v>5.3571655688100801</v>
      </c>
      <c r="O248" s="51">
        <v>0.71102993236840994</v>
      </c>
      <c r="P248" s="51">
        <v>0.22962354469804</v>
      </c>
      <c r="Q248" s="51">
        <v>0.87358159084649001</v>
      </c>
      <c r="R248" s="51">
        <v>7.7964394961729999E-3</v>
      </c>
    </row>
    <row r="249" spans="1:19" ht="12.75" x14ac:dyDescent="0.2">
      <c r="A249" s="49">
        <v>1618</v>
      </c>
      <c r="B249" s="49" t="s">
        <v>59</v>
      </c>
      <c r="C249" s="12" t="s">
        <v>81</v>
      </c>
      <c r="D249" s="47">
        <v>2</v>
      </c>
      <c r="E249" s="12" t="s">
        <v>248</v>
      </c>
      <c r="F249" s="43" t="s">
        <v>292</v>
      </c>
      <c r="G249" s="12">
        <v>8429</v>
      </c>
      <c r="H249" s="52">
        <v>40033</v>
      </c>
      <c r="I249" s="50">
        <v>18.444310426712001</v>
      </c>
      <c r="J249" s="50">
        <v>497.97294616699196</v>
      </c>
      <c r="K249" s="50">
        <v>0.74867822229862002</v>
      </c>
      <c r="L249" s="50">
        <v>26.998729705810501</v>
      </c>
      <c r="M249" s="51">
        <v>6.1613828457178199</v>
      </c>
      <c r="N249" s="51">
        <v>5.1707240883163097</v>
      </c>
      <c r="O249" s="51">
        <v>1.84264203653498</v>
      </c>
      <c r="P249" s="51">
        <v>0.31781721899388998</v>
      </c>
      <c r="Q249" s="51">
        <v>0.87862259529984998</v>
      </c>
      <c r="R249" s="51">
        <v>1.8903810470438001E-2</v>
      </c>
      <c r="S249" s="12" t="s">
        <v>214</v>
      </c>
    </row>
    <row r="250" spans="1:19" ht="12.75" x14ac:dyDescent="0.2">
      <c r="A250" s="49">
        <v>1619</v>
      </c>
      <c r="B250" s="49" t="s">
        <v>59</v>
      </c>
      <c r="C250" s="12" t="s">
        <v>81</v>
      </c>
      <c r="D250" s="47">
        <v>3</v>
      </c>
      <c r="E250" s="12" t="s">
        <v>248</v>
      </c>
      <c r="F250" s="43" t="s">
        <v>292</v>
      </c>
      <c r="G250" s="12">
        <v>8448</v>
      </c>
      <c r="H250" s="52">
        <v>40033</v>
      </c>
      <c r="I250" s="50">
        <v>30.072171688079798</v>
      </c>
      <c r="J250" s="50">
        <v>499.70729827880905</v>
      </c>
      <c r="K250" s="50">
        <v>1.1159453541040001</v>
      </c>
      <c r="L250" s="50">
        <v>16.6169338226318</v>
      </c>
      <c r="M250" s="51">
        <v>7.1364829368556899</v>
      </c>
      <c r="N250" s="51">
        <v>6.2839311561971298</v>
      </c>
      <c r="O250" s="51">
        <v>2.5032100171871798</v>
      </c>
      <c r="P250" s="51">
        <v>0.42273906013481</v>
      </c>
      <c r="Q250" s="51">
        <v>1.40809734713246</v>
      </c>
      <c r="R250" s="51">
        <v>1.7267284366674001E-2</v>
      </c>
      <c r="S250" s="12" t="s">
        <v>167</v>
      </c>
    </row>
    <row r="251" spans="1:19" s="86" customFormat="1" ht="12.75" x14ac:dyDescent="0.2">
      <c r="A251" s="93">
        <v>1621</v>
      </c>
      <c r="B251" s="93" t="s">
        <v>59</v>
      </c>
      <c r="C251" s="85" t="s">
        <v>81</v>
      </c>
      <c r="D251" s="89">
        <v>3</v>
      </c>
      <c r="E251" s="85" t="s">
        <v>140</v>
      </c>
      <c r="F251" s="81" t="s">
        <v>292</v>
      </c>
      <c r="G251" s="85">
        <v>8449</v>
      </c>
      <c r="H251" s="94">
        <v>40033</v>
      </c>
      <c r="I251" s="95">
        <v>18.485050201416001</v>
      </c>
      <c r="J251" s="95">
        <v>496.59206390380905</v>
      </c>
      <c r="K251" s="95">
        <v>1.5857306122779999</v>
      </c>
      <c r="L251" s="95">
        <v>26.86452293396</v>
      </c>
      <c r="M251" s="96">
        <v>3.8881056038574</v>
      </c>
      <c r="N251" s="96">
        <v>3.1409721611760602</v>
      </c>
      <c r="O251" s="96">
        <v>1.52440221571676</v>
      </c>
      <c r="P251" s="96">
        <v>0.44547603426222998</v>
      </c>
      <c r="Q251" s="96">
        <v>0.97643457860607996</v>
      </c>
      <c r="R251" s="96">
        <v>9.6590627900359997E-3</v>
      </c>
    </row>
    <row r="252" spans="1:19" s="86" customFormat="1" ht="12.75" x14ac:dyDescent="0.2">
      <c r="A252" s="93">
        <v>1622</v>
      </c>
      <c r="B252" s="93" t="s">
        <v>59</v>
      </c>
      <c r="C252" s="85" t="s">
        <v>81</v>
      </c>
      <c r="D252" s="89">
        <v>3</v>
      </c>
      <c r="E252" s="85" t="s">
        <v>248</v>
      </c>
      <c r="F252" s="81" t="s">
        <v>292</v>
      </c>
      <c r="G252" s="85">
        <v>8454</v>
      </c>
      <c r="H252" s="94">
        <v>40033</v>
      </c>
      <c r="I252" s="95">
        <v>23.240997791290301</v>
      </c>
      <c r="J252" s="95">
        <v>494.51011657714798</v>
      </c>
      <c r="K252" s="95">
        <v>1.4436502754687999</v>
      </c>
      <c r="L252" s="95">
        <v>21.277490615844702</v>
      </c>
      <c r="M252" s="96">
        <v>4.4947033725758496</v>
      </c>
      <c r="N252" s="96">
        <v>5.1634359438825799</v>
      </c>
      <c r="O252" s="96">
        <v>1.4262468456183599</v>
      </c>
      <c r="P252" s="96">
        <v>0.43625516023318001</v>
      </c>
      <c r="Q252" s="96">
        <v>1.0743218052967101</v>
      </c>
      <c r="R252" s="96">
        <v>1.2316735337364999E-2</v>
      </c>
      <c r="S252" s="85" t="s">
        <v>184</v>
      </c>
    </row>
    <row r="253" spans="1:19" ht="12.75" x14ac:dyDescent="0.2">
      <c r="A253" s="49">
        <v>1623</v>
      </c>
      <c r="B253" s="49" t="s">
        <v>59</v>
      </c>
      <c r="C253" s="12" t="s">
        <v>81</v>
      </c>
      <c r="D253" s="47">
        <v>3</v>
      </c>
      <c r="E253" s="12" t="s">
        <v>140</v>
      </c>
      <c r="F253" s="43" t="s">
        <v>292</v>
      </c>
      <c r="G253" s="12">
        <v>8456</v>
      </c>
      <c r="H253" s="52">
        <v>40033</v>
      </c>
      <c r="I253" s="50">
        <v>18.563199043273897</v>
      </c>
      <c r="J253" s="50">
        <v>501.54052734375</v>
      </c>
      <c r="K253" s="50">
        <v>1.0417564213276</v>
      </c>
      <c r="L253" s="50">
        <v>27.018001556396499</v>
      </c>
      <c r="M253" s="51">
        <v>8.4762361443432592</v>
      </c>
      <c r="N253" s="51">
        <v>1.76710450609129</v>
      </c>
      <c r="O253" s="51">
        <v>4.8704999406641702</v>
      </c>
      <c r="P253" s="51">
        <v>0.53673426562042004</v>
      </c>
      <c r="Q253" s="51">
        <v>0.97222796246218002</v>
      </c>
      <c r="R253" s="51">
        <v>2.3853251792325E-2</v>
      </c>
    </row>
    <row r="254" spans="1:19" s="86" customFormat="1" ht="12.75" x14ac:dyDescent="0.2">
      <c r="A254" s="93">
        <v>1624</v>
      </c>
      <c r="B254" s="93" t="s">
        <v>59</v>
      </c>
      <c r="C254" s="85" t="s">
        <v>81</v>
      </c>
      <c r="D254" s="89">
        <v>3</v>
      </c>
      <c r="E254" s="85" t="s">
        <v>140</v>
      </c>
      <c r="F254" s="81" t="s">
        <v>292</v>
      </c>
      <c r="G254" s="85">
        <v>8462</v>
      </c>
      <c r="H254" s="94">
        <v>40033</v>
      </c>
      <c r="I254" s="95">
        <v>25.971803665161101</v>
      </c>
      <c r="J254" s="95">
        <v>491.02859497070301</v>
      </c>
      <c r="K254" s="95">
        <v>2.3638787865638999</v>
      </c>
      <c r="L254" s="95">
        <v>18.9062175750732</v>
      </c>
      <c r="M254" s="96">
        <v>6.2184588425492997</v>
      </c>
      <c r="N254" s="96">
        <v>5.11305193380002</v>
      </c>
      <c r="O254" s="96">
        <v>0.93965354729077</v>
      </c>
      <c r="P254" s="96">
        <v>0.53520126318132999</v>
      </c>
      <c r="Q254" s="96">
        <v>1.07611629046653</v>
      </c>
      <c r="R254" s="96">
        <v>1.2444219831121E-2</v>
      </c>
      <c r="S254" s="85" t="s">
        <v>42</v>
      </c>
    </row>
    <row r="255" spans="1:19" ht="12.75" x14ac:dyDescent="0.2">
      <c r="A255" s="49">
        <v>1625</v>
      </c>
      <c r="B255" s="49" t="s">
        <v>59</v>
      </c>
      <c r="C255" s="12" t="s">
        <v>81</v>
      </c>
      <c r="D255" s="47">
        <v>3</v>
      </c>
      <c r="E255" s="12" t="s">
        <v>248</v>
      </c>
      <c r="F255" s="43" t="s">
        <v>292</v>
      </c>
      <c r="G255" s="12">
        <v>8469</v>
      </c>
      <c r="H255" s="52">
        <v>40033</v>
      </c>
      <c r="I255" s="50">
        <v>25.802078247070298</v>
      </c>
      <c r="J255" s="50">
        <v>501.561317443848</v>
      </c>
      <c r="K255" s="50">
        <v>0.97775705158709991</v>
      </c>
      <c r="L255" s="50">
        <v>19.438795089721701</v>
      </c>
      <c r="M255" s="51">
        <v>6.6335780517326501</v>
      </c>
      <c r="N255" s="51">
        <v>5.2245145236872101</v>
      </c>
      <c r="O255" s="51">
        <v>1.9704336112257199</v>
      </c>
      <c r="P255" s="51">
        <v>0.42813683421206999</v>
      </c>
      <c r="Q255" s="51">
        <v>1.1358544771960599</v>
      </c>
      <c r="R255" s="51">
        <v>1.8377131667228E-2</v>
      </c>
    </row>
    <row r="256" spans="1:19" ht="12.75" x14ac:dyDescent="0.2">
      <c r="A256" s="49">
        <v>1626</v>
      </c>
      <c r="B256" s="49" t="s">
        <v>59</v>
      </c>
      <c r="C256" s="12" t="s">
        <v>81</v>
      </c>
      <c r="D256" s="47">
        <v>4</v>
      </c>
      <c r="E256" s="12" t="s">
        <v>152</v>
      </c>
      <c r="F256" s="43" t="s">
        <v>292</v>
      </c>
      <c r="G256" s="12">
        <v>8</v>
      </c>
      <c r="H256" s="52">
        <v>40033</v>
      </c>
      <c r="I256" s="50">
        <v>14.345098733901999</v>
      </c>
      <c r="J256" s="50">
        <v>506.02127075195301</v>
      </c>
      <c r="K256" s="50">
        <v>0.9148682653904</v>
      </c>
      <c r="L256" s="50">
        <v>35.274852752685597</v>
      </c>
      <c r="M256" s="51">
        <v>1.4683287320793701</v>
      </c>
      <c r="N256" s="51">
        <v>4.9735996094017603</v>
      </c>
      <c r="O256" s="51">
        <v>0.50238398419604002</v>
      </c>
      <c r="P256" s="51">
        <v>0.22603987392547001</v>
      </c>
      <c r="Q256" s="51">
        <v>0.75595784182199999</v>
      </c>
      <c r="R256" s="51">
        <v>4.4613772955790004E-3</v>
      </c>
    </row>
    <row r="257" spans="1:19" ht="12.75" x14ac:dyDescent="0.2">
      <c r="A257" s="49">
        <v>1627</v>
      </c>
      <c r="B257" s="49" t="s">
        <v>59</v>
      </c>
      <c r="C257" s="12" t="s">
        <v>81</v>
      </c>
      <c r="D257" s="47">
        <v>4</v>
      </c>
      <c r="E257" s="12" t="s">
        <v>248</v>
      </c>
      <c r="F257" s="43" t="s">
        <v>292</v>
      </c>
      <c r="G257" s="12">
        <v>30</v>
      </c>
      <c r="H257" s="52">
        <v>40033</v>
      </c>
      <c r="I257" s="50">
        <v>25.4016900062561</v>
      </c>
      <c r="J257" s="50">
        <v>514.32659149169899</v>
      </c>
      <c r="K257" s="50">
        <v>0.98606564104556993</v>
      </c>
      <c r="L257" s="50">
        <v>20.247730255126999</v>
      </c>
      <c r="M257" s="51">
        <v>6.9240832084179003</v>
      </c>
      <c r="N257" s="51">
        <v>3.9223893778863501</v>
      </c>
      <c r="O257" s="51">
        <v>2.1711157237739598</v>
      </c>
      <c r="P257" s="51">
        <v>0.52937780803573997</v>
      </c>
      <c r="Q257" s="51">
        <v>0.81977660344016001</v>
      </c>
      <c r="R257" s="51">
        <v>2.2473260142216001E-2</v>
      </c>
    </row>
    <row r="258" spans="1:19" ht="12.75" x14ac:dyDescent="0.2">
      <c r="A258" s="49">
        <v>1628</v>
      </c>
      <c r="B258" s="49" t="s">
        <v>59</v>
      </c>
      <c r="C258" s="12" t="s">
        <v>81</v>
      </c>
      <c r="D258" s="47">
        <v>4</v>
      </c>
      <c r="E258" s="12" t="s">
        <v>140</v>
      </c>
      <c r="F258" s="43" t="s">
        <v>292</v>
      </c>
      <c r="G258" s="12">
        <v>48</v>
      </c>
      <c r="H258" s="52">
        <v>40033</v>
      </c>
      <c r="I258" s="50">
        <v>18.552747964859002</v>
      </c>
      <c r="J258" s="50">
        <v>498.26286315917997</v>
      </c>
      <c r="K258" s="50">
        <v>0.96926413476466999</v>
      </c>
      <c r="L258" s="50">
        <v>26.856554031372099</v>
      </c>
      <c r="M258" s="51">
        <v>3.5845400145412101</v>
      </c>
      <c r="N258" s="51">
        <v>5.1706335050296097</v>
      </c>
      <c r="O258" s="51">
        <v>0.92956455178361996</v>
      </c>
      <c r="P258" s="51">
        <v>0.22606110278583</v>
      </c>
      <c r="Q258" s="51">
        <v>0.89611603812755003</v>
      </c>
      <c r="R258" s="51">
        <v>7.539991445551E-3</v>
      </c>
    </row>
    <row r="259" spans="1:19" ht="12.75" x14ac:dyDescent="0.2">
      <c r="A259" s="49">
        <v>1629</v>
      </c>
      <c r="B259" s="49" t="s">
        <v>59</v>
      </c>
      <c r="C259" s="12" t="s">
        <v>81</v>
      </c>
      <c r="D259" s="47">
        <v>4</v>
      </c>
      <c r="E259" s="12" t="s">
        <v>140</v>
      </c>
      <c r="F259" s="43" t="s">
        <v>292</v>
      </c>
      <c r="G259" s="12">
        <v>96</v>
      </c>
      <c r="H259" s="52">
        <v>40033</v>
      </c>
      <c r="I259" s="50">
        <v>21.126687526702899</v>
      </c>
      <c r="J259" s="50">
        <v>502.678031921387</v>
      </c>
      <c r="K259" s="50">
        <v>0.98878912627697002</v>
      </c>
      <c r="L259" s="50">
        <v>23.7935085296631</v>
      </c>
      <c r="M259" s="51">
        <v>4.5938749194922597</v>
      </c>
      <c r="N259" s="51">
        <v>4.2996752571775199</v>
      </c>
      <c r="O259" s="51">
        <v>1.2899210835384201</v>
      </c>
      <c r="P259" s="51">
        <v>0.28913214951298</v>
      </c>
      <c r="Q259" s="51">
        <v>0.95496546457896003</v>
      </c>
      <c r="R259" s="51">
        <v>1.5066576647775E-2</v>
      </c>
    </row>
    <row r="260" spans="1:19" ht="12.75" x14ac:dyDescent="0.2">
      <c r="A260" s="49">
        <v>1631</v>
      </c>
      <c r="B260" s="49" t="s">
        <v>59</v>
      </c>
      <c r="C260" s="12" t="s">
        <v>81</v>
      </c>
      <c r="D260" s="47">
        <v>4</v>
      </c>
      <c r="E260" s="12" t="s">
        <v>152</v>
      </c>
      <c r="F260" s="43" t="s">
        <v>292</v>
      </c>
      <c r="G260" s="12">
        <v>242</v>
      </c>
      <c r="H260" s="52">
        <v>40033</v>
      </c>
      <c r="I260" s="50">
        <v>21.0108113288879</v>
      </c>
      <c r="J260" s="50">
        <v>495.52627563476597</v>
      </c>
      <c r="K260" s="50">
        <v>1.2333763390779</v>
      </c>
      <c r="L260" s="50">
        <v>23.584346771240199</v>
      </c>
      <c r="M260" s="51">
        <v>2.3698296544256201</v>
      </c>
      <c r="N260" s="51">
        <v>6.9491080965568202</v>
      </c>
      <c r="O260" s="51">
        <v>0.73850499365172995</v>
      </c>
      <c r="P260" s="51">
        <v>0.3687360283976</v>
      </c>
      <c r="Q260" s="51">
        <v>1.1234607061867901</v>
      </c>
      <c r="R260" s="51">
        <v>6.0896599117130001E-3</v>
      </c>
    </row>
    <row r="261" spans="1:19" s="86" customFormat="1" ht="12.75" x14ac:dyDescent="0.2">
      <c r="A261" s="93">
        <v>1632</v>
      </c>
      <c r="B261" s="93" t="s">
        <v>59</v>
      </c>
      <c r="C261" s="85" t="s">
        <v>81</v>
      </c>
      <c r="D261" s="89">
        <v>4</v>
      </c>
      <c r="E261" s="85" t="s">
        <v>140</v>
      </c>
      <c r="F261" s="81" t="s">
        <v>292</v>
      </c>
      <c r="G261" s="85">
        <v>805</v>
      </c>
      <c r="H261" s="94">
        <v>40033</v>
      </c>
      <c r="I261" s="95">
        <v>21.9208407402039</v>
      </c>
      <c r="J261" s="95">
        <v>491.30535125732399</v>
      </c>
      <c r="K261" s="95">
        <v>2.1601705253124002</v>
      </c>
      <c r="L261" s="95">
        <v>22.412706375122099</v>
      </c>
      <c r="S261" s="85" t="s">
        <v>247</v>
      </c>
    </row>
    <row r="262" spans="1:19" ht="12.75" x14ac:dyDescent="0.2">
      <c r="A262" s="49">
        <v>1633</v>
      </c>
      <c r="B262" s="49" t="s">
        <v>59</v>
      </c>
      <c r="C262" s="12" t="s">
        <v>33</v>
      </c>
      <c r="D262" s="47">
        <v>1</v>
      </c>
      <c r="E262" s="12" t="s">
        <v>69</v>
      </c>
      <c r="F262" s="43" t="s">
        <v>292</v>
      </c>
      <c r="G262" s="12">
        <v>8584</v>
      </c>
      <c r="H262" s="52">
        <v>40033</v>
      </c>
      <c r="I262" s="50">
        <v>20.525665283203097</v>
      </c>
      <c r="J262" s="50">
        <v>491.38103485107399</v>
      </c>
      <c r="K262" s="50">
        <v>0.95340542495250991</v>
      </c>
      <c r="L262" s="50">
        <v>23.939834594726602</v>
      </c>
      <c r="M262" s="51">
        <v>4.7552364041629298</v>
      </c>
      <c r="N262" s="51">
        <v>5.89715149332336</v>
      </c>
      <c r="O262" s="51">
        <v>1.19497265305864</v>
      </c>
      <c r="P262" s="51">
        <v>0.28345095295015998</v>
      </c>
      <c r="Q262" s="51">
        <v>0.81452121036206004</v>
      </c>
      <c r="R262" s="51">
        <v>1.6456099048647001E-2</v>
      </c>
    </row>
    <row r="263" spans="1:19" ht="12.75" x14ac:dyDescent="0.2">
      <c r="A263" s="49">
        <v>1634</v>
      </c>
      <c r="B263" s="49" t="s">
        <v>59</v>
      </c>
      <c r="C263" s="12" t="s">
        <v>33</v>
      </c>
      <c r="D263" s="47">
        <v>1</v>
      </c>
      <c r="E263" s="12" t="s">
        <v>84</v>
      </c>
      <c r="F263" s="43" t="s">
        <v>292</v>
      </c>
      <c r="G263" s="12">
        <v>8596</v>
      </c>
      <c r="H263" s="52">
        <v>40033</v>
      </c>
      <c r="I263" s="50">
        <v>16.881932020187399</v>
      </c>
      <c r="J263" s="50">
        <v>505.25669097900396</v>
      </c>
      <c r="K263" s="50">
        <v>0.71769624948502009</v>
      </c>
      <c r="L263" s="50">
        <v>29.9288425445557</v>
      </c>
      <c r="M263" s="51">
        <v>2.25791570021185</v>
      </c>
      <c r="N263" s="51">
        <v>6.2141845287658599</v>
      </c>
      <c r="O263" s="51">
        <v>0.50133480272326003</v>
      </c>
      <c r="P263" s="51">
        <v>0.18558667641839</v>
      </c>
      <c r="Q263" s="51">
        <v>0.96240045628004001</v>
      </c>
      <c r="R263" s="51">
        <v>3.2220162494200001E-3</v>
      </c>
    </row>
    <row r="264" spans="1:19" s="86" customFormat="1" ht="12.75" x14ac:dyDescent="0.2">
      <c r="A264" s="93">
        <v>1635</v>
      </c>
      <c r="B264" s="93" t="s">
        <v>59</v>
      </c>
      <c r="C264" s="85" t="s">
        <v>33</v>
      </c>
      <c r="D264" s="89">
        <v>1</v>
      </c>
      <c r="E264" s="85" t="s">
        <v>69</v>
      </c>
      <c r="F264" s="81" t="s">
        <v>292</v>
      </c>
      <c r="G264" s="85">
        <v>8597</v>
      </c>
      <c r="H264" s="94">
        <v>40033</v>
      </c>
      <c r="I264" s="95">
        <v>26.153383255004901</v>
      </c>
      <c r="J264" s="95">
        <v>494.14878845214798</v>
      </c>
      <c r="K264" s="95">
        <v>2.100720256567</v>
      </c>
      <c r="L264" s="95">
        <v>18.894258499145501</v>
      </c>
      <c r="M264" s="96">
        <v>6.0646597324623697</v>
      </c>
      <c r="N264" s="96">
        <v>7.8892675463408501</v>
      </c>
      <c r="O264" s="96">
        <v>1.37857123100061</v>
      </c>
      <c r="P264" s="96">
        <v>0.44248851033915998</v>
      </c>
      <c r="Q264" s="96">
        <v>1.19891235207112</v>
      </c>
      <c r="R264" s="96">
        <v>1.9052916662325E-2</v>
      </c>
      <c r="S264" s="85" t="s">
        <v>83</v>
      </c>
    </row>
    <row r="265" spans="1:19" s="86" customFormat="1" ht="12.75" x14ac:dyDescent="0.2">
      <c r="A265" s="93">
        <v>1636</v>
      </c>
      <c r="B265" s="93" t="s">
        <v>59</v>
      </c>
      <c r="C265" s="85" t="s">
        <v>33</v>
      </c>
      <c r="D265" s="89">
        <v>1</v>
      </c>
      <c r="E265" s="85" t="s">
        <v>69</v>
      </c>
      <c r="F265" s="81" t="s">
        <v>292</v>
      </c>
      <c r="G265" s="85">
        <v>8597</v>
      </c>
      <c r="H265" s="94">
        <v>40033</v>
      </c>
      <c r="I265" s="95">
        <v>27.558014392852801</v>
      </c>
      <c r="J265" s="95">
        <v>491.75064086914097</v>
      </c>
      <c r="K265" s="95">
        <v>1.4873345196247001</v>
      </c>
      <c r="L265" s="95">
        <v>17.844196319580099</v>
      </c>
      <c r="M265" s="96">
        <v>6.2895550659881403</v>
      </c>
      <c r="N265" s="96">
        <v>8.93529733858872</v>
      </c>
      <c r="O265" s="96">
        <v>1.7140229446781601</v>
      </c>
      <c r="P265" s="96">
        <v>0.46852794030604</v>
      </c>
      <c r="Q265" s="96">
        <v>1.3161919400231701</v>
      </c>
      <c r="R265" s="96">
        <v>1.8810451277882001E-2</v>
      </c>
      <c r="S265" s="85" t="s">
        <v>108</v>
      </c>
    </row>
    <row r="266" spans="1:19" s="86" customFormat="1" ht="12.75" x14ac:dyDescent="0.2">
      <c r="A266" s="93">
        <v>1637</v>
      </c>
      <c r="B266" s="93" t="s">
        <v>59</v>
      </c>
      <c r="C266" s="85" t="s">
        <v>33</v>
      </c>
      <c r="D266" s="89">
        <v>1</v>
      </c>
      <c r="E266" s="85" t="s">
        <v>152</v>
      </c>
      <c r="F266" s="81" t="s">
        <v>292</v>
      </c>
      <c r="G266" s="85">
        <v>8609</v>
      </c>
      <c r="H266" s="94">
        <v>40033</v>
      </c>
      <c r="I266" s="95">
        <v>15.760816335678101</v>
      </c>
      <c r="J266" s="95">
        <v>482.73857116699196</v>
      </c>
      <c r="K266" s="95">
        <v>1.9169105589390001</v>
      </c>
      <c r="L266" s="95">
        <v>30.629034042358398</v>
      </c>
      <c r="S266" s="94" t="s">
        <v>247</v>
      </c>
    </row>
    <row r="267" spans="1:19" ht="12.75" x14ac:dyDescent="0.2">
      <c r="A267" s="49">
        <v>1638</v>
      </c>
      <c r="B267" s="49" t="s">
        <v>59</v>
      </c>
      <c r="C267" s="12" t="s">
        <v>33</v>
      </c>
      <c r="D267" s="47">
        <v>1</v>
      </c>
      <c r="E267" s="12" t="s">
        <v>248</v>
      </c>
      <c r="F267" s="43" t="s">
        <v>292</v>
      </c>
      <c r="G267" s="12">
        <v>8620</v>
      </c>
      <c r="H267" s="52">
        <v>40033</v>
      </c>
      <c r="I267" s="50">
        <v>23.778715133666999</v>
      </c>
      <c r="J267" s="50">
        <v>500.46211242675804</v>
      </c>
      <c r="K267" s="50">
        <v>0.90586990118027</v>
      </c>
      <c r="L267" s="50">
        <v>21.0466423034668</v>
      </c>
      <c r="M267" s="51">
        <v>4.63320195846548</v>
      </c>
      <c r="N267" s="51">
        <v>7.2883434279795196</v>
      </c>
      <c r="O267" s="51">
        <v>1.3317918198716201</v>
      </c>
      <c r="P267" s="51">
        <v>0.28805848218635999</v>
      </c>
      <c r="Q267" s="51">
        <v>1.24687465649966</v>
      </c>
      <c r="R267" s="51">
        <v>9.7282566860400002E-3</v>
      </c>
      <c r="S267" s="12" t="s">
        <v>214</v>
      </c>
    </row>
    <row r="268" spans="1:19" s="86" customFormat="1" ht="12.75" x14ac:dyDescent="0.2">
      <c r="A268" s="93">
        <v>1639</v>
      </c>
      <c r="B268" s="93" t="s">
        <v>59</v>
      </c>
      <c r="C268" s="85" t="s">
        <v>33</v>
      </c>
      <c r="D268" s="89">
        <v>1</v>
      </c>
      <c r="E268" s="85" t="s">
        <v>224</v>
      </c>
      <c r="F268" s="81" t="s">
        <v>292</v>
      </c>
      <c r="G268" s="85">
        <v>8631</v>
      </c>
      <c r="H268" s="94">
        <v>40033</v>
      </c>
      <c r="I268" s="95">
        <v>21.482369899749798</v>
      </c>
      <c r="J268" s="95">
        <v>478.82701873779297</v>
      </c>
      <c r="K268" s="95">
        <v>1.8578441441058999</v>
      </c>
      <c r="L268" s="95">
        <v>22.289300918579102</v>
      </c>
      <c r="M268" s="96">
        <v>8.4258821987613608</v>
      </c>
      <c r="N268" s="96">
        <v>11.981572010244101</v>
      </c>
      <c r="O268" s="96">
        <v>2.6273398643883201</v>
      </c>
      <c r="P268" s="96">
        <v>0.40017560546448999</v>
      </c>
      <c r="Q268" s="96">
        <v>1.18655040072838</v>
      </c>
      <c r="R268" s="96">
        <v>2.5594898147487999E-2</v>
      </c>
    </row>
    <row r="269" spans="1:19" s="86" customFormat="1" ht="12.75" x14ac:dyDescent="0.2">
      <c r="A269" s="93">
        <v>1641</v>
      </c>
      <c r="B269" s="93" t="s">
        <v>59</v>
      </c>
      <c r="C269" s="85" t="s">
        <v>33</v>
      </c>
      <c r="D269" s="89">
        <v>2</v>
      </c>
      <c r="E269" s="85" t="s">
        <v>69</v>
      </c>
      <c r="F269" s="81" t="s">
        <v>292</v>
      </c>
      <c r="G269" s="85">
        <v>8546</v>
      </c>
      <c r="H269" s="94">
        <v>40033</v>
      </c>
      <c r="I269" s="95">
        <v>25.317504405975303</v>
      </c>
      <c r="J269" s="95">
        <v>492.204627990723</v>
      </c>
      <c r="K269" s="95">
        <v>2.2512996196746999</v>
      </c>
      <c r="L269" s="95">
        <v>19.441276550293001</v>
      </c>
      <c r="M269" s="96">
        <v>3.5269097283962898</v>
      </c>
      <c r="N269" s="96">
        <v>6.7724166156522498</v>
      </c>
      <c r="O269" s="96">
        <v>1.12338084378932</v>
      </c>
      <c r="P269" s="96">
        <v>0.36613224362133001</v>
      </c>
      <c r="Q269" s="96">
        <v>1.3167723623346299</v>
      </c>
      <c r="R269" s="96">
        <v>8.4225129837159993E-3</v>
      </c>
    </row>
    <row r="270" spans="1:19" s="86" customFormat="1" ht="12.75" x14ac:dyDescent="0.2">
      <c r="A270" s="93">
        <v>1642</v>
      </c>
      <c r="B270" s="93" t="s">
        <v>59</v>
      </c>
      <c r="C270" s="85" t="s">
        <v>33</v>
      </c>
      <c r="D270" s="89">
        <v>2</v>
      </c>
      <c r="E270" s="85" t="s">
        <v>84</v>
      </c>
      <c r="F270" s="81" t="s">
        <v>292</v>
      </c>
      <c r="G270" s="85">
        <v>8559</v>
      </c>
      <c r="H270" s="94">
        <v>40033</v>
      </c>
      <c r="I270" s="95">
        <v>19.711152315139799</v>
      </c>
      <c r="J270" s="95">
        <v>496.03088378906199</v>
      </c>
      <c r="K270" s="95">
        <v>1.0854072868824001</v>
      </c>
      <c r="L270" s="95">
        <v>25.164985656738299</v>
      </c>
      <c r="M270" s="96">
        <v>4.4177761867655203</v>
      </c>
      <c r="N270" s="96">
        <v>4.6438079359432702</v>
      </c>
      <c r="O270" s="96">
        <v>1.3010187504183801</v>
      </c>
      <c r="P270" s="96">
        <v>0.54473244466786996</v>
      </c>
      <c r="Q270" s="96">
        <v>1.04787148906032</v>
      </c>
      <c r="R270" s="96">
        <v>5.4696510887559998E-3</v>
      </c>
    </row>
    <row r="271" spans="1:19" ht="12.75" x14ac:dyDescent="0.2">
      <c r="A271" s="49">
        <v>1643</v>
      </c>
      <c r="B271" s="49" t="s">
        <v>59</v>
      </c>
      <c r="C271" s="12" t="s">
        <v>33</v>
      </c>
      <c r="D271" s="47">
        <v>2</v>
      </c>
      <c r="E271" s="12" t="s">
        <v>152</v>
      </c>
      <c r="F271" s="43" t="s">
        <v>292</v>
      </c>
      <c r="G271" s="12">
        <v>8573</v>
      </c>
      <c r="H271" s="52">
        <v>40033</v>
      </c>
      <c r="I271" s="50">
        <v>14.610253572464</v>
      </c>
      <c r="J271" s="50">
        <v>510.92353820800804</v>
      </c>
      <c r="K271" s="50">
        <v>0.89130349457264002</v>
      </c>
      <c r="L271" s="50">
        <v>34.970203399658203</v>
      </c>
      <c r="M271" s="51">
        <v>3.2379855469188601</v>
      </c>
      <c r="N271" s="51">
        <v>5.0486527705504303</v>
      </c>
      <c r="O271" s="51">
        <v>0.37528093251986</v>
      </c>
      <c r="P271" s="51">
        <v>0.28501599028627</v>
      </c>
      <c r="Q271" s="51">
        <v>0.87821097884126997</v>
      </c>
      <c r="R271" s="51">
        <v>8.1458885145170006E-3</v>
      </c>
    </row>
    <row r="272" spans="1:19" ht="12.75" x14ac:dyDescent="0.2">
      <c r="A272" s="49">
        <v>1644</v>
      </c>
      <c r="B272" s="49" t="s">
        <v>59</v>
      </c>
      <c r="C272" s="12" t="s">
        <v>33</v>
      </c>
      <c r="D272" s="47">
        <v>3</v>
      </c>
      <c r="E272" s="12" t="s">
        <v>152</v>
      </c>
      <c r="F272" s="43" t="s">
        <v>292</v>
      </c>
      <c r="G272" s="12">
        <v>8483</v>
      </c>
      <c r="H272" s="52">
        <v>40033</v>
      </c>
      <c r="I272" s="50">
        <v>18.1041324138641</v>
      </c>
      <c r="J272" s="50">
        <v>511.21871948242199</v>
      </c>
      <c r="K272" s="50">
        <v>0.9582987427711499</v>
      </c>
      <c r="L272" s="50">
        <v>28.2376804351807</v>
      </c>
      <c r="M272" s="51">
        <v>2.7656926290637802</v>
      </c>
      <c r="N272" s="51">
        <v>6.0538556560065704</v>
      </c>
      <c r="O272" s="51">
        <v>0.57614447507585997</v>
      </c>
      <c r="P272" s="51">
        <v>0.34199770670044999</v>
      </c>
      <c r="Q272" s="51">
        <v>0.94847698082775</v>
      </c>
      <c r="R272" s="51">
        <v>6.6383850369190001E-3</v>
      </c>
    </row>
    <row r="273" spans="1:18" ht="12.75" x14ac:dyDescent="0.2">
      <c r="A273" s="49">
        <v>1645</v>
      </c>
      <c r="B273" s="49" t="s">
        <v>59</v>
      </c>
      <c r="C273" s="12" t="s">
        <v>33</v>
      </c>
      <c r="D273" s="47">
        <v>3</v>
      </c>
      <c r="E273" s="12" t="s">
        <v>248</v>
      </c>
      <c r="F273" s="43" t="s">
        <v>292</v>
      </c>
      <c r="G273" s="12">
        <v>8496</v>
      </c>
      <c r="H273" s="52">
        <v>40033</v>
      </c>
      <c r="I273" s="50">
        <v>25.713458061218301</v>
      </c>
      <c r="J273" s="50">
        <v>511.73419952392601</v>
      </c>
      <c r="K273" s="50">
        <v>0.98145224153996002</v>
      </c>
      <c r="L273" s="50">
        <v>19.901414871215799</v>
      </c>
      <c r="M273" s="51">
        <v>3.07419101910207</v>
      </c>
      <c r="N273" s="51">
        <v>6.2063606077178202</v>
      </c>
      <c r="O273" s="51">
        <v>0.91832449654179005</v>
      </c>
      <c r="P273" s="51">
        <v>0.24193864091867001</v>
      </c>
      <c r="Q273" s="51">
        <v>1.30906544418448</v>
      </c>
      <c r="R273" s="51">
        <v>9.1899118703799992E-3</v>
      </c>
    </row>
    <row r="274" spans="1:18" ht="12.75" x14ac:dyDescent="0.2">
      <c r="A274" s="49">
        <v>1646</v>
      </c>
      <c r="B274" s="49" t="s">
        <v>59</v>
      </c>
      <c r="C274" s="12" t="s">
        <v>33</v>
      </c>
      <c r="D274" s="47">
        <v>3</v>
      </c>
      <c r="E274" s="12" t="s">
        <v>69</v>
      </c>
      <c r="F274" s="43" t="s">
        <v>292</v>
      </c>
      <c r="G274" s="12">
        <v>8500</v>
      </c>
      <c r="H274" s="52">
        <v>40033</v>
      </c>
      <c r="I274" s="50">
        <v>21.391944885253903</v>
      </c>
      <c r="J274" s="50">
        <v>502.17990875244095</v>
      </c>
      <c r="K274" s="50">
        <v>1.0335456579924001</v>
      </c>
      <c r="L274" s="50">
        <v>23.4751873016357</v>
      </c>
      <c r="M274" s="51">
        <v>3.7232462316708501</v>
      </c>
      <c r="N274" s="51">
        <v>6.9052543535230004</v>
      </c>
      <c r="O274" s="51">
        <v>1.3628896952571701</v>
      </c>
      <c r="P274" s="51">
        <v>0.30545583122035003</v>
      </c>
      <c r="Q274" s="51">
        <v>1.07830984046079</v>
      </c>
      <c r="R274" s="51">
        <v>1.1473522943685E-2</v>
      </c>
    </row>
    <row r="275" spans="1:18" ht="12.75" x14ac:dyDescent="0.2">
      <c r="A275" s="49">
        <v>1647</v>
      </c>
      <c r="B275" s="49" t="s">
        <v>59</v>
      </c>
      <c r="C275" s="12" t="s">
        <v>33</v>
      </c>
      <c r="D275" s="47">
        <v>3</v>
      </c>
      <c r="E275" s="12" t="s">
        <v>69</v>
      </c>
      <c r="F275" s="43" t="s">
        <v>292</v>
      </c>
      <c r="G275" s="12">
        <v>8501</v>
      </c>
      <c r="H275" s="52">
        <v>40033</v>
      </c>
      <c r="I275" s="50">
        <v>21.329879760742202</v>
      </c>
      <c r="J275" s="50">
        <v>480.52726745605497</v>
      </c>
      <c r="K275" s="50">
        <v>1.2083838135004001</v>
      </c>
      <c r="L275" s="50">
        <v>22.528362274169901</v>
      </c>
      <c r="M275" s="51">
        <v>4.2930662921228198</v>
      </c>
      <c r="N275" s="51">
        <v>4.4397956938755501</v>
      </c>
      <c r="O275" s="51">
        <v>1.3967587629728999</v>
      </c>
      <c r="P275" s="51">
        <v>0.32494077753035</v>
      </c>
      <c r="Q275" s="51">
        <v>1.1252207653422901</v>
      </c>
      <c r="R275" s="51">
        <v>1.3530106691297001E-2</v>
      </c>
    </row>
    <row r="276" spans="1:18" ht="12.75" x14ac:dyDescent="0.2">
      <c r="A276" s="49">
        <v>1648</v>
      </c>
      <c r="B276" s="49" t="s">
        <v>59</v>
      </c>
      <c r="C276" s="12" t="s">
        <v>33</v>
      </c>
      <c r="D276" s="47">
        <v>3</v>
      </c>
      <c r="E276" s="12" t="s">
        <v>248</v>
      </c>
      <c r="F276" s="43" t="s">
        <v>292</v>
      </c>
      <c r="G276" s="12">
        <v>8504</v>
      </c>
      <c r="H276" s="52">
        <v>40033</v>
      </c>
      <c r="I276" s="50">
        <v>27.437407970428499</v>
      </c>
      <c r="J276" s="50">
        <v>495.06500244140597</v>
      </c>
      <c r="K276" s="50">
        <v>1.1838876456022001</v>
      </c>
      <c r="L276" s="50">
        <v>18.043432235717798</v>
      </c>
      <c r="M276" s="51">
        <v>6.0604430097733601</v>
      </c>
      <c r="N276" s="51">
        <v>6.4636402376062998</v>
      </c>
      <c r="O276" s="51">
        <v>1.4960832789443199</v>
      </c>
      <c r="P276" s="51">
        <v>0.37983650260801999</v>
      </c>
      <c r="Q276" s="51">
        <v>1.41371411165928</v>
      </c>
      <c r="R276" s="51">
        <v>1.8541898573880999E-2</v>
      </c>
    </row>
    <row r="277" spans="1:18" ht="12.75" x14ac:dyDescent="0.2">
      <c r="A277" s="49">
        <v>1649</v>
      </c>
      <c r="B277" s="49" t="s">
        <v>59</v>
      </c>
      <c r="C277" s="12" t="s">
        <v>33</v>
      </c>
      <c r="D277" s="47">
        <v>3</v>
      </c>
      <c r="E277" s="12" t="s">
        <v>69</v>
      </c>
      <c r="F277" s="43" t="s">
        <v>292</v>
      </c>
      <c r="G277" s="12">
        <v>8513</v>
      </c>
      <c r="H277" s="52">
        <v>40033</v>
      </c>
      <c r="I277" s="50">
        <v>21.784176826477001</v>
      </c>
      <c r="J277" s="50">
        <v>513.64685058593795</v>
      </c>
      <c r="K277" s="50">
        <v>1.0052594542502999</v>
      </c>
      <c r="L277" s="50">
        <v>23.578895568847699</v>
      </c>
      <c r="M277" s="51">
        <v>3.0309631951000999</v>
      </c>
      <c r="N277" s="51">
        <v>6.7289331945969604</v>
      </c>
      <c r="O277" s="51">
        <v>0.74283444930104003</v>
      </c>
      <c r="P277" s="51">
        <v>0.22229386572106999</v>
      </c>
      <c r="Q277" s="51">
        <v>1.05474080196881</v>
      </c>
      <c r="R277" s="51">
        <v>1.0375866484400999E-2</v>
      </c>
    </row>
    <row r="278" spans="1:18" ht="12.75" x14ac:dyDescent="0.2">
      <c r="A278" s="49">
        <v>1651</v>
      </c>
      <c r="B278" s="49" t="s">
        <v>59</v>
      </c>
      <c r="C278" s="12" t="s">
        <v>33</v>
      </c>
      <c r="D278" s="47">
        <v>3</v>
      </c>
      <c r="E278" s="12" t="s">
        <v>224</v>
      </c>
      <c r="F278" s="43" t="s">
        <v>292</v>
      </c>
      <c r="G278" s="12">
        <v>8517</v>
      </c>
      <c r="H278" s="52">
        <v>40033</v>
      </c>
      <c r="I278">
        <v>0</v>
      </c>
      <c r="J278">
        <v>0</v>
      </c>
      <c r="K278">
        <v>0</v>
      </c>
      <c r="M278" s="51">
        <v>6.2409059279713599</v>
      </c>
      <c r="N278" s="51">
        <v>10.142973398098601</v>
      </c>
      <c r="O278" s="51">
        <v>2.3964078647515699</v>
      </c>
      <c r="P278" s="51">
        <v>0.18328666640586</v>
      </c>
      <c r="Q278" s="51">
        <v>1.6813526339648599</v>
      </c>
      <c r="R278" s="51">
        <v>1.9920341235824E-2</v>
      </c>
    </row>
    <row r="279" spans="1:18" s="86" customFormat="1" ht="12.75" x14ac:dyDescent="0.2">
      <c r="A279" s="93">
        <v>1652</v>
      </c>
      <c r="B279" s="93" t="s">
        <v>59</v>
      </c>
      <c r="C279" s="85" t="s">
        <v>33</v>
      </c>
      <c r="D279" s="89">
        <v>3</v>
      </c>
      <c r="E279" s="85" t="s">
        <v>248</v>
      </c>
      <c r="F279" s="81" t="s">
        <v>292</v>
      </c>
      <c r="G279" s="85">
        <v>8521</v>
      </c>
      <c r="H279" s="94">
        <v>40033</v>
      </c>
      <c r="I279" s="95">
        <v>28.591201305389401</v>
      </c>
      <c r="J279" s="95">
        <v>488.70735168457003</v>
      </c>
      <c r="K279" s="95">
        <v>2.0434489846230002</v>
      </c>
      <c r="L279" s="95">
        <v>17.0929279327393</v>
      </c>
      <c r="M279" s="96">
        <v>5.4236396143354799</v>
      </c>
      <c r="N279" s="96">
        <v>6.3412551443304697</v>
      </c>
      <c r="O279" s="96">
        <v>1.95223539181161</v>
      </c>
      <c r="P279" s="96">
        <v>0.51447512529632</v>
      </c>
      <c r="Q279" s="96">
        <v>1.60773787050032</v>
      </c>
      <c r="R279" s="96">
        <v>1.6071674097077999E-2</v>
      </c>
    </row>
    <row r="280" spans="1:18" s="86" customFormat="1" ht="12.75" x14ac:dyDescent="0.2">
      <c r="A280" s="93">
        <v>1653</v>
      </c>
      <c r="B280" s="93" t="s">
        <v>59</v>
      </c>
      <c r="C280" s="85" t="s">
        <v>33</v>
      </c>
      <c r="D280" s="89">
        <v>3</v>
      </c>
      <c r="E280" s="85" t="s">
        <v>152</v>
      </c>
      <c r="F280" s="81" t="s">
        <v>292</v>
      </c>
      <c r="G280" s="85">
        <v>8525</v>
      </c>
      <c r="H280" s="94">
        <v>40033</v>
      </c>
      <c r="I280" s="95">
        <v>15.753817558288601</v>
      </c>
      <c r="J280" s="95">
        <v>492.86365509033203</v>
      </c>
      <c r="K280" s="95">
        <v>1.1765237152576</v>
      </c>
      <c r="L280" s="95">
        <v>31.285346984863299</v>
      </c>
      <c r="M280" s="96">
        <v>3.3847385911462</v>
      </c>
      <c r="N280" s="96">
        <v>6.04920915269454</v>
      </c>
      <c r="O280" s="96">
        <v>0.42983607668041002</v>
      </c>
      <c r="P280" s="96">
        <v>0.45622615717267001</v>
      </c>
      <c r="Q280" s="96">
        <v>0.94561168355241998</v>
      </c>
      <c r="R280" s="96">
        <v>9.6207427060239995E-3</v>
      </c>
    </row>
    <row r="281" spans="1:18" s="86" customFormat="1" ht="12.75" x14ac:dyDescent="0.2">
      <c r="A281" s="93">
        <v>1654</v>
      </c>
      <c r="B281" s="93" t="s">
        <v>59</v>
      </c>
      <c r="C281" s="85" t="s">
        <v>33</v>
      </c>
      <c r="D281" s="89">
        <v>3</v>
      </c>
      <c r="E281" s="85" t="s">
        <v>152</v>
      </c>
      <c r="F281" s="81" t="s">
        <v>292</v>
      </c>
      <c r="G281" s="85">
        <v>8527</v>
      </c>
      <c r="H281" s="94">
        <v>40033</v>
      </c>
      <c r="I281" s="95">
        <v>14.590378999710101</v>
      </c>
      <c r="J281" s="95">
        <v>488.76548767089798</v>
      </c>
      <c r="K281" s="95">
        <v>1.5104357898234999</v>
      </c>
      <c r="L281" s="95">
        <v>33.4991645812988</v>
      </c>
      <c r="M281" s="96">
        <v>3.0929382019391798</v>
      </c>
      <c r="N281" s="96">
        <v>5.8125792974769199</v>
      </c>
      <c r="O281" s="96">
        <v>0.55088474249121999</v>
      </c>
      <c r="P281" s="96">
        <v>0.50511701388188002</v>
      </c>
      <c r="Q281" s="96">
        <v>0.91074723285946002</v>
      </c>
      <c r="R281" s="96">
        <v>9.8560638788479996E-3</v>
      </c>
    </row>
    <row r="282" spans="1:18" ht="12.75" x14ac:dyDescent="0.2">
      <c r="A282" s="49">
        <v>1655</v>
      </c>
      <c r="B282" s="49" t="s">
        <v>59</v>
      </c>
      <c r="C282" s="12" t="s">
        <v>33</v>
      </c>
      <c r="D282" s="47">
        <v>3</v>
      </c>
      <c r="E282" s="12" t="s">
        <v>224</v>
      </c>
      <c r="F282" s="43" t="s">
        <v>292</v>
      </c>
      <c r="G282" s="12">
        <v>8536</v>
      </c>
      <c r="H282" s="52">
        <v>40033</v>
      </c>
      <c r="I282" s="50">
        <v>29.614360332488999</v>
      </c>
      <c r="J282" s="50">
        <v>496.53995513916004</v>
      </c>
      <c r="K282" s="50">
        <v>1.1482574790716</v>
      </c>
      <c r="L282" s="50">
        <v>16.7668647766113</v>
      </c>
      <c r="M282" s="51">
        <v>10.0253826067992</v>
      </c>
      <c r="N282" s="51">
        <v>10.8713023952741</v>
      </c>
      <c r="O282" s="51">
        <v>2.33945204994943</v>
      </c>
      <c r="P282" s="51">
        <v>0.10686042779042999</v>
      </c>
      <c r="Q282" s="51">
        <v>1.42877517478941</v>
      </c>
      <c r="R282" s="51">
        <v>3.7263224373535998E-2</v>
      </c>
    </row>
    <row r="283" spans="1:18" ht="12.75" x14ac:dyDescent="0.2">
      <c r="A283" s="49">
        <v>1656</v>
      </c>
      <c r="B283" s="49" t="s">
        <v>59</v>
      </c>
      <c r="C283" s="12" t="s">
        <v>33</v>
      </c>
      <c r="D283" s="47">
        <v>4</v>
      </c>
      <c r="E283" s="12" t="s">
        <v>69</v>
      </c>
      <c r="F283" s="43" t="s">
        <v>292</v>
      </c>
      <c r="G283" s="12">
        <v>17</v>
      </c>
      <c r="H283" s="52">
        <v>40033</v>
      </c>
      <c r="I283" s="50">
        <v>24.6412110328674</v>
      </c>
      <c r="J283" s="50">
        <v>499.18960571289097</v>
      </c>
      <c r="K283" s="50">
        <v>1.0704627633095001</v>
      </c>
      <c r="L283" s="50">
        <v>20.258323669433601</v>
      </c>
      <c r="M283" s="51">
        <v>4.2016062924107596</v>
      </c>
      <c r="N283" s="51">
        <v>6.4552334802173998</v>
      </c>
      <c r="O283" s="51">
        <v>1.1382890120162099</v>
      </c>
      <c r="P283" s="51">
        <v>0.32077282108885002</v>
      </c>
      <c r="Q283" s="51">
        <v>0.90448751542323003</v>
      </c>
      <c r="R283" s="51">
        <v>1.6015102447893999E-2</v>
      </c>
    </row>
    <row r="284" spans="1:18" s="86" customFormat="1" ht="12.75" x14ac:dyDescent="0.2">
      <c r="A284" s="93">
        <v>1657</v>
      </c>
      <c r="B284" s="93" t="s">
        <v>59</v>
      </c>
      <c r="C284" s="85" t="s">
        <v>33</v>
      </c>
      <c r="D284" s="89">
        <v>4</v>
      </c>
      <c r="E284" s="85" t="s">
        <v>152</v>
      </c>
      <c r="F284" s="81" t="s">
        <v>292</v>
      </c>
      <c r="G284" s="85">
        <v>23</v>
      </c>
      <c r="H284" s="94">
        <v>40033</v>
      </c>
      <c r="I284" s="95">
        <v>22.8418898582458</v>
      </c>
      <c r="J284" s="95">
        <v>485.43376922607399</v>
      </c>
      <c r="K284" s="95">
        <v>2.9564639925956997</v>
      </c>
      <c r="L284" s="95">
        <v>21.251909255981399</v>
      </c>
      <c r="M284" s="96">
        <v>3.6986600969276999</v>
      </c>
      <c r="N284" s="96">
        <v>7.8525574208108502</v>
      </c>
      <c r="O284" s="96">
        <v>0.80871033496586997</v>
      </c>
      <c r="P284" s="96">
        <v>0.70157714429619</v>
      </c>
      <c r="Q284" s="96">
        <v>1.0495442011246501</v>
      </c>
      <c r="R284" s="96">
        <v>1.0920209528492E-2</v>
      </c>
    </row>
    <row r="285" spans="1:18" ht="12.75" x14ac:dyDescent="0.2">
      <c r="A285" s="49">
        <v>1658</v>
      </c>
      <c r="B285" s="49" t="s">
        <v>59</v>
      </c>
      <c r="C285" s="12" t="s">
        <v>33</v>
      </c>
      <c r="D285" s="47">
        <v>4</v>
      </c>
      <c r="E285" s="12" t="s">
        <v>225</v>
      </c>
      <c r="F285" s="43" t="s">
        <v>292</v>
      </c>
      <c r="G285" s="12">
        <v>31</v>
      </c>
      <c r="H285" s="52">
        <v>40033</v>
      </c>
      <c r="I285" s="50">
        <v>18.8629519939423</v>
      </c>
      <c r="J285" s="50">
        <v>499.40929412841797</v>
      </c>
      <c r="K285" s="50">
        <v>1.0916686803102</v>
      </c>
      <c r="L285" s="50">
        <v>26.475669860839801</v>
      </c>
      <c r="M285" s="51">
        <v>3.7255805938698598</v>
      </c>
      <c r="N285" s="51">
        <v>5.0149227168438397</v>
      </c>
      <c r="O285" s="51">
        <v>0.84292133456834994</v>
      </c>
      <c r="P285" s="51">
        <v>0.42323300799142999</v>
      </c>
      <c r="Q285" s="51">
        <v>0.94200578072532004</v>
      </c>
      <c r="R285" s="51">
        <v>1.2489394298344E-2</v>
      </c>
    </row>
    <row r="286" spans="1:18" ht="12.75" x14ac:dyDescent="0.2">
      <c r="A286" s="49">
        <v>1659</v>
      </c>
      <c r="B286" s="49" t="s">
        <v>59</v>
      </c>
      <c r="C286" s="12" t="s">
        <v>33</v>
      </c>
      <c r="D286" s="47">
        <v>4</v>
      </c>
      <c r="E286" s="12" t="s">
        <v>248</v>
      </c>
      <c r="F286" s="43" t="s">
        <v>292</v>
      </c>
      <c r="G286" s="12">
        <v>36</v>
      </c>
      <c r="H286" s="52">
        <v>40033</v>
      </c>
      <c r="I286" s="50">
        <v>26.679375171661398</v>
      </c>
      <c r="J286" s="50">
        <v>495.96889495849604</v>
      </c>
      <c r="K286" s="50">
        <v>1.0078651458024999</v>
      </c>
      <c r="L286" s="50">
        <v>18.589973449706999</v>
      </c>
      <c r="M286" s="51">
        <v>5.93220157538798</v>
      </c>
      <c r="N286" s="51">
        <v>6.58606031430004</v>
      </c>
      <c r="O286" s="51">
        <v>1.68131389265054</v>
      </c>
      <c r="P286" s="51">
        <v>0.36219812591707001</v>
      </c>
      <c r="Q286" s="51">
        <v>1.4293611399014201</v>
      </c>
      <c r="R286" s="51">
        <v>1.8547371193436E-2</v>
      </c>
    </row>
    <row r="287" spans="1:18" ht="12.75" x14ac:dyDescent="0.2">
      <c r="A287" s="49">
        <v>1661</v>
      </c>
      <c r="B287" s="49" t="s">
        <v>59</v>
      </c>
      <c r="C287" s="12" t="s">
        <v>33</v>
      </c>
      <c r="D287" s="47">
        <v>4</v>
      </c>
      <c r="E287" s="12" t="s">
        <v>224</v>
      </c>
      <c r="F287" s="43" t="s">
        <v>292</v>
      </c>
      <c r="G287" s="12">
        <v>46</v>
      </c>
      <c r="H287" s="52">
        <v>40033</v>
      </c>
      <c r="I287" s="50">
        <v>30.265665054321296</v>
      </c>
      <c r="J287" s="50">
        <v>498.62766265869095</v>
      </c>
      <c r="K287" s="50">
        <v>1.1451489478349999</v>
      </c>
      <c r="L287" s="50">
        <v>16.4750270843506</v>
      </c>
      <c r="M287" s="51">
        <v>5.2996762078504496</v>
      </c>
      <c r="N287" s="51">
        <v>11.742555126639401</v>
      </c>
      <c r="O287" s="51">
        <v>2.2003096460674798</v>
      </c>
      <c r="P287" s="51">
        <v>0.20200619931409</v>
      </c>
      <c r="Q287" s="51">
        <v>1.6262676870002699</v>
      </c>
      <c r="R287" s="51">
        <v>1.6080977641653001E-2</v>
      </c>
    </row>
    <row r="288" spans="1:18" ht="12.75" x14ac:dyDescent="0.2">
      <c r="A288" s="49">
        <v>1662</v>
      </c>
      <c r="B288" s="49" t="s">
        <v>59</v>
      </c>
      <c r="C288" s="12" t="s">
        <v>33</v>
      </c>
      <c r="D288" s="47">
        <v>4</v>
      </c>
      <c r="E288" s="12" t="s">
        <v>69</v>
      </c>
      <c r="F288" s="43" t="s">
        <v>292</v>
      </c>
      <c r="G288" s="12">
        <v>57</v>
      </c>
      <c r="H288" s="52">
        <v>40033</v>
      </c>
      <c r="I288" s="50">
        <v>23.4887504577637</v>
      </c>
      <c r="J288" s="50">
        <v>498.54461669921903</v>
      </c>
      <c r="K288" s="50">
        <v>1.1559168249369001</v>
      </c>
      <c r="L288" s="50">
        <v>21.224824905395501</v>
      </c>
      <c r="M288" s="51">
        <v>3.9915468395025</v>
      </c>
      <c r="N288" s="51">
        <v>7.9785873883428398</v>
      </c>
      <c r="O288" s="51">
        <v>1.15431410982392</v>
      </c>
      <c r="P288" s="51">
        <v>0.29870757025215999</v>
      </c>
      <c r="Q288" s="51">
        <v>1.0018111137586101</v>
      </c>
      <c r="R288" s="51">
        <v>1.2810953720784999E-2</v>
      </c>
    </row>
    <row r="289" spans="1:19" s="86" customFormat="1" ht="12.75" x14ac:dyDescent="0.2">
      <c r="A289" s="93">
        <v>1663</v>
      </c>
      <c r="B289" s="93" t="s">
        <v>59</v>
      </c>
      <c r="C289" s="85" t="s">
        <v>33</v>
      </c>
      <c r="D289" s="89">
        <v>4</v>
      </c>
      <c r="E289" s="85" t="s">
        <v>248</v>
      </c>
      <c r="F289" s="81" t="s">
        <v>292</v>
      </c>
      <c r="G289" s="85">
        <v>73</v>
      </c>
      <c r="H289" s="94">
        <v>40033</v>
      </c>
      <c r="I289" s="95">
        <v>25.927155017852801</v>
      </c>
      <c r="J289" s="95">
        <v>482.014350891113</v>
      </c>
      <c r="K289" s="95">
        <v>1.8011610209941999</v>
      </c>
      <c r="L289" s="95">
        <v>18.591100692748999</v>
      </c>
      <c r="M289" s="96">
        <v>6.0667609229565604</v>
      </c>
      <c r="N289" s="96">
        <v>9.3064682603143698</v>
      </c>
      <c r="O289" s="96">
        <v>1.5919298820977399</v>
      </c>
      <c r="P289" s="96">
        <v>0.56356724913639999</v>
      </c>
      <c r="Q289" s="96">
        <v>1.46704851468789</v>
      </c>
      <c r="R289" s="96">
        <v>1.9386243685064999E-2</v>
      </c>
    </row>
    <row r="290" spans="1:19" ht="12.75" x14ac:dyDescent="0.2">
      <c r="A290" s="49">
        <v>1664</v>
      </c>
      <c r="B290" s="49" t="s">
        <v>59</v>
      </c>
      <c r="C290" s="12" t="s">
        <v>33</v>
      </c>
      <c r="D290" s="47">
        <v>4</v>
      </c>
      <c r="E290" s="12" t="s">
        <v>224</v>
      </c>
      <c r="F290" s="43" t="s">
        <v>292</v>
      </c>
      <c r="G290" s="12">
        <v>92</v>
      </c>
      <c r="H290" s="52">
        <v>40033</v>
      </c>
      <c r="I290" s="50">
        <v>29.443235397338899</v>
      </c>
      <c r="J290" s="50">
        <v>494.90795135497996</v>
      </c>
      <c r="K290" s="50">
        <v>1.1744140833615999</v>
      </c>
      <c r="L290" s="50">
        <v>16.808885574340799</v>
      </c>
      <c r="M290" s="51">
        <v>6.0006333691131397</v>
      </c>
      <c r="N290" s="51">
        <v>13.017335238675701</v>
      </c>
      <c r="O290" s="51">
        <v>2.5327221618158302</v>
      </c>
      <c r="P290" s="51">
        <v>0.17481594718200999</v>
      </c>
      <c r="Q290" s="51">
        <v>1.48148958333436</v>
      </c>
      <c r="R290" s="51">
        <v>1.7370688010174998E-2</v>
      </c>
    </row>
    <row r="291" spans="1:19" ht="12.75" x14ac:dyDescent="0.2">
      <c r="A291" s="49">
        <v>1665</v>
      </c>
      <c r="B291" s="49" t="s">
        <v>59</v>
      </c>
      <c r="C291" s="12" t="s">
        <v>33</v>
      </c>
      <c r="D291" s="47">
        <v>4</v>
      </c>
      <c r="E291" s="12" t="s">
        <v>224</v>
      </c>
      <c r="F291" s="43" t="s">
        <v>292</v>
      </c>
      <c r="G291" s="12">
        <v>94</v>
      </c>
      <c r="H291" s="52">
        <v>40033</v>
      </c>
      <c r="I291" s="50">
        <v>28.3623480796814</v>
      </c>
      <c r="J291" s="50">
        <v>500.799598693848</v>
      </c>
      <c r="K291" s="50">
        <v>1.175841242075</v>
      </c>
      <c r="L291" s="50">
        <v>17.657197952270501</v>
      </c>
      <c r="M291" s="51">
        <v>6.3717741017215204</v>
      </c>
      <c r="N291" s="51">
        <v>11.179885729275201</v>
      </c>
      <c r="O291" s="51">
        <v>2.1791159673445502</v>
      </c>
      <c r="P291" s="51">
        <v>0.2020925527255</v>
      </c>
      <c r="Q291" s="51">
        <v>1.2127568133589199</v>
      </c>
      <c r="R291" s="51">
        <v>1.9636179883303E-2</v>
      </c>
    </row>
    <row r="292" spans="1:19" ht="12.75" x14ac:dyDescent="0.2">
      <c r="A292" s="49">
        <v>1666</v>
      </c>
      <c r="B292" s="49" t="s">
        <v>59</v>
      </c>
      <c r="C292" s="12" t="s">
        <v>33</v>
      </c>
      <c r="D292" s="47">
        <v>4</v>
      </c>
      <c r="E292" s="12" t="s">
        <v>248</v>
      </c>
      <c r="F292" s="43" t="s">
        <v>292</v>
      </c>
      <c r="G292" s="12">
        <v>639</v>
      </c>
      <c r="H292" s="52">
        <v>40033</v>
      </c>
      <c r="I292" s="50">
        <v>30.447163581848102</v>
      </c>
      <c r="J292" s="50">
        <v>489.46739196777298</v>
      </c>
      <c r="K292" s="50">
        <v>1.2669537961482999</v>
      </c>
      <c r="L292" s="50">
        <v>16.0759601593018</v>
      </c>
      <c r="M292" s="51">
        <v>7.5086348210972496</v>
      </c>
      <c r="N292" s="51">
        <v>7.7668006330644399</v>
      </c>
      <c r="O292" s="51">
        <v>2.1450930484768298</v>
      </c>
      <c r="P292" s="51">
        <v>0.42177565565897002</v>
      </c>
      <c r="Q292" s="51">
        <v>1.3476016217509901</v>
      </c>
      <c r="R292" s="51">
        <v>2.4517642963622001E-2</v>
      </c>
    </row>
    <row r="293" spans="1:19" ht="12.75" x14ac:dyDescent="0.2">
      <c r="A293" s="49">
        <v>1667</v>
      </c>
      <c r="B293" s="49" t="s">
        <v>59</v>
      </c>
      <c r="C293" s="12" t="s">
        <v>33</v>
      </c>
      <c r="D293" s="47">
        <v>4</v>
      </c>
      <c r="E293" s="12" t="s">
        <v>69</v>
      </c>
      <c r="F293" s="43" t="s">
        <v>292</v>
      </c>
      <c r="G293" s="12">
        <v>924</v>
      </c>
      <c r="H293" s="52">
        <v>40033</v>
      </c>
      <c r="I293" s="50">
        <v>30.185225009918199</v>
      </c>
      <c r="J293" s="50">
        <v>493.66508483886696</v>
      </c>
      <c r="K293" s="50">
        <v>1.361311674118</v>
      </c>
      <c r="L293" s="50">
        <v>16.354526519775401</v>
      </c>
      <c r="M293" s="51">
        <v>6.6281797405810003</v>
      </c>
      <c r="N293" s="51">
        <v>12.3295004416956</v>
      </c>
      <c r="O293" s="51">
        <v>1.48484058082731</v>
      </c>
      <c r="P293" s="51">
        <v>0.38462772013129998</v>
      </c>
      <c r="Q293" s="51">
        <v>1.2453813706802801</v>
      </c>
      <c r="R293" s="51">
        <v>2.1887550231633E-2</v>
      </c>
    </row>
    <row r="294" spans="1:19" s="86" customFormat="1" ht="12.75" x14ac:dyDescent="0.2">
      <c r="A294" s="93">
        <v>1668</v>
      </c>
      <c r="B294" s="93" t="s">
        <v>59</v>
      </c>
      <c r="C294" s="85" t="s">
        <v>33</v>
      </c>
      <c r="D294" s="89">
        <v>1</v>
      </c>
      <c r="E294" s="85" t="s">
        <v>140</v>
      </c>
      <c r="F294" s="81" t="s">
        <v>292</v>
      </c>
      <c r="G294" s="85">
        <v>8393</v>
      </c>
      <c r="H294" s="94">
        <v>40033</v>
      </c>
      <c r="I294" s="95">
        <v>15.9377908706665</v>
      </c>
      <c r="J294" s="95">
        <v>490.01941680908203</v>
      </c>
      <c r="K294" s="95">
        <v>1.1680594831705</v>
      </c>
      <c r="L294" s="95">
        <v>30.745756149291999</v>
      </c>
      <c r="M294" s="96">
        <v>3.48450186411986</v>
      </c>
      <c r="N294" s="96">
        <v>5.3212654252687797</v>
      </c>
      <c r="O294" s="96">
        <v>1.09258129929188</v>
      </c>
      <c r="P294" s="96">
        <v>0.32340636154411001</v>
      </c>
      <c r="Q294" s="96">
        <v>1.0062127221767401</v>
      </c>
      <c r="R294" s="96">
        <v>9.2821037622619999E-3</v>
      </c>
    </row>
    <row r="295" spans="1:19" ht="12.75" x14ac:dyDescent="0.2">
      <c r="A295" s="49">
        <v>1669</v>
      </c>
      <c r="B295" s="49" t="s">
        <v>59</v>
      </c>
      <c r="C295" s="12" t="s">
        <v>33</v>
      </c>
      <c r="D295" s="47">
        <v>4</v>
      </c>
      <c r="E295" s="12" t="s">
        <v>248</v>
      </c>
      <c r="F295" s="43" t="s">
        <v>292</v>
      </c>
      <c r="G295" s="12">
        <v>69</v>
      </c>
      <c r="H295" s="52">
        <v>40033</v>
      </c>
      <c r="I295" s="50">
        <v>26.440768241882303</v>
      </c>
      <c r="J295" s="50">
        <v>496.12575531005905</v>
      </c>
      <c r="K295" s="50">
        <v>0.96826873719691997</v>
      </c>
      <c r="L295" s="50">
        <v>18.763666152954102</v>
      </c>
      <c r="M295" s="51">
        <v>6.7312180939326298</v>
      </c>
      <c r="N295" s="51">
        <v>7.5873888018139102</v>
      </c>
      <c r="O295" s="51">
        <v>1.8133716251660801</v>
      </c>
      <c r="P295" s="51">
        <v>0.35994407175673998</v>
      </c>
      <c r="Q295" s="51">
        <v>1.46115451651517</v>
      </c>
      <c r="R295" s="51">
        <v>1.8598001347782001E-2</v>
      </c>
    </row>
    <row r="296" spans="1:19" s="86" customFormat="1" ht="12.75" x14ac:dyDescent="0.2">
      <c r="A296" s="93">
        <v>1671</v>
      </c>
      <c r="B296" s="93" t="s">
        <v>59</v>
      </c>
      <c r="C296" s="85" t="s">
        <v>33</v>
      </c>
      <c r="D296" s="89">
        <v>4</v>
      </c>
      <c r="E296" s="85" t="s">
        <v>248</v>
      </c>
      <c r="F296" s="81" t="s">
        <v>292</v>
      </c>
      <c r="G296" s="85">
        <v>455</v>
      </c>
      <c r="H296" s="94">
        <v>40033</v>
      </c>
      <c r="I296" s="95">
        <v>29.127469062805197</v>
      </c>
      <c r="J296" s="95">
        <v>485.761680603027</v>
      </c>
      <c r="K296" s="95">
        <v>1.6307309269904999</v>
      </c>
      <c r="L296" s="95">
        <v>16.677099227905298</v>
      </c>
      <c r="M296" s="96">
        <v>7.8835502220017002</v>
      </c>
      <c r="N296" s="96">
        <v>5.9030235208397803</v>
      </c>
      <c r="O296" s="96">
        <v>2.8866906201224301</v>
      </c>
      <c r="P296" s="96">
        <v>0.69746938721731</v>
      </c>
      <c r="Q296" s="96">
        <v>1.3973873940002599</v>
      </c>
      <c r="R296" s="96">
        <v>2.0987945108945E-2</v>
      </c>
    </row>
    <row r="297" spans="1:19" s="86" customFormat="1" ht="12.75" x14ac:dyDescent="0.2">
      <c r="A297" s="93">
        <v>1672</v>
      </c>
      <c r="B297" s="93" t="s">
        <v>59</v>
      </c>
      <c r="C297" s="85" t="s">
        <v>33</v>
      </c>
      <c r="D297" s="89">
        <v>1</v>
      </c>
      <c r="E297" s="85" t="s">
        <v>248</v>
      </c>
      <c r="F297" s="81" t="s">
        <v>292</v>
      </c>
      <c r="G297" s="85">
        <v>439</v>
      </c>
      <c r="H297" s="94">
        <v>40033</v>
      </c>
      <c r="I297" s="95">
        <v>20.813429355621299</v>
      </c>
      <c r="J297" s="95">
        <v>484.10957336425804</v>
      </c>
      <c r="K297" s="95">
        <v>1.6923390328884</v>
      </c>
      <c r="L297" s="95">
        <v>23.2594814300537</v>
      </c>
      <c r="M297" s="96">
        <v>4.5124914066152204</v>
      </c>
      <c r="N297" s="96">
        <v>5.1519196094586501</v>
      </c>
      <c r="O297" s="96">
        <v>1.3581960625457601</v>
      </c>
      <c r="P297" s="96">
        <v>0.46073334518287001</v>
      </c>
      <c r="Q297" s="96">
        <v>1.0126657415190901</v>
      </c>
      <c r="R297" s="96">
        <v>1.1709824435402E-2</v>
      </c>
      <c r="S297" s="85" t="s">
        <v>286</v>
      </c>
    </row>
    <row r="298" spans="1:19" s="86" customFormat="1" ht="12.75" x14ac:dyDescent="0.2">
      <c r="A298" s="93">
        <v>1673</v>
      </c>
      <c r="B298" s="93" t="s">
        <v>59</v>
      </c>
      <c r="C298" s="85" t="s">
        <v>33</v>
      </c>
      <c r="D298" s="89">
        <v>1</v>
      </c>
      <c r="E298" s="85" t="s">
        <v>224</v>
      </c>
      <c r="F298" s="81" t="s">
        <v>292</v>
      </c>
      <c r="G298" s="85">
        <v>8591</v>
      </c>
      <c r="H298" s="94">
        <v>40033</v>
      </c>
      <c r="I298" s="95">
        <v>29.835133552551302</v>
      </c>
      <c r="J298" s="95">
        <v>488.39042663574196</v>
      </c>
      <c r="K298" s="95">
        <v>1.8782533705234998</v>
      </c>
      <c r="L298" s="95">
        <v>16.3696403503418</v>
      </c>
      <c r="M298" s="96">
        <v>7.4223680033405603</v>
      </c>
      <c r="N298" s="96">
        <v>12.4625126391617</v>
      </c>
      <c r="O298" s="96">
        <v>2.2733122959740202</v>
      </c>
      <c r="P298" s="96">
        <v>0.21629191908340001</v>
      </c>
      <c r="Q298" s="96">
        <v>1.4801779889364699</v>
      </c>
      <c r="R298" s="96">
        <v>2.2886962740336001E-2</v>
      </c>
    </row>
    <row r="299" spans="1:19" ht="12.75" x14ac:dyDescent="0.2">
      <c r="A299" s="49">
        <v>1674</v>
      </c>
      <c r="B299" s="49" t="s">
        <v>59</v>
      </c>
      <c r="C299" s="12" t="s">
        <v>33</v>
      </c>
      <c r="D299" s="47">
        <v>1</v>
      </c>
      <c r="E299" s="12" t="s">
        <v>224</v>
      </c>
      <c r="F299" s="43" t="s">
        <v>292</v>
      </c>
      <c r="G299" s="12">
        <v>8592</v>
      </c>
      <c r="H299" s="52">
        <v>40033</v>
      </c>
      <c r="I299" s="50">
        <v>28.9092230796814</v>
      </c>
      <c r="J299" s="50">
        <v>504.18956756591797</v>
      </c>
      <c r="K299" s="50">
        <v>0.99851019680500008</v>
      </c>
      <c r="L299" s="50">
        <v>17.4404392242432</v>
      </c>
      <c r="M299" s="51">
        <v>4.7220900921029303</v>
      </c>
      <c r="N299" s="51">
        <v>9.9611730344857499</v>
      </c>
      <c r="O299" s="51">
        <v>1.9130178900847199</v>
      </c>
      <c r="P299" s="51">
        <v>0.11922861885926</v>
      </c>
      <c r="Q299" s="51">
        <v>1.52812966455554</v>
      </c>
      <c r="R299" s="51">
        <v>1.2071792613698E-2</v>
      </c>
    </row>
    <row r="300" spans="1:19" s="86" customFormat="1" ht="12.75" x14ac:dyDescent="0.2">
      <c r="A300" s="93">
        <v>1675</v>
      </c>
      <c r="B300" s="93" t="s">
        <v>59</v>
      </c>
      <c r="C300" s="85" t="s">
        <v>33</v>
      </c>
      <c r="D300" s="89">
        <v>1</v>
      </c>
      <c r="E300" s="85" t="s">
        <v>248</v>
      </c>
      <c r="F300" s="81" t="s">
        <v>292</v>
      </c>
      <c r="G300" s="85">
        <v>8599</v>
      </c>
      <c r="H300" s="94">
        <v>40033</v>
      </c>
      <c r="I300" s="95">
        <v>23.786582946777301</v>
      </c>
      <c r="J300" s="95">
        <v>493.10546875</v>
      </c>
      <c r="K300" s="95">
        <v>1.5215206146240001</v>
      </c>
      <c r="L300" s="95">
        <v>20.730403900146499</v>
      </c>
      <c r="M300" s="96">
        <v>3.5416734102165401</v>
      </c>
      <c r="N300" s="96">
        <v>7.3034463944677599</v>
      </c>
      <c r="O300" s="96">
        <v>1.1561757500579</v>
      </c>
      <c r="P300" s="96">
        <v>0.46380359916025998</v>
      </c>
      <c r="Q300" s="96">
        <v>1.2843300157926301</v>
      </c>
      <c r="R300" s="96">
        <v>8.9997980768549996E-3</v>
      </c>
    </row>
    <row r="301" spans="1:19" ht="12.75" x14ac:dyDescent="0.2">
      <c r="A301" s="49">
        <v>1676</v>
      </c>
      <c r="B301" s="49" t="s">
        <v>59</v>
      </c>
      <c r="C301" s="12" t="s">
        <v>33</v>
      </c>
      <c r="D301" s="47">
        <v>1</v>
      </c>
      <c r="E301" s="12" t="s">
        <v>69</v>
      </c>
      <c r="F301" s="43" t="s">
        <v>292</v>
      </c>
      <c r="G301" s="12">
        <v>8617</v>
      </c>
      <c r="H301" s="52">
        <v>40033</v>
      </c>
      <c r="I301" s="50">
        <v>22.540919780731201</v>
      </c>
      <c r="J301" s="50">
        <v>503.35594177246099</v>
      </c>
      <c r="K301" s="50">
        <v>0.98781347274779996</v>
      </c>
      <c r="L301" s="50">
        <v>22.330762863159201</v>
      </c>
      <c r="M301" s="51">
        <v>4.4347282587577803</v>
      </c>
      <c r="N301" s="51">
        <v>5.2546700093366301</v>
      </c>
      <c r="O301" s="51">
        <v>1.13124395341593</v>
      </c>
      <c r="P301" s="51">
        <v>0.32594797211782001</v>
      </c>
      <c r="Q301" s="51">
        <v>0.88587948125646998</v>
      </c>
      <c r="R301" s="51">
        <v>1.149896683351E-2</v>
      </c>
    </row>
    <row r="302" spans="1:19" ht="12.75" x14ac:dyDescent="0.2">
      <c r="A302" s="49">
        <v>1677</v>
      </c>
      <c r="B302" s="49" t="s">
        <v>59</v>
      </c>
      <c r="C302" s="12" t="s">
        <v>33</v>
      </c>
      <c r="D302" s="47">
        <v>2</v>
      </c>
      <c r="E302" s="12" t="s">
        <v>248</v>
      </c>
      <c r="F302" s="43" t="s">
        <v>292</v>
      </c>
      <c r="G302" s="12">
        <v>8554</v>
      </c>
      <c r="H302" s="52">
        <v>40033</v>
      </c>
      <c r="I302" s="50">
        <v>25.9980630874634</v>
      </c>
      <c r="J302" s="50">
        <v>504.59854125976597</v>
      </c>
      <c r="K302" s="50">
        <v>1.011098921299</v>
      </c>
      <c r="L302" s="50">
        <v>19.409082412719702</v>
      </c>
      <c r="M302" s="51">
        <v>3.7985545391604201</v>
      </c>
      <c r="N302" s="51">
        <v>6.9701858868393796</v>
      </c>
      <c r="O302" s="51">
        <v>0.85594767527904003</v>
      </c>
      <c r="P302" s="51">
        <v>0.27046108177400002</v>
      </c>
      <c r="Q302" s="51">
        <v>1.2757137210623699</v>
      </c>
      <c r="R302" s="51">
        <v>9.8359350859869993E-3</v>
      </c>
    </row>
    <row r="303" spans="1:19" ht="12.75" x14ac:dyDescent="0.2">
      <c r="A303" s="49">
        <v>1678</v>
      </c>
      <c r="B303" s="49" t="s">
        <v>59</v>
      </c>
      <c r="C303" s="12" t="s">
        <v>33</v>
      </c>
      <c r="D303" s="47">
        <v>2</v>
      </c>
      <c r="E303" s="12" t="s">
        <v>248</v>
      </c>
      <c r="F303" s="43" t="s">
        <v>292</v>
      </c>
      <c r="G303" s="12">
        <v>8555</v>
      </c>
      <c r="H303" s="52">
        <v>40033</v>
      </c>
      <c r="I303" s="50">
        <v>29.396095275878903</v>
      </c>
      <c r="J303" s="50">
        <v>501.37233734130905</v>
      </c>
      <c r="K303" s="50">
        <v>1.1968293040991</v>
      </c>
      <c r="L303" s="50">
        <v>17.0557460784912</v>
      </c>
      <c r="M303" s="51">
        <v>5.9300583953210397</v>
      </c>
      <c r="N303" s="51">
        <v>5.5552961295556997</v>
      </c>
      <c r="O303" s="51">
        <v>1.8220300559522</v>
      </c>
      <c r="P303" s="51">
        <v>0.37320902482854001</v>
      </c>
      <c r="Q303" s="51">
        <v>1.33962022190109</v>
      </c>
      <c r="R303" s="51">
        <v>1.5492856035181E-2</v>
      </c>
    </row>
    <row r="304" spans="1:19" s="86" customFormat="1" ht="12.75" x14ac:dyDescent="0.2">
      <c r="A304" s="93">
        <v>1679</v>
      </c>
      <c r="B304" s="93" t="s">
        <v>59</v>
      </c>
      <c r="C304" s="85" t="s">
        <v>33</v>
      </c>
      <c r="D304" s="89">
        <v>2</v>
      </c>
      <c r="E304" s="85" t="s">
        <v>248</v>
      </c>
      <c r="F304" s="81" t="s">
        <v>292</v>
      </c>
      <c r="G304" s="85">
        <v>8563</v>
      </c>
      <c r="H304" s="94">
        <v>40033</v>
      </c>
      <c r="I304" s="95">
        <v>19.234603643417401</v>
      </c>
      <c r="J304" s="95">
        <v>497.4853515625</v>
      </c>
      <c r="K304" s="95">
        <v>1.1772312223910999</v>
      </c>
      <c r="L304" s="95">
        <v>25.864080429077202</v>
      </c>
      <c r="M304" s="96">
        <v>2.38168742896515</v>
      </c>
      <c r="N304" s="96">
        <v>6.0516751766676604</v>
      </c>
      <c r="O304" s="96">
        <v>1.0505263198654899</v>
      </c>
      <c r="P304" s="96">
        <v>0.35811367378306003</v>
      </c>
      <c r="Q304" s="96">
        <v>1.0386403437335501</v>
      </c>
      <c r="R304" s="96">
        <v>4.9342989922770003E-3</v>
      </c>
    </row>
    <row r="305" spans="1:19" ht="12.75" x14ac:dyDescent="0.2">
      <c r="A305" s="49">
        <v>1681</v>
      </c>
      <c r="B305" s="49" t="s">
        <v>59</v>
      </c>
      <c r="C305" s="12" t="s">
        <v>33</v>
      </c>
      <c r="D305" s="47">
        <v>2</v>
      </c>
      <c r="E305" s="12" t="s">
        <v>84</v>
      </c>
      <c r="F305" s="43" t="s">
        <v>292</v>
      </c>
      <c r="G305" s="12">
        <v>8565</v>
      </c>
      <c r="H305" s="52">
        <v>40033</v>
      </c>
      <c r="I305" s="50">
        <v>20.544154644012398</v>
      </c>
      <c r="J305" s="50">
        <v>509.68311309814402</v>
      </c>
      <c r="K305" s="50">
        <v>0.90647064149379997</v>
      </c>
      <c r="L305" s="50">
        <v>24.809154510498001</v>
      </c>
      <c r="M305" s="51">
        <v>3.6653656906074601</v>
      </c>
      <c r="N305" s="51">
        <v>4.8245268723313401</v>
      </c>
      <c r="O305" s="51">
        <v>0.92631557797881003</v>
      </c>
      <c r="P305" s="51">
        <v>0.28476234219806001</v>
      </c>
      <c r="Q305" s="51">
        <v>0.99882465934969999</v>
      </c>
      <c r="R305" s="51">
        <v>5.4945444832840001E-3</v>
      </c>
    </row>
    <row r="306" spans="1:19" s="86" customFormat="1" ht="12.75" x14ac:dyDescent="0.2">
      <c r="A306" s="93">
        <v>1682</v>
      </c>
      <c r="B306" s="93" t="s">
        <v>59</v>
      </c>
      <c r="C306" s="85" t="s">
        <v>33</v>
      </c>
      <c r="D306" s="89">
        <v>2</v>
      </c>
      <c r="E306" s="85" t="s">
        <v>152</v>
      </c>
      <c r="F306" s="81" t="s">
        <v>292</v>
      </c>
      <c r="G306" s="85">
        <v>8567</v>
      </c>
      <c r="H306" s="94">
        <v>40033</v>
      </c>
      <c r="I306" s="95">
        <v>15.357968807220498</v>
      </c>
      <c r="J306" s="95">
        <v>493.97064208984403</v>
      </c>
      <c r="K306" s="95">
        <v>1.2148568034172</v>
      </c>
      <c r="L306" s="95">
        <v>32.1637992858887</v>
      </c>
      <c r="M306" s="96">
        <v>2.50688002457342</v>
      </c>
      <c r="N306" s="96">
        <v>5.6608380910897296</v>
      </c>
      <c r="O306" s="96">
        <v>0.35342844301303</v>
      </c>
      <c r="P306" s="96">
        <v>0.57691492037750003</v>
      </c>
      <c r="Q306" s="96">
        <v>0.97087230803682001</v>
      </c>
      <c r="R306" s="96">
        <v>5.6149996840159999E-3</v>
      </c>
    </row>
    <row r="307" spans="1:19" ht="12.75" x14ac:dyDescent="0.2">
      <c r="A307" s="49">
        <v>1683</v>
      </c>
      <c r="B307" s="49" t="s">
        <v>59</v>
      </c>
      <c r="C307" s="12" t="s">
        <v>33</v>
      </c>
      <c r="D307" s="47">
        <v>3</v>
      </c>
      <c r="E307" s="12" t="s">
        <v>84</v>
      </c>
      <c r="F307" s="43" t="s">
        <v>292</v>
      </c>
      <c r="G307" s="12">
        <v>8511</v>
      </c>
      <c r="H307" s="52">
        <v>40033</v>
      </c>
      <c r="I307" s="50">
        <v>18.199076652526898</v>
      </c>
      <c r="J307" s="50">
        <v>507.20813751220703</v>
      </c>
      <c r="K307" s="50">
        <v>0.83555333316326008</v>
      </c>
      <c r="L307" s="50">
        <v>27.869993209838899</v>
      </c>
      <c r="M307" s="51">
        <v>4.3702404547665701</v>
      </c>
      <c r="N307" s="51">
        <v>4.8597560713219297</v>
      </c>
      <c r="O307" s="51">
        <v>0.99725746189367004</v>
      </c>
      <c r="P307" s="51">
        <v>0.28148187397035002</v>
      </c>
      <c r="Q307" s="51">
        <v>1.0120844830257001</v>
      </c>
      <c r="R307" s="51">
        <v>8.6723177355840005E-3</v>
      </c>
    </row>
    <row r="308" spans="1:19" s="86" customFormat="1" ht="12.75" x14ac:dyDescent="0.2">
      <c r="A308" s="93">
        <v>1684</v>
      </c>
      <c r="B308" s="93" t="s">
        <v>59</v>
      </c>
      <c r="C308" s="85" t="s">
        <v>33</v>
      </c>
      <c r="D308" s="89">
        <v>3</v>
      </c>
      <c r="E308" s="85" t="s">
        <v>84</v>
      </c>
      <c r="F308" s="81" t="s">
        <v>292</v>
      </c>
      <c r="G308" s="85">
        <v>8519</v>
      </c>
      <c r="H308" s="94">
        <v>40033</v>
      </c>
      <c r="I308" s="95">
        <v>17.046458721160899</v>
      </c>
      <c r="J308" s="95">
        <v>487.00180053710903</v>
      </c>
      <c r="K308" s="95">
        <v>1.6892631351948002</v>
      </c>
      <c r="L308" s="95">
        <v>28.569089889526399</v>
      </c>
      <c r="M308" s="96">
        <v>6.0696266615912</v>
      </c>
      <c r="N308" s="96">
        <v>5.1073545790956798</v>
      </c>
      <c r="O308" s="96">
        <v>1.1645357151567901</v>
      </c>
      <c r="P308" s="96">
        <v>0.60579945911667998</v>
      </c>
      <c r="Q308" s="96">
        <v>1.0135300388581701</v>
      </c>
      <c r="R308" s="96">
        <v>1.1379816519443999E-2</v>
      </c>
    </row>
    <row r="309" spans="1:19" s="86" customFormat="1" ht="12.75" x14ac:dyDescent="0.2">
      <c r="A309" s="93">
        <v>1685</v>
      </c>
      <c r="B309" s="93" t="s">
        <v>59</v>
      </c>
      <c r="C309" s="85" t="s">
        <v>33</v>
      </c>
      <c r="D309" s="89">
        <v>3</v>
      </c>
      <c r="E309" s="85" t="s">
        <v>152</v>
      </c>
      <c r="F309" s="81" t="s">
        <v>292</v>
      </c>
      <c r="G309" s="85">
        <v>8540</v>
      </c>
      <c r="H309" s="94">
        <v>40033</v>
      </c>
      <c r="I309" s="95">
        <v>21.850726604461702</v>
      </c>
      <c r="J309" s="95">
        <v>481.34494781494095</v>
      </c>
      <c r="K309" s="95">
        <v>2.0529092848301</v>
      </c>
      <c r="L309" s="95">
        <v>22.028783798217798</v>
      </c>
      <c r="M309" s="96">
        <v>3.4253160612059501</v>
      </c>
      <c r="N309" s="96">
        <v>6.5564888015992402</v>
      </c>
      <c r="O309" s="96">
        <v>0.57766536109565003</v>
      </c>
      <c r="P309" s="96">
        <v>0.56594317305674002</v>
      </c>
      <c r="Q309" s="96">
        <v>1.08898509953314</v>
      </c>
      <c r="R309" s="96">
        <v>9.1466909085439994E-3</v>
      </c>
    </row>
    <row r="310" spans="1:19" s="107" customFormat="1" ht="12.75" x14ac:dyDescent="0.2">
      <c r="A310" s="120">
        <v>1686</v>
      </c>
      <c r="B310" s="120" t="s">
        <v>253</v>
      </c>
      <c r="C310" s="120" t="s">
        <v>8</v>
      </c>
      <c r="D310" s="122">
        <v>1</v>
      </c>
      <c r="E310" s="121" t="s">
        <v>152</v>
      </c>
      <c r="F310" s="123" t="s">
        <v>292</v>
      </c>
      <c r="G310" s="121">
        <v>8003</v>
      </c>
      <c r="H310" s="124">
        <v>40034</v>
      </c>
      <c r="I310" s="125">
        <v>17.889415025711099</v>
      </c>
      <c r="J310" s="125">
        <v>490.99071502685598</v>
      </c>
      <c r="K310" s="125">
        <v>1.0026857256889001</v>
      </c>
      <c r="L310" s="125">
        <v>27.445878982543899</v>
      </c>
      <c r="M310" s="126">
        <v>5.4868685716843197</v>
      </c>
      <c r="N310" s="126">
        <v>6.8240591675275102</v>
      </c>
      <c r="O310" s="126">
        <v>0.63677693778672995</v>
      </c>
      <c r="P310" s="126">
        <v>0.20053450036793</v>
      </c>
      <c r="Q310" s="126">
        <v>1.0013581586018401</v>
      </c>
      <c r="R310" s="126">
        <v>1.2186091328892999E-2</v>
      </c>
    </row>
    <row r="311" spans="1:19" ht="12.75" x14ac:dyDescent="0.2">
      <c r="A311" s="49">
        <v>1687</v>
      </c>
      <c r="B311" s="49" t="s">
        <v>253</v>
      </c>
      <c r="C311" s="49" t="s">
        <v>8</v>
      </c>
      <c r="D311" s="47">
        <v>1</v>
      </c>
      <c r="E311" s="12" t="s">
        <v>152</v>
      </c>
      <c r="F311" s="43" t="s">
        <v>292</v>
      </c>
      <c r="G311" s="12">
        <v>8028</v>
      </c>
      <c r="H311" s="52">
        <v>40034</v>
      </c>
      <c r="I311" s="50">
        <v>20.452451705932599</v>
      </c>
      <c r="J311" s="50">
        <v>485.406303405762</v>
      </c>
      <c r="K311" s="50">
        <v>1.2673394382000001</v>
      </c>
      <c r="L311" s="50">
        <v>23.733404159545898</v>
      </c>
      <c r="M311" s="51">
        <v>8.6900677039857808</v>
      </c>
      <c r="N311" s="51">
        <v>7.2551120109324296</v>
      </c>
      <c r="O311" s="51">
        <v>1.3153184473438599</v>
      </c>
      <c r="P311" s="51">
        <v>0.31231403568994998</v>
      </c>
      <c r="Q311" s="51">
        <v>1.0390150669354301</v>
      </c>
      <c r="R311" s="51">
        <v>2.0230749410209001E-2</v>
      </c>
    </row>
    <row r="312" spans="1:19" s="107" customFormat="1" ht="12.75" x14ac:dyDescent="0.2">
      <c r="A312" s="120">
        <v>1688</v>
      </c>
      <c r="B312" s="120" t="s">
        <v>253</v>
      </c>
      <c r="C312" s="120" t="s">
        <v>8</v>
      </c>
      <c r="D312" s="122">
        <v>1</v>
      </c>
      <c r="E312" s="121" t="s">
        <v>152</v>
      </c>
      <c r="F312" s="123" t="s">
        <v>292</v>
      </c>
      <c r="G312" s="121">
        <v>8029</v>
      </c>
      <c r="H312" s="124">
        <v>40034</v>
      </c>
      <c r="I312" s="125">
        <v>20.313832759857199</v>
      </c>
      <c r="J312" s="125">
        <v>499.32674407958996</v>
      </c>
      <c r="K312" s="125">
        <v>1.3909904658794001</v>
      </c>
      <c r="L312" s="125">
        <v>24.5806274414062</v>
      </c>
      <c r="M312" s="126">
        <v>6.9772435430037199</v>
      </c>
      <c r="N312" s="126">
        <v>7.2947550344105796</v>
      </c>
      <c r="O312" s="126">
        <v>1.23011427171806</v>
      </c>
      <c r="P312" s="126">
        <v>0.29742790104223998</v>
      </c>
      <c r="Q312" s="126">
        <v>1.01560141052947</v>
      </c>
      <c r="R312" s="126">
        <v>1.7142617548102999E-2</v>
      </c>
    </row>
    <row r="313" spans="1:19" s="107" customFormat="1" ht="12.75" x14ac:dyDescent="0.2">
      <c r="A313" s="120">
        <v>1689</v>
      </c>
      <c r="B313" s="120" t="s">
        <v>253</v>
      </c>
      <c r="C313" s="120" t="s">
        <v>8</v>
      </c>
      <c r="D313" s="122">
        <v>1</v>
      </c>
      <c r="E313" s="121" t="s">
        <v>248</v>
      </c>
      <c r="F313" s="123" t="s">
        <v>292</v>
      </c>
      <c r="G313" s="121">
        <v>8030</v>
      </c>
      <c r="H313" s="124">
        <v>40034</v>
      </c>
      <c r="I313" s="125">
        <v>28.307089805602999</v>
      </c>
      <c r="J313" s="125">
        <v>487.66342163085903</v>
      </c>
      <c r="K313" s="125">
        <v>1.0756284743547</v>
      </c>
      <c r="L313" s="125">
        <v>17.227607727050799</v>
      </c>
      <c r="M313" s="126">
        <v>8.5611202967867399</v>
      </c>
      <c r="N313" s="126">
        <v>7.3820662693360601</v>
      </c>
      <c r="O313" s="126">
        <v>2.0764182022379698</v>
      </c>
      <c r="P313" s="126">
        <v>0.33472360135238</v>
      </c>
      <c r="Q313" s="126">
        <v>1.2391198095864699</v>
      </c>
      <c r="R313" s="126">
        <v>1.6405228547002E-2</v>
      </c>
    </row>
    <row r="314" spans="1:19" s="107" customFormat="1" ht="12.75" x14ac:dyDescent="0.2">
      <c r="A314" s="120">
        <v>1691</v>
      </c>
      <c r="B314" s="120" t="s">
        <v>253</v>
      </c>
      <c r="C314" s="120" t="s">
        <v>8</v>
      </c>
      <c r="D314" s="122">
        <v>1</v>
      </c>
      <c r="E314" s="121" t="s">
        <v>140</v>
      </c>
      <c r="F314" s="123" t="s">
        <v>292</v>
      </c>
      <c r="G314" s="121">
        <v>8035</v>
      </c>
      <c r="H314" s="124">
        <v>40034</v>
      </c>
      <c r="I314" s="125">
        <v>24.588806629180901</v>
      </c>
      <c r="J314" s="125">
        <v>500.19645690917997</v>
      </c>
      <c r="K314" s="125">
        <v>1.1523632705211999</v>
      </c>
      <c r="L314" s="125">
        <v>20.342445373535199</v>
      </c>
      <c r="M314" s="126">
        <v>4.7930260532488598</v>
      </c>
      <c r="N314" s="126">
        <v>7.67172921854179</v>
      </c>
      <c r="O314" s="126">
        <v>0.81949189946497003</v>
      </c>
      <c r="P314" s="126">
        <v>0.33592745268035001</v>
      </c>
      <c r="Q314" s="126">
        <v>1.2821958403598499</v>
      </c>
      <c r="R314" s="126">
        <v>6.2946093272280004E-3</v>
      </c>
    </row>
    <row r="315" spans="1:19" s="107" customFormat="1" ht="12.75" x14ac:dyDescent="0.2">
      <c r="A315" s="120">
        <v>1692</v>
      </c>
      <c r="B315" s="120" t="s">
        <v>253</v>
      </c>
      <c r="C315" s="120" t="s">
        <v>8</v>
      </c>
      <c r="D315" s="122">
        <v>1</v>
      </c>
      <c r="E315" s="121" t="s">
        <v>248</v>
      </c>
      <c r="F315" s="123" t="s">
        <v>292</v>
      </c>
      <c r="G315" s="121">
        <v>8047</v>
      </c>
      <c r="H315" s="124">
        <v>40034</v>
      </c>
      <c r="I315" s="125">
        <v>26.410148143768303</v>
      </c>
      <c r="J315" s="125">
        <v>477.86426544189402</v>
      </c>
      <c r="K315" s="125">
        <v>1.0479640215635</v>
      </c>
      <c r="L315" s="125">
        <v>18.0939636230469</v>
      </c>
      <c r="M315" s="126">
        <v>8.2402356834033306</v>
      </c>
      <c r="N315" s="126">
        <v>10.119992806890499</v>
      </c>
      <c r="O315" s="126">
        <v>1.82021562742267</v>
      </c>
      <c r="P315" s="126">
        <v>0.35670678393728</v>
      </c>
      <c r="Q315" s="126">
        <v>1.2278981091018699</v>
      </c>
      <c r="R315" s="126">
        <v>1.603386551331E-2</v>
      </c>
    </row>
    <row r="316" spans="1:19" s="107" customFormat="1" ht="12.75" x14ac:dyDescent="0.2">
      <c r="A316" s="120">
        <v>1693</v>
      </c>
      <c r="B316" s="120" t="s">
        <v>253</v>
      </c>
      <c r="C316" s="120" t="s">
        <v>8</v>
      </c>
      <c r="D316" s="122">
        <v>1</v>
      </c>
      <c r="E316" s="121" t="s">
        <v>140</v>
      </c>
      <c r="F316" s="123" t="s">
        <v>292</v>
      </c>
      <c r="G316" s="121">
        <v>8054</v>
      </c>
      <c r="H316" s="124">
        <v>40034</v>
      </c>
      <c r="I316" s="125">
        <v>23.526978492736799</v>
      </c>
      <c r="J316" s="125">
        <v>473.44306945800804</v>
      </c>
      <c r="K316" s="125">
        <v>1.3286976516247</v>
      </c>
      <c r="L316" s="125">
        <v>20.123411178588899</v>
      </c>
      <c r="M316" s="126">
        <v>5.4400193416718903</v>
      </c>
      <c r="N316" s="126">
        <v>5.9282735793865804</v>
      </c>
      <c r="O316" s="126">
        <v>0.86150361601911996</v>
      </c>
      <c r="P316" s="126">
        <v>0.34959341936332999</v>
      </c>
      <c r="Q316" s="126">
        <v>1.1364766011979199</v>
      </c>
      <c r="R316" s="126">
        <v>7.7121327739919998E-3</v>
      </c>
    </row>
    <row r="317" spans="1:19" s="86" customFormat="1" ht="12.75" x14ac:dyDescent="0.2">
      <c r="A317" s="93">
        <v>1694</v>
      </c>
      <c r="B317" s="93" t="s">
        <v>253</v>
      </c>
      <c r="C317" s="93" t="s">
        <v>8</v>
      </c>
      <c r="D317" s="89">
        <v>1</v>
      </c>
      <c r="E317" s="85" t="s">
        <v>248</v>
      </c>
      <c r="F317" s="81" t="s">
        <v>292</v>
      </c>
      <c r="G317" s="85" t="s">
        <v>178</v>
      </c>
      <c r="H317" s="94">
        <v>40034</v>
      </c>
      <c r="I317" s="95">
        <v>31.748902797699003</v>
      </c>
      <c r="J317" s="95">
        <v>487.96566009521496</v>
      </c>
      <c r="K317" s="95">
        <v>2.0586620271206</v>
      </c>
      <c r="L317" s="95">
        <v>15.3695287704468</v>
      </c>
      <c r="M317" s="96">
        <v>6.9335325288974996</v>
      </c>
      <c r="N317" s="96">
        <v>10.745086127907101</v>
      </c>
      <c r="O317" s="96">
        <v>1.79064543876775</v>
      </c>
      <c r="P317" s="96">
        <v>0.44287753225221999</v>
      </c>
      <c r="Q317" s="96">
        <v>1.4718548975727099</v>
      </c>
      <c r="R317" s="96">
        <v>1.5197432658632E-2</v>
      </c>
      <c r="S317" s="85" t="s">
        <v>39</v>
      </c>
    </row>
    <row r="318" spans="1:19" s="107" customFormat="1" ht="12.75" x14ac:dyDescent="0.2">
      <c r="A318" s="120">
        <v>1695</v>
      </c>
      <c r="B318" s="120" t="s">
        <v>253</v>
      </c>
      <c r="C318" s="120" t="s">
        <v>8</v>
      </c>
      <c r="D318" s="122">
        <v>2</v>
      </c>
      <c r="E318" s="121" t="s">
        <v>152</v>
      </c>
      <c r="F318" s="123" t="s">
        <v>292</v>
      </c>
      <c r="G318" s="121">
        <v>8067</v>
      </c>
      <c r="H318" s="124">
        <v>40034</v>
      </c>
      <c r="I318" s="125">
        <v>20.6401014328003</v>
      </c>
      <c r="J318" s="125">
        <v>487.84862518310598</v>
      </c>
      <c r="K318" s="125">
        <v>1.3170847296715</v>
      </c>
      <c r="L318" s="125">
        <v>23.635961532592798</v>
      </c>
      <c r="M318" s="126">
        <v>3.6701879787901199</v>
      </c>
      <c r="N318" s="126">
        <v>6.4521907475633</v>
      </c>
      <c r="O318" s="126">
        <v>0.57148038545477997</v>
      </c>
      <c r="P318" s="126">
        <v>0.23915753737219</v>
      </c>
      <c r="Q318" s="126">
        <v>0.88503280572666998</v>
      </c>
      <c r="R318" s="126">
        <v>9.8259245871670006E-3</v>
      </c>
    </row>
    <row r="319" spans="1:19" s="107" customFormat="1" ht="12.75" x14ac:dyDescent="0.2">
      <c r="A319" s="120">
        <v>1696</v>
      </c>
      <c r="B319" s="120" t="s">
        <v>253</v>
      </c>
      <c r="C319" s="120" t="s">
        <v>8</v>
      </c>
      <c r="D319" s="122">
        <v>2</v>
      </c>
      <c r="E319" s="121" t="s">
        <v>248</v>
      </c>
      <c r="F319" s="123" t="s">
        <v>292</v>
      </c>
      <c r="G319" s="121">
        <v>8070</v>
      </c>
      <c r="H319" s="124">
        <v>40034</v>
      </c>
      <c r="I319" s="125">
        <v>24.939618110656699</v>
      </c>
      <c r="J319" s="125">
        <v>490.63301086425804</v>
      </c>
      <c r="K319" s="125">
        <v>1.0114298760891001</v>
      </c>
      <c r="L319" s="125">
        <v>19.672836303710898</v>
      </c>
      <c r="M319" s="126">
        <v>7.7436071233823602</v>
      </c>
      <c r="N319" s="126">
        <v>8.8492976852027994</v>
      </c>
      <c r="O319" s="126">
        <v>1.988049618607</v>
      </c>
      <c r="P319" s="126">
        <v>0.43181351814301</v>
      </c>
      <c r="Q319" s="126">
        <v>1.0489850320783001</v>
      </c>
      <c r="R319" s="126">
        <v>2.1988706634744001E-2</v>
      </c>
    </row>
    <row r="320" spans="1:19" s="107" customFormat="1" ht="12.75" x14ac:dyDescent="0.2">
      <c r="A320" s="120">
        <v>1697</v>
      </c>
      <c r="B320" s="120" t="s">
        <v>253</v>
      </c>
      <c r="C320" s="120" t="s">
        <v>8</v>
      </c>
      <c r="D320" s="122">
        <v>2</v>
      </c>
      <c r="E320" s="121" t="s">
        <v>152</v>
      </c>
      <c r="F320" s="123" t="s">
        <v>292</v>
      </c>
      <c r="G320" s="121">
        <v>8079</v>
      </c>
      <c r="H320" s="124">
        <v>40034</v>
      </c>
      <c r="I320" s="125">
        <v>16.277562379837001</v>
      </c>
      <c r="J320" s="125">
        <v>476.23497009277298</v>
      </c>
      <c r="K320" s="125">
        <v>1.0352144390344999</v>
      </c>
      <c r="L320" s="125">
        <v>29.257143020629901</v>
      </c>
      <c r="M320" s="126">
        <v>6.7186314580881596</v>
      </c>
      <c r="N320" s="126">
        <v>7.1985537562056301</v>
      </c>
      <c r="O320" s="126">
        <v>1.49893124019688</v>
      </c>
      <c r="P320" s="126">
        <v>0.28774326602933997</v>
      </c>
      <c r="Q320" s="126">
        <v>1.0404555495180401</v>
      </c>
      <c r="R320" s="126">
        <v>2.2313861483493999E-2</v>
      </c>
    </row>
    <row r="321" spans="1:19" ht="12.75" x14ac:dyDescent="0.2">
      <c r="A321" s="49">
        <v>1698</v>
      </c>
      <c r="B321" s="49" t="s">
        <v>253</v>
      </c>
      <c r="C321" s="49" t="s">
        <v>8</v>
      </c>
      <c r="D321" s="47">
        <v>2</v>
      </c>
      <c r="E321" s="12" t="s">
        <v>152</v>
      </c>
      <c r="F321" s="43" t="s">
        <v>292</v>
      </c>
      <c r="G321" s="12">
        <v>8090</v>
      </c>
      <c r="H321" s="52">
        <v>40034</v>
      </c>
      <c r="I321" s="50">
        <v>21.858115196227999</v>
      </c>
      <c r="J321" s="50">
        <v>493.73283386230497</v>
      </c>
      <c r="K321" s="50">
        <v>1.1418839544057999</v>
      </c>
      <c r="L321" s="50">
        <v>22.588079452514599</v>
      </c>
      <c r="M321" s="51">
        <v>4.8182356900941397</v>
      </c>
      <c r="N321" s="51">
        <v>7.2152549723268997</v>
      </c>
      <c r="O321" s="51">
        <v>0.92422651108453002</v>
      </c>
      <c r="P321" s="51">
        <v>0.32663943935154999</v>
      </c>
      <c r="Q321" s="51">
        <v>1.04518073840062</v>
      </c>
      <c r="R321" s="51">
        <v>1.3007796729392999E-2</v>
      </c>
    </row>
    <row r="322" spans="1:19" ht="12.75" x14ac:dyDescent="0.2">
      <c r="A322" s="49">
        <v>1699</v>
      </c>
      <c r="B322" s="49" t="s">
        <v>253</v>
      </c>
      <c r="C322" s="49" t="s">
        <v>8</v>
      </c>
      <c r="D322" s="47">
        <v>2</v>
      </c>
      <c r="E322" s="12" t="s">
        <v>140</v>
      </c>
      <c r="F322" s="43" t="s">
        <v>292</v>
      </c>
      <c r="G322" s="12">
        <v>8108</v>
      </c>
      <c r="H322" s="52">
        <v>40034</v>
      </c>
      <c r="I322" s="50">
        <v>27.198753356933597</v>
      </c>
      <c r="J322" s="50">
        <v>492.43911743164097</v>
      </c>
      <c r="K322" s="50">
        <v>1.2892004847526999</v>
      </c>
      <c r="L322" s="50">
        <v>18.105209350585898</v>
      </c>
      <c r="M322" s="51">
        <v>5.2797732475753598</v>
      </c>
      <c r="N322" s="51">
        <v>7.8076379715674999</v>
      </c>
      <c r="O322" s="51">
        <v>1.1507995101738899</v>
      </c>
      <c r="P322" s="51">
        <v>0.29206022404388998</v>
      </c>
      <c r="Q322" s="51">
        <v>1.2256450944263</v>
      </c>
      <c r="R322" s="51">
        <v>9.0686024530359996E-3</v>
      </c>
    </row>
    <row r="323" spans="1:19" s="107" customFormat="1" ht="12.75" x14ac:dyDescent="0.2">
      <c r="A323" s="120">
        <v>1701</v>
      </c>
      <c r="B323" s="120" t="s">
        <v>253</v>
      </c>
      <c r="C323" s="120" t="s">
        <v>8</v>
      </c>
      <c r="D323" s="122">
        <v>2</v>
      </c>
      <c r="E323" s="121" t="s">
        <v>140</v>
      </c>
      <c r="F323" s="123" t="s">
        <v>292</v>
      </c>
      <c r="G323" s="121">
        <v>8109</v>
      </c>
      <c r="H323" s="124">
        <v>40034</v>
      </c>
      <c r="I323" s="125">
        <v>24.792199134826699</v>
      </c>
      <c r="J323" s="125">
        <v>490.49758911132801</v>
      </c>
      <c r="K323" s="125">
        <v>1.1847382038831999</v>
      </c>
      <c r="L323" s="125">
        <v>19.784351348876999</v>
      </c>
      <c r="M323" s="126">
        <v>4.2940008914251697</v>
      </c>
      <c r="N323" s="126">
        <v>8.4122889713277207</v>
      </c>
      <c r="O323" s="126">
        <v>1.1546479139261401</v>
      </c>
      <c r="P323" s="126">
        <v>0.22237578714025999</v>
      </c>
      <c r="Q323" s="126">
        <v>1.1706116783202301</v>
      </c>
      <c r="R323" s="126">
        <v>7.6370808580189997E-3</v>
      </c>
    </row>
    <row r="324" spans="1:19" s="107" customFormat="1" ht="12.75" x14ac:dyDescent="0.2">
      <c r="A324" s="120">
        <v>1702</v>
      </c>
      <c r="B324" s="120" t="s">
        <v>253</v>
      </c>
      <c r="C324" s="120" t="s">
        <v>8</v>
      </c>
      <c r="D324" s="122">
        <v>2</v>
      </c>
      <c r="E324" s="121" t="s">
        <v>140</v>
      </c>
      <c r="F324" s="123" t="s">
        <v>292</v>
      </c>
      <c r="G324" s="121">
        <v>8111</v>
      </c>
      <c r="H324" s="124">
        <v>40034</v>
      </c>
      <c r="I324" s="125">
        <v>23.805668354034403</v>
      </c>
      <c r="J324" s="125">
        <v>493.19385528564402</v>
      </c>
      <c r="K324" s="125">
        <v>1.2541276216507</v>
      </c>
      <c r="L324" s="125">
        <v>20.7174968719482</v>
      </c>
      <c r="M324" s="126">
        <v>4.6897809912905997</v>
      </c>
      <c r="N324" s="126">
        <v>7.0737281284482298</v>
      </c>
      <c r="O324" s="126">
        <v>1.0796802657917901</v>
      </c>
      <c r="P324" s="126">
        <v>0.31660814073429</v>
      </c>
      <c r="Q324" s="126">
        <v>1.1922440711551801</v>
      </c>
      <c r="R324" s="126">
        <v>7.6662080377609999E-3</v>
      </c>
    </row>
    <row r="325" spans="1:19" s="107" customFormat="1" ht="12.75" x14ac:dyDescent="0.2">
      <c r="A325" s="120">
        <v>1703</v>
      </c>
      <c r="B325" s="120" t="s">
        <v>253</v>
      </c>
      <c r="C325" s="120" t="s">
        <v>8</v>
      </c>
      <c r="D325" s="122">
        <v>2</v>
      </c>
      <c r="E325" s="121" t="s">
        <v>248</v>
      </c>
      <c r="F325" s="123" t="s">
        <v>292</v>
      </c>
      <c r="G325" s="121">
        <v>8115</v>
      </c>
      <c r="H325" s="124">
        <v>40034</v>
      </c>
      <c r="I325" s="125">
        <v>29.119818210601803</v>
      </c>
      <c r="J325" s="125">
        <v>496.258735656738</v>
      </c>
      <c r="K325" s="125">
        <v>1.1093761026858999</v>
      </c>
      <c r="L325" s="125">
        <v>17.041957855224599</v>
      </c>
      <c r="M325" s="126">
        <v>7.0218050011047497</v>
      </c>
      <c r="N325" s="126">
        <v>11.595670742728601</v>
      </c>
      <c r="O325" s="126">
        <v>1.9905214453804601</v>
      </c>
      <c r="P325" s="126">
        <v>0.38410837583634999</v>
      </c>
      <c r="Q325" s="126">
        <v>1.4519300374959101</v>
      </c>
      <c r="R325" s="126">
        <v>1.5801227236375E-2</v>
      </c>
    </row>
    <row r="326" spans="1:19" s="107" customFormat="1" ht="12.75" x14ac:dyDescent="0.2">
      <c r="A326" s="120">
        <v>1704</v>
      </c>
      <c r="B326" s="120" t="s">
        <v>253</v>
      </c>
      <c r="C326" s="120" t="s">
        <v>8</v>
      </c>
      <c r="D326" s="122">
        <v>3</v>
      </c>
      <c r="E326" s="121" t="s">
        <v>248</v>
      </c>
      <c r="F326" s="123" t="s">
        <v>292</v>
      </c>
      <c r="G326" s="121">
        <v>8145</v>
      </c>
      <c r="H326" s="124">
        <v>40034</v>
      </c>
      <c r="I326" s="125">
        <v>23.720371723174999</v>
      </c>
      <c r="J326" s="125">
        <v>481.28097534179699</v>
      </c>
      <c r="K326" s="125">
        <v>0.92200540006161003</v>
      </c>
      <c r="L326" s="125">
        <v>20.28977394104</v>
      </c>
      <c r="M326" s="126">
        <v>6.5337230361556404</v>
      </c>
      <c r="N326" s="126">
        <v>5.4038352229125204</v>
      </c>
      <c r="O326" s="126">
        <v>1.69033900682384</v>
      </c>
      <c r="P326" s="126">
        <v>0.34033040950587001</v>
      </c>
      <c r="Q326" s="126">
        <v>1.13442335484358</v>
      </c>
      <c r="R326" s="126">
        <v>1.6602711125484001E-2</v>
      </c>
    </row>
    <row r="327" spans="1:19" s="107" customFormat="1" ht="12.75" x14ac:dyDescent="0.2">
      <c r="A327" s="120">
        <v>1705</v>
      </c>
      <c r="B327" s="120" t="s">
        <v>253</v>
      </c>
      <c r="C327" s="120" t="s">
        <v>8</v>
      </c>
      <c r="D327" s="122">
        <v>3</v>
      </c>
      <c r="E327" s="121" t="s">
        <v>248</v>
      </c>
      <c r="F327" s="123" t="s">
        <v>292</v>
      </c>
      <c r="G327" s="121">
        <v>8154</v>
      </c>
      <c r="H327" s="124">
        <v>40034</v>
      </c>
      <c r="I327" s="125">
        <v>25.8629727363586</v>
      </c>
      <c r="J327" s="125">
        <v>496.40842437744095</v>
      </c>
      <c r="K327" s="125">
        <v>1.0165663063526</v>
      </c>
      <c r="L327" s="125">
        <v>19.193788528442401</v>
      </c>
      <c r="M327" s="126">
        <v>5.1815128939052002</v>
      </c>
      <c r="N327" s="126">
        <v>7.3755585802714601</v>
      </c>
      <c r="O327" s="126">
        <v>1.5465397252031301</v>
      </c>
      <c r="P327" s="126">
        <v>0.35526682551851002</v>
      </c>
      <c r="Q327" s="126">
        <v>1.31462211760656</v>
      </c>
      <c r="R327" s="126">
        <v>1.0821072181790001E-2</v>
      </c>
    </row>
    <row r="328" spans="1:19" ht="12.75" x14ac:dyDescent="0.2">
      <c r="A328" s="49">
        <v>1706</v>
      </c>
      <c r="B328" s="49" t="s">
        <v>253</v>
      </c>
      <c r="C328" s="49" t="s">
        <v>8</v>
      </c>
      <c r="D328" s="47">
        <v>3</v>
      </c>
      <c r="E328" s="12" t="s">
        <v>152</v>
      </c>
      <c r="F328" s="43" t="s">
        <v>292</v>
      </c>
      <c r="G328" s="12">
        <v>8164</v>
      </c>
      <c r="H328" s="52">
        <v>40034</v>
      </c>
      <c r="I328" s="50">
        <v>19.512810707092299</v>
      </c>
      <c r="J328" s="50">
        <v>494.39037322997996</v>
      </c>
      <c r="K328" s="50">
        <v>1.1863784492015998</v>
      </c>
      <c r="L328" s="50">
        <v>25.336708068847699</v>
      </c>
      <c r="M328" s="51">
        <v>4.5508375020055398</v>
      </c>
      <c r="N328" s="51">
        <v>6.1489864432017702</v>
      </c>
      <c r="O328" s="51">
        <v>0.83887484087566</v>
      </c>
      <c r="P328" s="51">
        <v>0.263009132576</v>
      </c>
      <c r="Q328" s="51">
        <v>1.0075386495466201</v>
      </c>
      <c r="R328" s="51">
        <v>1.4253931941122001E-2</v>
      </c>
    </row>
    <row r="329" spans="1:19" s="107" customFormat="1" ht="12.75" x14ac:dyDescent="0.2">
      <c r="A329" s="120">
        <v>1707</v>
      </c>
      <c r="B329" s="120" t="s">
        <v>253</v>
      </c>
      <c r="C329" s="120" t="s">
        <v>8</v>
      </c>
      <c r="D329" s="122">
        <v>3</v>
      </c>
      <c r="E329" s="121" t="s">
        <v>152</v>
      </c>
      <c r="F329" s="123" t="s">
        <v>292</v>
      </c>
      <c r="G329" s="121">
        <v>8168</v>
      </c>
      <c r="H329" s="124">
        <v>40034</v>
      </c>
      <c r="I329" s="125">
        <v>18.833407163619999</v>
      </c>
      <c r="J329" s="125">
        <v>468.06976318359403</v>
      </c>
      <c r="K329" s="125">
        <v>1.0298863053321998</v>
      </c>
      <c r="L329" s="125">
        <v>24.853164672851602</v>
      </c>
      <c r="M329" s="126">
        <v>7.1322597533158696</v>
      </c>
      <c r="N329" s="126">
        <v>7.9774192570862201</v>
      </c>
      <c r="O329" s="126">
        <v>1.1352196162227901</v>
      </c>
      <c r="P329" s="126">
        <v>0.27954229450988999</v>
      </c>
      <c r="Q329" s="126">
        <v>1.0939438969223201</v>
      </c>
      <c r="R329" s="126">
        <v>2.4979503495825998E-2</v>
      </c>
    </row>
    <row r="330" spans="1:19" ht="12.75" x14ac:dyDescent="0.2">
      <c r="A330" s="49">
        <v>1708</v>
      </c>
      <c r="B330" s="49" t="s">
        <v>253</v>
      </c>
      <c r="C330" s="49" t="s">
        <v>8</v>
      </c>
      <c r="D330" s="47">
        <v>3</v>
      </c>
      <c r="E330" s="12" t="s">
        <v>152</v>
      </c>
      <c r="F330" s="43" t="s">
        <v>292</v>
      </c>
      <c r="G330" s="12">
        <v>8179</v>
      </c>
      <c r="H330" s="52">
        <v>40034</v>
      </c>
      <c r="I330" s="50">
        <v>27.455182075500502</v>
      </c>
      <c r="J330" s="50">
        <v>482.50961303710903</v>
      </c>
      <c r="K330" s="50">
        <v>1.1188168078661</v>
      </c>
      <c r="L330" s="50">
        <v>17.574445724487301</v>
      </c>
      <c r="M330" s="51">
        <v>4.6648187230931804</v>
      </c>
      <c r="N330" s="51">
        <v>5.9383785755887004</v>
      </c>
      <c r="O330" s="51">
        <v>0.71914667326394999</v>
      </c>
      <c r="P330" s="51">
        <v>0.29945042802823002</v>
      </c>
      <c r="Q330" s="51">
        <v>1.07306007482962</v>
      </c>
      <c r="R330" s="51">
        <v>1.2645579733210999E-2</v>
      </c>
    </row>
    <row r="331" spans="1:19" s="107" customFormat="1" ht="12.75" x14ac:dyDescent="0.2">
      <c r="A331" s="120">
        <v>1709</v>
      </c>
      <c r="B331" s="120" t="s">
        <v>253</v>
      </c>
      <c r="C331" s="120" t="s">
        <v>8</v>
      </c>
      <c r="D331" s="122">
        <v>3</v>
      </c>
      <c r="E331" s="121" t="s">
        <v>248</v>
      </c>
      <c r="F331" s="123" t="s">
        <v>292</v>
      </c>
      <c r="G331" s="121">
        <v>8180</v>
      </c>
      <c r="H331" s="124">
        <v>40034</v>
      </c>
      <c r="I331" s="107">
        <v>0</v>
      </c>
      <c r="J331" s="107">
        <v>0</v>
      </c>
      <c r="K331" s="107">
        <v>0</v>
      </c>
      <c r="M331" s="126">
        <v>9.0730960660992199</v>
      </c>
      <c r="N331" s="126">
        <v>7.7411971227135803</v>
      </c>
      <c r="O331" s="126">
        <v>2.4567592460231</v>
      </c>
      <c r="P331" s="126">
        <v>0.51038057283923</v>
      </c>
      <c r="Q331" s="126">
        <v>1.49206244183631</v>
      </c>
      <c r="R331" s="126">
        <v>2.3751325137864002E-2</v>
      </c>
      <c r="S331" s="121" t="s">
        <v>285</v>
      </c>
    </row>
    <row r="332" spans="1:19" s="107" customFormat="1" ht="12.75" x14ac:dyDescent="0.2">
      <c r="A332" s="120">
        <v>1711</v>
      </c>
      <c r="B332" s="120" t="s">
        <v>253</v>
      </c>
      <c r="C332" s="120" t="s">
        <v>8</v>
      </c>
      <c r="D332" s="122">
        <v>4</v>
      </c>
      <c r="E332" s="121" t="s">
        <v>152</v>
      </c>
      <c r="F332" s="123" t="s">
        <v>292</v>
      </c>
      <c r="G332" s="121">
        <v>54</v>
      </c>
      <c r="H332" s="124">
        <v>40034</v>
      </c>
      <c r="I332" s="125">
        <v>15.6179523468018</v>
      </c>
      <c r="J332" s="125">
        <v>492.94628143310598</v>
      </c>
      <c r="K332" s="125">
        <v>0.90505041182041002</v>
      </c>
      <c r="L332" s="125">
        <v>31.562797546386701</v>
      </c>
      <c r="M332" s="126">
        <v>4.6850355243147597</v>
      </c>
      <c r="N332" s="126">
        <v>4.73160457162904</v>
      </c>
      <c r="O332" s="126">
        <v>0.74056410772176995</v>
      </c>
      <c r="P332" s="126">
        <v>0.22891580776446999</v>
      </c>
      <c r="Q332" s="126">
        <v>0.84805965795001004</v>
      </c>
      <c r="R332" s="126">
        <v>9.2343329422250008E-3</v>
      </c>
    </row>
    <row r="333" spans="1:19" s="107" customFormat="1" ht="12.75" x14ac:dyDescent="0.2">
      <c r="A333" s="120">
        <v>1712</v>
      </c>
      <c r="B333" s="120" t="s">
        <v>253</v>
      </c>
      <c r="C333" s="120" t="s">
        <v>8</v>
      </c>
      <c r="D333" s="122">
        <v>4</v>
      </c>
      <c r="E333" s="121" t="s">
        <v>152</v>
      </c>
      <c r="F333" s="123" t="s">
        <v>292</v>
      </c>
      <c r="G333" s="121">
        <v>59</v>
      </c>
      <c r="H333" s="124">
        <v>40034</v>
      </c>
      <c r="I333" s="125">
        <v>17.718151807785002</v>
      </c>
      <c r="J333" s="125">
        <v>479.92431640625</v>
      </c>
      <c r="K333" s="125">
        <v>1.0255974531173999</v>
      </c>
      <c r="L333" s="125">
        <v>27.086589813232401</v>
      </c>
      <c r="M333" s="126">
        <v>5.8022364562482203</v>
      </c>
      <c r="N333" s="126">
        <v>5.9450821135068601</v>
      </c>
      <c r="O333" s="126">
        <v>0.86091058711764001</v>
      </c>
      <c r="P333" s="126">
        <v>0.26594081680367998</v>
      </c>
      <c r="Q333" s="126">
        <v>0.91825591414601004</v>
      </c>
      <c r="R333" s="126">
        <v>1.1821160690432E-2</v>
      </c>
    </row>
    <row r="334" spans="1:19" s="107" customFormat="1" ht="12.75" x14ac:dyDescent="0.2">
      <c r="A334" s="120">
        <v>1713</v>
      </c>
      <c r="B334" s="120" t="s">
        <v>253</v>
      </c>
      <c r="C334" s="120" t="s">
        <v>8</v>
      </c>
      <c r="D334" s="122">
        <v>4</v>
      </c>
      <c r="E334" s="121" t="s">
        <v>152</v>
      </c>
      <c r="F334" s="123" t="s">
        <v>292</v>
      </c>
      <c r="G334" s="121">
        <v>62</v>
      </c>
      <c r="H334" s="124">
        <v>40034</v>
      </c>
      <c r="I334" s="125">
        <v>19.338347911834699</v>
      </c>
      <c r="J334" s="125">
        <v>482.13279724121099</v>
      </c>
      <c r="K334" s="125">
        <v>1.2460037320852</v>
      </c>
      <c r="L334" s="125">
        <v>24.9314365386963</v>
      </c>
      <c r="M334" s="126">
        <v>5.9018114657354701</v>
      </c>
      <c r="N334" s="126">
        <v>7.5313430536227903</v>
      </c>
      <c r="O334" s="126">
        <v>0.93442899445076</v>
      </c>
      <c r="P334" s="126">
        <v>0.38356325279678</v>
      </c>
      <c r="Q334" s="126">
        <v>0.85828927519710996</v>
      </c>
      <c r="R334" s="126">
        <v>1.3615238899648999E-2</v>
      </c>
    </row>
    <row r="335" spans="1:19" s="107" customFormat="1" ht="12.75" x14ac:dyDescent="0.2">
      <c r="A335" s="120">
        <v>1714</v>
      </c>
      <c r="B335" s="120" t="s">
        <v>253</v>
      </c>
      <c r="C335" s="120" t="s">
        <v>8</v>
      </c>
      <c r="D335" s="122">
        <v>4</v>
      </c>
      <c r="E335" s="121" t="s">
        <v>152</v>
      </c>
      <c r="F335" s="123" t="s">
        <v>292</v>
      </c>
      <c r="G335" s="121">
        <v>66</v>
      </c>
      <c r="H335" s="124">
        <v>40034</v>
      </c>
      <c r="I335" s="125">
        <v>18.9535987377167</v>
      </c>
      <c r="J335" s="125">
        <v>498.21422576904297</v>
      </c>
      <c r="K335" s="125">
        <v>0.98575733602046989</v>
      </c>
      <c r="L335" s="125">
        <v>26.285995483398398</v>
      </c>
      <c r="M335" s="126">
        <v>7.6835164072869002</v>
      </c>
      <c r="N335" s="126">
        <v>5.5696215019712598</v>
      </c>
      <c r="O335" s="126">
        <v>1.3107573483971</v>
      </c>
      <c r="P335" s="126">
        <v>0.3229467580889</v>
      </c>
      <c r="Q335" s="126">
        <v>0.95232934241786005</v>
      </c>
      <c r="R335" s="126">
        <v>1.6421548637732E-2</v>
      </c>
    </row>
    <row r="336" spans="1:19" s="107" customFormat="1" ht="12.75" x14ac:dyDescent="0.2">
      <c r="A336" s="120">
        <v>1715</v>
      </c>
      <c r="B336" s="120" t="s">
        <v>253</v>
      </c>
      <c r="C336" s="120" t="s">
        <v>8</v>
      </c>
      <c r="D336" s="122">
        <v>4</v>
      </c>
      <c r="E336" s="121" t="s">
        <v>152</v>
      </c>
      <c r="F336" s="123" t="s">
        <v>292</v>
      </c>
      <c r="G336" s="121">
        <v>96</v>
      </c>
      <c r="H336" s="124">
        <v>40034</v>
      </c>
      <c r="I336" s="125">
        <v>17.781924009323099</v>
      </c>
      <c r="J336" s="125">
        <v>498.63201141357399</v>
      </c>
      <c r="K336" s="125">
        <v>0.99337860941887002</v>
      </c>
      <c r="L336" s="125">
        <v>28.041511535644499</v>
      </c>
      <c r="M336" s="126">
        <v>4.5164585165057201</v>
      </c>
      <c r="N336" s="126">
        <v>5.6722205129314798</v>
      </c>
      <c r="O336" s="126">
        <v>0.87587597216565005</v>
      </c>
      <c r="P336" s="126">
        <v>0.25362493792384</v>
      </c>
      <c r="Q336" s="126">
        <v>0.97171444678939001</v>
      </c>
      <c r="R336" s="126">
        <v>9.2990533021819997E-3</v>
      </c>
    </row>
    <row r="337" spans="1:19" s="107" customFormat="1" ht="12.75" x14ac:dyDescent="0.2">
      <c r="A337" s="120">
        <v>1716</v>
      </c>
      <c r="B337" s="120" t="s">
        <v>253</v>
      </c>
      <c r="C337" s="121" t="s">
        <v>228</v>
      </c>
      <c r="D337" s="122">
        <v>4</v>
      </c>
      <c r="E337" s="121" t="s">
        <v>248</v>
      </c>
      <c r="F337" s="123" t="s">
        <v>292</v>
      </c>
      <c r="G337" s="121">
        <v>8113</v>
      </c>
      <c r="H337" s="124">
        <v>40034</v>
      </c>
      <c r="I337" s="125">
        <v>32.3913478851318</v>
      </c>
      <c r="J337" s="125">
        <v>477.726020812988</v>
      </c>
      <c r="K337" s="125">
        <v>1.2300528585910999</v>
      </c>
      <c r="L337" s="125">
        <v>14.748568534851101</v>
      </c>
      <c r="M337" s="126">
        <v>7.4646011696869801</v>
      </c>
      <c r="N337" s="126">
        <v>11.153676892912101</v>
      </c>
      <c r="O337" s="126">
        <v>2.1701563208382502</v>
      </c>
      <c r="P337" s="126">
        <v>0.36774076886785001</v>
      </c>
      <c r="Q337" s="126">
        <v>1.57401298266246</v>
      </c>
      <c r="R337" s="126">
        <v>1.526203438719E-2</v>
      </c>
    </row>
    <row r="338" spans="1:19" s="107" customFormat="1" ht="12.75" x14ac:dyDescent="0.2">
      <c r="A338" s="120">
        <v>1717</v>
      </c>
      <c r="B338" s="120" t="s">
        <v>253</v>
      </c>
      <c r="C338" s="121" t="s">
        <v>228</v>
      </c>
      <c r="D338" s="122">
        <v>4</v>
      </c>
      <c r="E338" s="121" t="s">
        <v>152</v>
      </c>
      <c r="F338" s="123" t="s">
        <v>292</v>
      </c>
      <c r="G338" s="121" t="s">
        <v>288</v>
      </c>
      <c r="H338" s="124">
        <v>40034</v>
      </c>
      <c r="I338" s="125">
        <v>16.077952384948698</v>
      </c>
      <c r="J338" s="125">
        <v>492.26306915283203</v>
      </c>
      <c r="K338" s="125">
        <v>0.96957668662071006</v>
      </c>
      <c r="L338" s="125">
        <v>30.617273330688501</v>
      </c>
      <c r="M338" s="126">
        <v>6.1470025444554199</v>
      </c>
      <c r="N338" s="126">
        <v>6.1917053612823203</v>
      </c>
      <c r="O338" s="126">
        <v>0.97317267215281</v>
      </c>
      <c r="P338" s="126">
        <v>0.40389540750303998</v>
      </c>
      <c r="Q338" s="126">
        <v>0.83103144832845999</v>
      </c>
      <c r="R338" s="126">
        <v>1.3505101478058E-2</v>
      </c>
      <c r="S338" s="121" t="s">
        <v>230</v>
      </c>
    </row>
    <row r="339" spans="1:19" s="107" customFormat="1" ht="12.75" x14ac:dyDescent="0.2">
      <c r="A339" s="120">
        <v>1718</v>
      </c>
      <c r="B339" s="120" t="s">
        <v>253</v>
      </c>
      <c r="C339" s="121" t="s">
        <v>228</v>
      </c>
      <c r="D339" s="122">
        <v>1</v>
      </c>
      <c r="E339" s="121" t="s">
        <v>224</v>
      </c>
      <c r="F339" s="123" t="s">
        <v>292</v>
      </c>
      <c r="G339" s="121">
        <v>8193</v>
      </c>
      <c r="H339" s="124">
        <v>40034</v>
      </c>
      <c r="I339" s="125">
        <v>22.897987365722699</v>
      </c>
      <c r="J339" s="125">
        <v>495.26439666747996</v>
      </c>
      <c r="K339" s="125">
        <v>1.1507366597652</v>
      </c>
      <c r="L339" s="125">
        <v>21.629167556762699</v>
      </c>
      <c r="M339" s="126">
        <v>7.6488332671655197</v>
      </c>
      <c r="N339" s="126">
        <v>7.9703455635046696</v>
      </c>
      <c r="O339" s="126">
        <v>2.51322551117486</v>
      </c>
      <c r="P339" s="126">
        <v>0.14830184339128999</v>
      </c>
      <c r="Q339" s="126">
        <v>1.0568556802826099</v>
      </c>
      <c r="R339" s="126">
        <v>1.8425908440755999E-2</v>
      </c>
    </row>
    <row r="340" spans="1:19" ht="12.75" x14ac:dyDescent="0.2">
      <c r="A340" s="49">
        <v>1719</v>
      </c>
      <c r="B340" s="49" t="s">
        <v>253</v>
      </c>
      <c r="C340" s="12" t="s">
        <v>228</v>
      </c>
      <c r="D340" s="47">
        <v>1</v>
      </c>
      <c r="E340" s="12" t="s">
        <v>248</v>
      </c>
      <c r="F340" s="43" t="s">
        <v>292</v>
      </c>
      <c r="G340" s="12">
        <v>8204</v>
      </c>
      <c r="H340" s="52">
        <v>40034</v>
      </c>
      <c r="I340" s="50">
        <v>28.107581138610801</v>
      </c>
      <c r="J340" s="50">
        <v>497.45628356933599</v>
      </c>
      <c r="K340" s="50">
        <v>1.0479567945004</v>
      </c>
      <c r="M340" s="51">
        <v>7.0056925720241603</v>
      </c>
      <c r="N340" s="51">
        <v>8.9244282491133298</v>
      </c>
      <c r="O340" s="51">
        <v>2.56469819226177</v>
      </c>
      <c r="P340" s="51">
        <v>0.33542466904788998</v>
      </c>
      <c r="Q340" s="51">
        <v>1.34669774784886</v>
      </c>
      <c r="R340" s="51">
        <v>1.9705803839963999E-2</v>
      </c>
    </row>
    <row r="341" spans="1:19" s="107" customFormat="1" ht="12.75" x14ac:dyDescent="0.2">
      <c r="A341" s="120">
        <v>1721</v>
      </c>
      <c r="B341" s="120" t="s">
        <v>253</v>
      </c>
      <c r="C341" s="121" t="s">
        <v>228</v>
      </c>
      <c r="D341" s="122">
        <v>1</v>
      </c>
      <c r="E341" s="121" t="s">
        <v>248</v>
      </c>
      <c r="F341" s="123" t="s">
        <v>292</v>
      </c>
      <c r="G341" s="121">
        <v>8206</v>
      </c>
      <c r="H341" s="124">
        <v>40034</v>
      </c>
      <c r="I341" s="125">
        <v>21.035597324371299</v>
      </c>
      <c r="J341" s="125">
        <v>486.495552062988</v>
      </c>
      <c r="K341" s="125">
        <v>0.86575962603091994</v>
      </c>
      <c r="L341" s="125">
        <v>23.127250671386701</v>
      </c>
      <c r="M341" s="126">
        <v>4.6850355243147597</v>
      </c>
      <c r="N341" s="126">
        <v>4.73160457162904</v>
      </c>
      <c r="O341" s="126">
        <v>0.74056410772176995</v>
      </c>
      <c r="P341" s="126">
        <v>0.22891580776446999</v>
      </c>
      <c r="Q341" s="126">
        <v>0.84805965795001004</v>
      </c>
      <c r="R341" s="126">
        <v>9.2343329422250008E-3</v>
      </c>
    </row>
    <row r="342" spans="1:19" s="107" customFormat="1" ht="12.75" x14ac:dyDescent="0.2">
      <c r="A342" s="120">
        <v>1722</v>
      </c>
      <c r="B342" s="120" t="s">
        <v>253</v>
      </c>
      <c r="C342" s="121" t="s">
        <v>228</v>
      </c>
      <c r="D342" s="122">
        <v>1</v>
      </c>
      <c r="E342" s="121" t="s">
        <v>152</v>
      </c>
      <c r="F342" s="123" t="s">
        <v>292</v>
      </c>
      <c r="G342" s="121">
        <v>8207</v>
      </c>
      <c r="H342" s="124">
        <v>40034</v>
      </c>
      <c r="I342" s="125">
        <v>19.529101848602298</v>
      </c>
      <c r="J342" s="125">
        <v>490.52207946777298</v>
      </c>
      <c r="K342" s="125">
        <v>1.1076246201991999</v>
      </c>
      <c r="L342" s="125">
        <v>25.1174926757812</v>
      </c>
      <c r="M342" s="126">
        <v>5.8022364562482203</v>
      </c>
      <c r="N342" s="126">
        <v>5.9450821135068601</v>
      </c>
      <c r="O342" s="126">
        <v>0.86091058711764001</v>
      </c>
      <c r="P342" s="126">
        <v>0.26594081680367998</v>
      </c>
      <c r="Q342" s="126">
        <v>0.91825591414601004</v>
      </c>
      <c r="R342" s="126">
        <v>1.1821160690432E-2</v>
      </c>
    </row>
    <row r="343" spans="1:19" s="107" customFormat="1" ht="12.75" x14ac:dyDescent="0.2">
      <c r="A343" s="120">
        <v>1723</v>
      </c>
      <c r="B343" s="120" t="s">
        <v>253</v>
      </c>
      <c r="C343" s="121" t="s">
        <v>228</v>
      </c>
      <c r="D343" s="122">
        <v>1</v>
      </c>
      <c r="E343" s="121" t="s">
        <v>152</v>
      </c>
      <c r="F343" s="123" t="s">
        <v>292</v>
      </c>
      <c r="G343" s="121">
        <v>8209</v>
      </c>
      <c r="H343" s="124">
        <v>40034</v>
      </c>
      <c r="I343" s="125">
        <v>20.423374176025398</v>
      </c>
      <c r="J343" s="125">
        <v>482.94479370117199</v>
      </c>
      <c r="K343" s="125">
        <v>1.174945011735</v>
      </c>
      <c r="L343" s="125">
        <v>23.646669387817401</v>
      </c>
      <c r="M343" s="126">
        <v>5.9018114657354701</v>
      </c>
      <c r="N343" s="126">
        <v>7.5313430536227903</v>
      </c>
      <c r="O343" s="126">
        <v>0.93442899445076</v>
      </c>
      <c r="P343" s="126">
        <v>0.38356325279678</v>
      </c>
      <c r="Q343" s="126">
        <v>0.85828927519710996</v>
      </c>
      <c r="R343" s="126">
        <v>1.3615238899648999E-2</v>
      </c>
    </row>
    <row r="344" spans="1:19" s="107" customFormat="1" ht="12.75" x14ac:dyDescent="0.2">
      <c r="A344" s="120">
        <v>1724</v>
      </c>
      <c r="B344" s="120" t="s">
        <v>253</v>
      </c>
      <c r="C344" s="121" t="s">
        <v>228</v>
      </c>
      <c r="D344" s="122">
        <v>1</v>
      </c>
      <c r="E344" s="121" t="s">
        <v>152</v>
      </c>
      <c r="F344" s="123" t="s">
        <v>292</v>
      </c>
      <c r="G344" s="121">
        <v>8210</v>
      </c>
      <c r="H344" s="124">
        <v>40034</v>
      </c>
      <c r="I344" s="125">
        <v>15.9220623970032</v>
      </c>
      <c r="J344" s="125">
        <v>494.31972503662104</v>
      </c>
      <c r="K344" s="125">
        <v>0.90381316840648995</v>
      </c>
      <c r="L344" s="125">
        <v>31.046211242675799</v>
      </c>
      <c r="M344" s="126">
        <v>7.6835164072869002</v>
      </c>
      <c r="N344" s="126">
        <v>5.5696215019712598</v>
      </c>
      <c r="O344" s="126">
        <v>1.3107573483971</v>
      </c>
      <c r="P344" s="126">
        <v>0.3229467580889</v>
      </c>
      <c r="Q344" s="126">
        <v>0.95232934241786005</v>
      </c>
      <c r="R344" s="126">
        <v>1.6421548637732E-2</v>
      </c>
      <c r="S344" s="121" t="s">
        <v>45</v>
      </c>
    </row>
    <row r="345" spans="1:19" s="107" customFormat="1" ht="12.75" x14ac:dyDescent="0.2">
      <c r="A345" s="120">
        <v>1725</v>
      </c>
      <c r="B345" s="120" t="s">
        <v>253</v>
      </c>
      <c r="C345" s="121" t="s">
        <v>228</v>
      </c>
      <c r="D345" s="122">
        <v>1</v>
      </c>
      <c r="E345" s="121" t="s">
        <v>224</v>
      </c>
      <c r="F345" s="123" t="s">
        <v>292</v>
      </c>
      <c r="G345" s="121">
        <v>8213</v>
      </c>
      <c r="H345" s="124">
        <v>40034</v>
      </c>
      <c r="I345" s="125">
        <v>22.832462787628202</v>
      </c>
      <c r="J345" s="125">
        <v>475.41015625</v>
      </c>
      <c r="K345" s="125">
        <v>0.91254688799381012</v>
      </c>
      <c r="L345" s="125">
        <v>20.8216762542725</v>
      </c>
      <c r="M345" s="126">
        <v>4.5164585165057201</v>
      </c>
      <c r="N345" s="126">
        <v>5.6722205129314798</v>
      </c>
      <c r="O345" s="126">
        <v>0.87587597216565005</v>
      </c>
      <c r="P345" s="126">
        <v>0.25362493792384</v>
      </c>
      <c r="Q345" s="126">
        <v>0.97171444678939001</v>
      </c>
      <c r="R345" s="126">
        <v>9.2990533021819997E-3</v>
      </c>
    </row>
    <row r="346" spans="1:19" s="107" customFormat="1" ht="12.75" x14ac:dyDescent="0.2">
      <c r="A346" s="120">
        <v>1726</v>
      </c>
      <c r="B346" s="120" t="s">
        <v>253</v>
      </c>
      <c r="C346" s="121" t="s">
        <v>228</v>
      </c>
      <c r="D346" s="122">
        <v>1</v>
      </c>
      <c r="E346" s="121" t="s">
        <v>224</v>
      </c>
      <c r="F346" s="123" t="s">
        <v>292</v>
      </c>
      <c r="G346" s="121">
        <v>8216</v>
      </c>
      <c r="H346" s="124">
        <v>40034</v>
      </c>
      <c r="I346" s="125">
        <v>27.812216281890901</v>
      </c>
      <c r="J346" s="125">
        <v>500.032768249512</v>
      </c>
      <c r="K346" s="125">
        <v>1.0935872048139998</v>
      </c>
      <c r="L346" s="125">
        <v>17.978889465331999</v>
      </c>
      <c r="M346" s="126">
        <v>7.4646011696869801</v>
      </c>
      <c r="N346" s="126">
        <v>11.153676892912101</v>
      </c>
      <c r="O346" s="126">
        <v>2.1701563208382502</v>
      </c>
      <c r="P346" s="126">
        <v>0.36774076886785001</v>
      </c>
      <c r="Q346" s="126">
        <v>1.57401298266246</v>
      </c>
      <c r="R346" s="126">
        <v>1.526203438719E-2</v>
      </c>
    </row>
    <row r="347" spans="1:19" ht="12.75" x14ac:dyDescent="0.2">
      <c r="A347" s="49">
        <v>1727</v>
      </c>
      <c r="B347" s="49" t="s">
        <v>253</v>
      </c>
      <c r="C347" s="12" t="s">
        <v>228</v>
      </c>
      <c r="D347" s="47">
        <v>1</v>
      </c>
      <c r="E347" s="12" t="s">
        <v>248</v>
      </c>
      <c r="F347" s="43" t="s">
        <v>292</v>
      </c>
      <c r="G347" s="12">
        <v>8221</v>
      </c>
      <c r="H347" s="52">
        <v>40034</v>
      </c>
      <c r="I347" s="50">
        <v>26.794612407684298</v>
      </c>
      <c r="J347" s="50">
        <v>498.90525817871099</v>
      </c>
      <c r="K347" s="50">
        <v>0.96236087381839996</v>
      </c>
      <c r="L347" s="50">
        <v>18.619611740112301</v>
      </c>
      <c r="M347" s="51">
        <v>5.7143183024281203</v>
      </c>
      <c r="N347" s="51">
        <v>7.3036152254497004</v>
      </c>
      <c r="O347" s="51">
        <v>1.6422532936263601</v>
      </c>
      <c r="P347" s="51">
        <v>0.31611313082881998</v>
      </c>
      <c r="Q347" s="51">
        <v>1.15006396677731</v>
      </c>
      <c r="R347" s="51">
        <v>1.0977832745139001E-2</v>
      </c>
    </row>
    <row r="348" spans="1:19" s="107" customFormat="1" ht="12.75" x14ac:dyDescent="0.2">
      <c r="A348" s="120">
        <v>1728</v>
      </c>
      <c r="B348" s="120" t="s">
        <v>253</v>
      </c>
      <c r="C348" s="121" t="s">
        <v>228</v>
      </c>
      <c r="D348" s="122">
        <v>1</v>
      </c>
      <c r="E348" s="121" t="s">
        <v>224</v>
      </c>
      <c r="F348" s="123" t="s">
        <v>292</v>
      </c>
      <c r="G348" s="121">
        <v>8222</v>
      </c>
      <c r="H348" s="124">
        <v>40034</v>
      </c>
      <c r="I348" s="125">
        <v>23.124141693115199</v>
      </c>
      <c r="J348" s="125">
        <v>488.83342742919899</v>
      </c>
      <c r="K348" s="125">
        <v>0.93070909380913003</v>
      </c>
      <c r="L348" s="125">
        <v>21.139528274536101</v>
      </c>
      <c r="M348" s="126">
        <v>11.027188984237901</v>
      </c>
      <c r="N348" s="126">
        <v>12.7715135299494</v>
      </c>
      <c r="O348" s="126">
        <v>2.9365887770333399</v>
      </c>
      <c r="P348" s="126">
        <v>9.6248744429043007E-2</v>
      </c>
      <c r="Q348" s="126">
        <v>1.1691917258334901</v>
      </c>
      <c r="R348" s="126">
        <v>2.4600670301244E-2</v>
      </c>
      <c r="S348" s="121" t="s">
        <v>265</v>
      </c>
    </row>
    <row r="349" spans="1:19" ht="12.75" x14ac:dyDescent="0.2">
      <c r="A349" s="49">
        <v>1729</v>
      </c>
      <c r="B349" s="49" t="s">
        <v>253</v>
      </c>
      <c r="C349" s="12" t="s">
        <v>228</v>
      </c>
      <c r="D349" s="47">
        <v>1</v>
      </c>
      <c r="E349" s="12" t="s">
        <v>69</v>
      </c>
      <c r="F349" s="43" t="s">
        <v>292</v>
      </c>
      <c r="G349" s="12">
        <v>8223</v>
      </c>
      <c r="H349" s="52">
        <v>40034</v>
      </c>
      <c r="I349" s="50">
        <v>28.980658054351803</v>
      </c>
      <c r="J349" s="50">
        <v>507.72026062011696</v>
      </c>
      <c r="K349" s="50">
        <v>1.2290748953819</v>
      </c>
      <c r="L349" s="50">
        <v>17.519279479980501</v>
      </c>
      <c r="M349" s="51">
        <v>2.7993785081331102</v>
      </c>
      <c r="N349" s="51">
        <v>9.6787061132387802</v>
      </c>
      <c r="O349" s="51">
        <v>0.83514886863035998</v>
      </c>
      <c r="P349" s="51">
        <v>0.27004528741470002</v>
      </c>
      <c r="Q349" s="51">
        <v>1.20231653898214</v>
      </c>
      <c r="R349" s="51">
        <v>3.2746440117739999E-3</v>
      </c>
    </row>
    <row r="350" spans="1:19" ht="12.75" x14ac:dyDescent="0.2">
      <c r="A350" s="49">
        <v>1731</v>
      </c>
      <c r="B350" s="49" t="s">
        <v>253</v>
      </c>
      <c r="C350" s="12" t="s">
        <v>228</v>
      </c>
      <c r="D350" s="47">
        <v>1</v>
      </c>
      <c r="E350" s="12" t="s">
        <v>69</v>
      </c>
      <c r="F350" s="43" t="s">
        <v>292</v>
      </c>
      <c r="G350" s="12">
        <v>8230</v>
      </c>
      <c r="H350" s="52">
        <v>40034</v>
      </c>
      <c r="I350" s="50">
        <v>25.637445449829102</v>
      </c>
      <c r="J350" s="50">
        <v>502.432861328125</v>
      </c>
      <c r="K350" s="50">
        <v>1.0569875687360999</v>
      </c>
      <c r="L350" s="50">
        <v>19.597618103027301</v>
      </c>
      <c r="M350" s="51">
        <v>5.2520007394734902</v>
      </c>
      <c r="N350" s="51">
        <v>8.7163470444696092</v>
      </c>
      <c r="O350" s="51">
        <v>1.5741251198372499</v>
      </c>
      <c r="P350" s="51">
        <v>0.28024395569904997</v>
      </c>
      <c r="Q350" s="51">
        <v>1.04893417238072</v>
      </c>
      <c r="R350" s="51">
        <v>1.1655294171348999E-2</v>
      </c>
    </row>
    <row r="351" spans="1:19" ht="12.75" x14ac:dyDescent="0.2">
      <c r="A351" s="49">
        <v>1732</v>
      </c>
      <c r="B351" s="49" t="s">
        <v>253</v>
      </c>
      <c r="C351" s="12" t="s">
        <v>228</v>
      </c>
      <c r="D351" s="47">
        <v>1</v>
      </c>
      <c r="E351" s="12" t="s">
        <v>69</v>
      </c>
      <c r="F351" s="43" t="s">
        <v>292</v>
      </c>
      <c r="G351" s="12">
        <v>8235</v>
      </c>
      <c r="H351" s="52">
        <v>40034</v>
      </c>
      <c r="I351" s="50">
        <v>26.641538143157998</v>
      </c>
      <c r="J351" s="50">
        <v>500.37158966064402</v>
      </c>
      <c r="K351" s="50">
        <v>1.2102914601563999</v>
      </c>
      <c r="L351" s="50">
        <v>18.781633377075199</v>
      </c>
      <c r="M351" s="51">
        <v>5.0102833117685996</v>
      </c>
      <c r="N351" s="51">
        <v>9.0956715841834708</v>
      </c>
      <c r="O351" s="51">
        <v>1.4626599528064499</v>
      </c>
      <c r="P351" s="51">
        <v>0.26076593890958999</v>
      </c>
      <c r="Q351" s="51">
        <v>1.13799929839636</v>
      </c>
      <c r="R351" s="51">
        <v>1.0430631384298001E-2</v>
      </c>
      <c r="S351" s="12" t="s">
        <v>88</v>
      </c>
    </row>
    <row r="352" spans="1:19" ht="12.75" x14ac:dyDescent="0.2">
      <c r="A352" s="49">
        <v>1733</v>
      </c>
      <c r="B352" s="49" t="s">
        <v>253</v>
      </c>
      <c r="C352" s="12" t="s">
        <v>228</v>
      </c>
      <c r="D352" s="47">
        <v>2</v>
      </c>
      <c r="E352" s="12" t="s">
        <v>248</v>
      </c>
      <c r="F352" s="43" t="s">
        <v>292</v>
      </c>
      <c r="G352" s="12">
        <v>8243</v>
      </c>
      <c r="H352" s="52">
        <v>40034</v>
      </c>
      <c r="I352" s="50">
        <v>25.963871479034403</v>
      </c>
      <c r="J352" s="50">
        <v>494.67376708984403</v>
      </c>
      <c r="K352" s="50">
        <v>0.96765458583831998</v>
      </c>
      <c r="L352" s="50">
        <v>19.0523891448975</v>
      </c>
      <c r="M352" s="51">
        <v>5.28635809500493</v>
      </c>
      <c r="N352" s="51">
        <v>8.9264313769662191</v>
      </c>
      <c r="O352" s="51">
        <v>1.72347237993587</v>
      </c>
      <c r="P352" s="51">
        <v>0.29862298171337998</v>
      </c>
      <c r="Q352" s="51">
        <v>1.2867753182417301</v>
      </c>
      <c r="R352" s="51">
        <v>1.0629398655666001E-2</v>
      </c>
      <c r="S352" s="12" t="s">
        <v>214</v>
      </c>
    </row>
    <row r="353" spans="1:19" ht="12.75" x14ac:dyDescent="0.2">
      <c r="A353" s="49">
        <v>1734</v>
      </c>
      <c r="B353" s="49" t="s">
        <v>253</v>
      </c>
      <c r="C353" s="12" t="s">
        <v>228</v>
      </c>
      <c r="D353" s="47">
        <v>2</v>
      </c>
      <c r="E353" s="12" t="s">
        <v>224</v>
      </c>
      <c r="F353" s="43" t="s">
        <v>292</v>
      </c>
      <c r="G353" s="12">
        <v>8244</v>
      </c>
      <c r="H353" s="52">
        <v>40034</v>
      </c>
      <c r="I353" s="50">
        <v>31.483416557311998</v>
      </c>
      <c r="J353" s="50">
        <v>501.465873718262</v>
      </c>
      <c r="K353" s="50">
        <v>1.1635368317365999</v>
      </c>
      <c r="L353" s="50">
        <v>15.927936553955099</v>
      </c>
      <c r="M353" s="51">
        <v>8.4176333457054007</v>
      </c>
      <c r="N353" s="51">
        <v>7.34061285223388</v>
      </c>
      <c r="O353" s="51">
        <v>1.63898116370953</v>
      </c>
      <c r="P353" s="51">
        <v>0.29371206697732</v>
      </c>
      <c r="Q353" s="51">
        <v>1.17313684069805</v>
      </c>
      <c r="R353" s="51">
        <v>2.0250812933198001E-2</v>
      </c>
      <c r="S353" s="12" t="s">
        <v>73</v>
      </c>
    </row>
    <row r="354" spans="1:19" s="107" customFormat="1" ht="12.75" x14ac:dyDescent="0.2">
      <c r="A354" s="120">
        <v>1735</v>
      </c>
      <c r="B354" s="120" t="s">
        <v>253</v>
      </c>
      <c r="C354" s="121" t="s">
        <v>228</v>
      </c>
      <c r="D354" s="122">
        <v>2</v>
      </c>
      <c r="E354" s="121" t="s">
        <v>248</v>
      </c>
      <c r="F354" s="123" t="s">
        <v>292</v>
      </c>
      <c r="G354" s="121">
        <v>8246</v>
      </c>
      <c r="H354" s="124">
        <v>40034</v>
      </c>
      <c r="I354" s="125">
        <v>24.979448318481403</v>
      </c>
      <c r="J354" s="125">
        <v>480.43361663818405</v>
      </c>
      <c r="K354" s="125">
        <v>0.97196385264397001</v>
      </c>
      <c r="L354" s="125">
        <v>19.233156204223601</v>
      </c>
      <c r="M354" s="126">
        <v>9.3570846805680805</v>
      </c>
      <c r="N354" s="126">
        <v>7.2252550885153903</v>
      </c>
      <c r="O354" s="126">
        <v>2.4399885357665898</v>
      </c>
      <c r="P354" s="126">
        <v>0.40211726583301</v>
      </c>
      <c r="Q354" s="126">
        <v>1.1654732223769799</v>
      </c>
      <c r="R354" s="126">
        <v>1.8266596797465999E-2</v>
      </c>
      <c r="S354" s="121" t="s">
        <v>167</v>
      </c>
    </row>
    <row r="355" spans="1:19" s="107" customFormat="1" ht="12.75" x14ac:dyDescent="0.2">
      <c r="A355" s="120">
        <v>1736</v>
      </c>
      <c r="B355" s="120" t="s">
        <v>253</v>
      </c>
      <c r="C355" s="121" t="s">
        <v>228</v>
      </c>
      <c r="D355" s="122">
        <v>2</v>
      </c>
      <c r="E355" s="121" t="s">
        <v>224</v>
      </c>
      <c r="F355" s="123" t="s">
        <v>292</v>
      </c>
      <c r="G355" s="121">
        <v>8250</v>
      </c>
      <c r="H355" s="124">
        <v>40034</v>
      </c>
      <c r="I355" s="125">
        <v>28.320910930633502</v>
      </c>
      <c r="J355" s="125">
        <v>503.79592895507801</v>
      </c>
      <c r="K355" s="125">
        <v>1.2293643504381</v>
      </c>
      <c r="L355" s="125">
        <v>17.788831710815401</v>
      </c>
      <c r="M355" s="126">
        <v>6.93972263198504</v>
      </c>
      <c r="N355" s="126">
        <v>9.8239088864378505</v>
      </c>
      <c r="O355" s="126">
        <v>2.5060090757579099</v>
      </c>
      <c r="P355" s="126">
        <v>7.2977234746786995E-2</v>
      </c>
      <c r="Q355" s="126">
        <v>1.13393261107006</v>
      </c>
      <c r="R355" s="126">
        <v>1.6551161448378E-2</v>
      </c>
      <c r="S355" s="121" t="s">
        <v>91</v>
      </c>
    </row>
    <row r="356" spans="1:19" s="107" customFormat="1" ht="12.75" x14ac:dyDescent="0.2">
      <c r="A356" s="120">
        <v>1737</v>
      </c>
      <c r="B356" s="120" t="s">
        <v>253</v>
      </c>
      <c r="C356" s="121" t="s">
        <v>228</v>
      </c>
      <c r="D356" s="122">
        <v>2</v>
      </c>
      <c r="E356" s="121" t="s">
        <v>69</v>
      </c>
      <c r="F356" s="123" t="s">
        <v>292</v>
      </c>
      <c r="G356" s="121">
        <v>8251</v>
      </c>
      <c r="H356" s="124">
        <v>40034</v>
      </c>
      <c r="I356" s="125">
        <v>24.3825650215149</v>
      </c>
      <c r="J356" s="125">
        <v>510.41843414306595</v>
      </c>
      <c r="K356" s="125">
        <v>1.1552146822214</v>
      </c>
      <c r="L356" s="125">
        <v>20.9337463378906</v>
      </c>
      <c r="M356" s="126">
        <v>3.2037305434726702</v>
      </c>
      <c r="N356" s="126">
        <v>6.4165369857671202</v>
      </c>
      <c r="O356" s="126">
        <v>0.95026152198823</v>
      </c>
      <c r="P356" s="126">
        <v>0.30116616315757999</v>
      </c>
      <c r="Q356" s="126">
        <v>0.98239045445993001</v>
      </c>
      <c r="R356" s="126">
        <v>3.8781221609079999E-3</v>
      </c>
      <c r="S356" s="121" t="s">
        <v>88</v>
      </c>
    </row>
    <row r="357" spans="1:19" s="107" customFormat="1" ht="12.75" x14ac:dyDescent="0.2">
      <c r="A357" s="120">
        <v>1738</v>
      </c>
      <c r="B357" s="120" t="s">
        <v>253</v>
      </c>
      <c r="C357" s="121" t="s">
        <v>228</v>
      </c>
      <c r="D357" s="122">
        <v>2</v>
      </c>
      <c r="E357" s="121" t="s">
        <v>69</v>
      </c>
      <c r="F357" s="123" t="s">
        <v>292</v>
      </c>
      <c r="G357" s="121">
        <v>8252</v>
      </c>
      <c r="H357" s="124">
        <v>40034</v>
      </c>
      <c r="I357" s="125">
        <v>21.3079738616943</v>
      </c>
      <c r="J357" s="125">
        <v>498.008842468262</v>
      </c>
      <c r="K357" s="125">
        <v>0.90122640132903997</v>
      </c>
      <c r="L357" s="125">
        <v>23.3719482421875</v>
      </c>
      <c r="M357" s="126">
        <v>3.44289928007528</v>
      </c>
      <c r="N357" s="126">
        <v>6.1423779473709397</v>
      </c>
      <c r="O357" s="126">
        <v>0.84572932310145998</v>
      </c>
      <c r="P357" s="126">
        <v>0.22019490658492</v>
      </c>
      <c r="Q357" s="126">
        <v>0.85714154836585998</v>
      </c>
      <c r="R357" s="126">
        <v>5.7343213180770002E-3</v>
      </c>
      <c r="S357" s="121" t="s">
        <v>77</v>
      </c>
    </row>
    <row r="358" spans="1:19" s="107" customFormat="1" ht="12.75" x14ac:dyDescent="0.2">
      <c r="A358" s="120">
        <v>1739</v>
      </c>
      <c r="B358" s="120" t="s">
        <v>253</v>
      </c>
      <c r="C358" s="121" t="s">
        <v>228</v>
      </c>
      <c r="D358" s="122">
        <v>2</v>
      </c>
      <c r="E358" s="121" t="s">
        <v>152</v>
      </c>
      <c r="F358" s="123" t="s">
        <v>292</v>
      </c>
      <c r="G358" s="121">
        <v>8253</v>
      </c>
      <c r="H358" s="124">
        <v>40034</v>
      </c>
      <c r="I358" s="125">
        <v>22.333557605743401</v>
      </c>
      <c r="J358" s="125">
        <v>480.45928955078097</v>
      </c>
      <c r="K358" s="125">
        <v>1.1862242221832</v>
      </c>
      <c r="L358" s="125">
        <v>21.512886047363299</v>
      </c>
      <c r="M358" s="126">
        <v>8.9110623456823497</v>
      </c>
      <c r="N358" s="126">
        <v>7.1020662140047497</v>
      </c>
      <c r="O358" s="126">
        <v>1.64698101140398</v>
      </c>
      <c r="P358" s="126">
        <v>0.31152729407659002</v>
      </c>
      <c r="Q358" s="126">
        <v>1.1563735694710999</v>
      </c>
      <c r="R358" s="126">
        <v>2.0848443911587002E-2</v>
      </c>
      <c r="S358" s="121" t="s">
        <v>259</v>
      </c>
    </row>
    <row r="359" spans="1:19" s="86" customFormat="1" ht="12.75" x14ac:dyDescent="0.2">
      <c r="A359" s="93">
        <v>1741</v>
      </c>
      <c r="B359" s="93" t="s">
        <v>253</v>
      </c>
      <c r="C359" s="85" t="s">
        <v>228</v>
      </c>
      <c r="D359" s="89">
        <v>2</v>
      </c>
      <c r="E359" s="85" t="s">
        <v>248</v>
      </c>
      <c r="F359" s="81" t="s">
        <v>292</v>
      </c>
      <c r="G359" s="85">
        <v>8257</v>
      </c>
      <c r="H359" s="94">
        <v>40034</v>
      </c>
      <c r="I359" s="95">
        <v>24.306249618530302</v>
      </c>
      <c r="J359" s="95">
        <v>483.44280242919899</v>
      </c>
      <c r="K359" s="95">
        <v>1.8510253727435999</v>
      </c>
      <c r="L359" s="95">
        <v>19.889650344848601</v>
      </c>
      <c r="M359" s="96">
        <v>5.8244155382413796</v>
      </c>
      <c r="N359" s="96">
        <v>8.1755967508607306</v>
      </c>
      <c r="O359" s="96">
        <v>1.82005286818965</v>
      </c>
      <c r="P359" s="96">
        <v>0.34766435089559</v>
      </c>
      <c r="Q359" s="96">
        <v>1.0950390462414501</v>
      </c>
      <c r="R359" s="96">
        <v>1.1074727746600999E-2</v>
      </c>
      <c r="S359" s="85" t="s">
        <v>184</v>
      </c>
    </row>
    <row r="360" spans="1:19" ht="12.75" x14ac:dyDescent="0.2">
      <c r="A360" s="49">
        <v>1742</v>
      </c>
      <c r="B360" s="49" t="s">
        <v>253</v>
      </c>
      <c r="C360" s="12" t="s">
        <v>228</v>
      </c>
      <c r="D360" s="47">
        <v>2</v>
      </c>
      <c r="E360" s="12" t="s">
        <v>69</v>
      </c>
      <c r="F360" s="43" t="s">
        <v>292</v>
      </c>
      <c r="G360" s="12">
        <v>8276</v>
      </c>
      <c r="H360" s="52">
        <v>40034</v>
      </c>
      <c r="I360" s="50">
        <v>24.614603519439701</v>
      </c>
      <c r="J360" s="50">
        <v>513.17722320556595</v>
      </c>
      <c r="K360" s="50">
        <v>1.0518718510866001</v>
      </c>
      <c r="L360" s="50">
        <v>20.848485946655298</v>
      </c>
      <c r="M360" s="51">
        <v>5.0866105144054501</v>
      </c>
      <c r="N360" s="51">
        <v>6.2672266009625197</v>
      </c>
      <c r="O360" s="51">
        <v>1.7320438009554699</v>
      </c>
      <c r="P360" s="51">
        <v>0.24476210447015001</v>
      </c>
      <c r="Q360" s="51">
        <v>1.0585523942359101</v>
      </c>
      <c r="R360" s="51">
        <v>8.5775934219200003E-3</v>
      </c>
      <c r="S360" s="12" t="s">
        <v>109</v>
      </c>
    </row>
    <row r="361" spans="1:19" s="86" customFormat="1" ht="12.75" x14ac:dyDescent="0.2">
      <c r="A361" s="93">
        <v>1743</v>
      </c>
      <c r="B361" s="93" t="s">
        <v>253</v>
      </c>
      <c r="C361" s="85" t="s">
        <v>228</v>
      </c>
      <c r="D361" s="89">
        <v>2</v>
      </c>
      <c r="E361" s="85" t="s">
        <v>224</v>
      </c>
      <c r="F361" s="81" t="s">
        <v>292</v>
      </c>
      <c r="G361" s="85">
        <v>8287</v>
      </c>
      <c r="H361" s="94">
        <v>40034</v>
      </c>
      <c r="I361" s="95">
        <v>26.746888160705602</v>
      </c>
      <c r="J361" s="95">
        <v>488.87161254882801</v>
      </c>
      <c r="K361" s="95">
        <v>1.0574407130479999</v>
      </c>
      <c r="L361" s="95">
        <v>18.2777004241943</v>
      </c>
      <c r="M361" s="96">
        <v>6.5923122012334696</v>
      </c>
      <c r="N361" s="96">
        <v>12.214257869569099</v>
      </c>
      <c r="O361" s="96">
        <v>2.0332645991155398</v>
      </c>
      <c r="P361" s="96">
        <v>4.1283724050536999E-2</v>
      </c>
      <c r="Q361" s="96">
        <v>1.3295078989141</v>
      </c>
      <c r="R361" s="96">
        <v>1.3317354122527001E-2</v>
      </c>
      <c r="S361" s="85" t="s">
        <v>116</v>
      </c>
    </row>
    <row r="362" spans="1:19" s="107" customFormat="1" ht="12.75" x14ac:dyDescent="0.2">
      <c r="A362" s="120">
        <v>1744</v>
      </c>
      <c r="B362" s="120" t="s">
        <v>253</v>
      </c>
      <c r="C362" s="121" t="s">
        <v>228</v>
      </c>
      <c r="D362" s="122">
        <v>2</v>
      </c>
      <c r="E362" s="121" t="s">
        <v>152</v>
      </c>
      <c r="F362" s="123" t="s">
        <v>292</v>
      </c>
      <c r="G362" s="121">
        <v>8288</v>
      </c>
      <c r="H362" s="124">
        <v>40034</v>
      </c>
      <c r="I362" s="125">
        <v>19.490953683853199</v>
      </c>
      <c r="J362" s="125">
        <v>505.94039916992199</v>
      </c>
      <c r="K362" s="125">
        <v>1.1945572495461001</v>
      </c>
      <c r="L362" s="125">
        <v>25.957704544067401</v>
      </c>
      <c r="M362" s="126">
        <v>4.9322858871603303</v>
      </c>
      <c r="N362" s="126">
        <v>5.8297627956275999</v>
      </c>
      <c r="O362" s="126">
        <v>0.67103844058357998</v>
      </c>
      <c r="P362" s="126">
        <v>0.37832212284282002</v>
      </c>
      <c r="Q362" s="126">
        <v>0.95957073080974997</v>
      </c>
      <c r="R362" s="126">
        <v>1.0120832621946E-2</v>
      </c>
      <c r="S362" s="121" t="s">
        <v>75</v>
      </c>
    </row>
    <row r="363" spans="1:19" ht="12.75" x14ac:dyDescent="0.2">
      <c r="A363" s="49">
        <v>1745</v>
      </c>
      <c r="B363" s="49" t="s">
        <v>253</v>
      </c>
      <c r="C363" s="12" t="s">
        <v>228</v>
      </c>
      <c r="D363" s="47">
        <v>3</v>
      </c>
      <c r="E363" s="12" t="s">
        <v>69</v>
      </c>
      <c r="F363" s="43" t="s">
        <v>292</v>
      </c>
      <c r="G363" s="12">
        <v>8294</v>
      </c>
      <c r="H363" s="52">
        <v>40034</v>
      </c>
      <c r="I363" s="50">
        <v>26.207435131072998</v>
      </c>
      <c r="J363" s="50">
        <v>495.89584350585903</v>
      </c>
      <c r="K363" s="50">
        <v>1.3239274919033002</v>
      </c>
      <c r="L363" s="50">
        <v>18.921953201293899</v>
      </c>
      <c r="M363" s="51">
        <v>7.3180480463577</v>
      </c>
      <c r="N363" s="51">
        <v>9.3481263651736395</v>
      </c>
      <c r="O363" s="51">
        <v>1.8578549713881101</v>
      </c>
      <c r="P363" s="51">
        <v>0.19018607615742</v>
      </c>
      <c r="Q363" s="51">
        <v>1.2422333501141301</v>
      </c>
      <c r="R363" s="51">
        <v>1.2838576894787001E-2</v>
      </c>
    </row>
    <row r="364" spans="1:19" ht="12.75" x14ac:dyDescent="0.2">
      <c r="A364" s="49">
        <v>1746</v>
      </c>
      <c r="B364" s="49" t="s">
        <v>253</v>
      </c>
      <c r="C364" s="12" t="s">
        <v>228</v>
      </c>
      <c r="D364" s="47">
        <v>3</v>
      </c>
      <c r="E364" s="12" t="s">
        <v>248</v>
      </c>
      <c r="F364" s="43" t="s">
        <v>292</v>
      </c>
      <c r="G364" s="12">
        <v>8296</v>
      </c>
      <c r="H364" s="52">
        <v>40034</v>
      </c>
      <c r="I364" s="50">
        <v>22.843351364135703</v>
      </c>
      <c r="J364" s="50">
        <v>503.42807769775396</v>
      </c>
      <c r="K364" s="50">
        <v>0.87272159755230005</v>
      </c>
      <c r="L364" s="50">
        <v>22.038276672363299</v>
      </c>
      <c r="M364" s="51">
        <v>3.8787123463405102</v>
      </c>
      <c r="N364" s="51">
        <v>7.4745371909138596</v>
      </c>
      <c r="O364" s="51">
        <v>1.69805965287174</v>
      </c>
      <c r="P364" s="51">
        <v>0.16250715979763</v>
      </c>
      <c r="Q364" s="51">
        <v>1.2707453212595801</v>
      </c>
      <c r="R364" s="51">
        <v>6.2267862482870001E-3</v>
      </c>
    </row>
    <row r="365" spans="1:19" s="107" customFormat="1" ht="12.75" x14ac:dyDescent="0.2">
      <c r="A365" s="120">
        <v>1747</v>
      </c>
      <c r="B365" s="120" t="s">
        <v>253</v>
      </c>
      <c r="C365" s="121" t="s">
        <v>228</v>
      </c>
      <c r="D365" s="122">
        <v>3</v>
      </c>
      <c r="E365" s="121" t="s">
        <v>152</v>
      </c>
      <c r="F365" s="123" t="s">
        <v>292</v>
      </c>
      <c r="G365" s="121">
        <v>8307</v>
      </c>
      <c r="H365" s="124">
        <v>40034</v>
      </c>
      <c r="I365" s="125">
        <v>22.025060653686502</v>
      </c>
      <c r="J365" s="125">
        <v>480.44155120849604</v>
      </c>
      <c r="K365" s="125">
        <v>1.1353919655085001</v>
      </c>
      <c r="L365" s="125">
        <v>21.813404083251999</v>
      </c>
      <c r="M365" s="126">
        <v>8.1183422246427206</v>
      </c>
      <c r="N365" s="126">
        <v>6.4784406924555897</v>
      </c>
      <c r="O365" s="126">
        <v>1.0647963257070701</v>
      </c>
      <c r="P365" s="126">
        <v>0.15919164962558</v>
      </c>
      <c r="Q365" s="126">
        <v>1.32127150188433</v>
      </c>
      <c r="R365" s="126">
        <v>1.3202486854406E-2</v>
      </c>
    </row>
    <row r="366" spans="1:19" ht="12.75" x14ac:dyDescent="0.2">
      <c r="A366" s="49">
        <v>1748</v>
      </c>
      <c r="B366" s="49" t="s">
        <v>253</v>
      </c>
      <c r="C366" s="12" t="s">
        <v>228</v>
      </c>
      <c r="D366" s="47">
        <v>3</v>
      </c>
      <c r="E366" s="12" t="s">
        <v>248</v>
      </c>
      <c r="F366" s="43" t="s">
        <v>292</v>
      </c>
      <c r="G366" s="12">
        <v>8317</v>
      </c>
      <c r="H366" s="52">
        <v>40034</v>
      </c>
      <c r="I366" s="50">
        <v>28.387572765350303</v>
      </c>
      <c r="J366" s="50">
        <v>491.51538848877004</v>
      </c>
      <c r="K366" s="50">
        <v>1.1516492813826</v>
      </c>
      <c r="L366" s="50">
        <v>17.314456939697301</v>
      </c>
      <c r="M366" s="51">
        <v>4.4884701758155003</v>
      </c>
      <c r="N366" s="51">
        <v>9.7197589661198993</v>
      </c>
      <c r="O366" s="51">
        <v>1.6922772546412901</v>
      </c>
      <c r="P366" s="51">
        <v>0.14992025888134</v>
      </c>
      <c r="Q366" s="51">
        <v>1.5303512957762899</v>
      </c>
      <c r="R366" s="51">
        <v>7.2483841674880001E-3</v>
      </c>
    </row>
    <row r="367" spans="1:19" s="107" customFormat="1" ht="12.75" x14ac:dyDescent="0.2">
      <c r="A367" s="120">
        <v>1749</v>
      </c>
      <c r="B367" s="120" t="s">
        <v>253</v>
      </c>
      <c r="C367" s="121" t="s">
        <v>228</v>
      </c>
      <c r="D367" s="122">
        <v>3</v>
      </c>
      <c r="E367" s="121" t="s">
        <v>248</v>
      </c>
      <c r="F367" s="123" t="s">
        <v>292</v>
      </c>
      <c r="G367" s="121">
        <v>8328</v>
      </c>
      <c r="H367" s="124">
        <v>40034</v>
      </c>
      <c r="I367" s="125">
        <v>27.756075859069803</v>
      </c>
      <c r="J367" s="125">
        <v>482.97409057617199</v>
      </c>
      <c r="K367" s="125">
        <v>1.1260560899973</v>
      </c>
      <c r="L367" s="125">
        <v>17.400661468505898</v>
      </c>
      <c r="M367" s="126">
        <v>8.7651659596878808</v>
      </c>
      <c r="N367" s="126">
        <v>10.2257341621583</v>
      </c>
      <c r="O367" s="126">
        <v>2.26174810787575</v>
      </c>
      <c r="P367" s="126">
        <v>0.25859908873906001</v>
      </c>
      <c r="Q367" s="126">
        <v>1.12029637406338</v>
      </c>
      <c r="R367" s="126">
        <v>1.8836935216356002E-2</v>
      </c>
    </row>
    <row r="368" spans="1:19" ht="12.75" x14ac:dyDescent="0.2">
      <c r="A368" s="49">
        <v>1751</v>
      </c>
      <c r="B368" s="49" t="s">
        <v>253</v>
      </c>
      <c r="C368" s="12" t="s">
        <v>228</v>
      </c>
      <c r="D368" s="47">
        <v>3</v>
      </c>
      <c r="E368" s="12" t="s">
        <v>69</v>
      </c>
      <c r="F368" s="43" t="s">
        <v>292</v>
      </c>
      <c r="G368" s="12">
        <v>8330</v>
      </c>
      <c r="H368" s="52">
        <v>40034</v>
      </c>
      <c r="I368" s="50">
        <v>34.035730361938498</v>
      </c>
      <c r="J368" s="50">
        <v>498.139839172363</v>
      </c>
      <c r="K368" s="50">
        <v>1.7173337936401001</v>
      </c>
      <c r="L368" s="50">
        <v>14.635790824890099</v>
      </c>
      <c r="M368" s="51">
        <v>4.6821421924245001</v>
      </c>
      <c r="N368" s="51">
        <v>11.380828025607499</v>
      </c>
      <c r="O368" s="51">
        <v>2.0059200848658199</v>
      </c>
      <c r="P368" s="51">
        <v>9.7311417836750999E-2</v>
      </c>
      <c r="Q368" s="51">
        <v>1.9475027631969799</v>
      </c>
      <c r="R368" s="51">
        <v>7.4167764186540003E-3</v>
      </c>
    </row>
    <row r="369" spans="1:19" s="107" customFormat="1" ht="12.75" x14ac:dyDescent="0.2">
      <c r="A369" s="120">
        <v>1752</v>
      </c>
      <c r="B369" s="120" t="s">
        <v>253</v>
      </c>
      <c r="C369" s="121" t="s">
        <v>228</v>
      </c>
      <c r="D369" s="122">
        <v>3</v>
      </c>
      <c r="E369" s="121" t="s">
        <v>224</v>
      </c>
      <c r="F369" s="123" t="s">
        <v>292</v>
      </c>
      <c r="G369" s="121">
        <v>8332</v>
      </c>
      <c r="H369" s="124">
        <v>40034</v>
      </c>
      <c r="I369" s="125">
        <v>32.702319622039802</v>
      </c>
      <c r="J369" s="125">
        <v>479.920845031738</v>
      </c>
      <c r="K369" s="125">
        <v>1.3086739182471998</v>
      </c>
      <c r="L369" s="125">
        <v>14.6754369735718</v>
      </c>
      <c r="M369" s="126">
        <v>14.309601172749099</v>
      </c>
      <c r="N369" s="126">
        <v>10.9644702980386</v>
      </c>
      <c r="O369" s="126">
        <v>2.94941824649369</v>
      </c>
      <c r="P369" s="126">
        <v>5.4735131172487003E-2</v>
      </c>
      <c r="Q369" s="126">
        <v>1.4137631458190301</v>
      </c>
      <c r="R369" s="126">
        <v>2.5777264645308998E-2</v>
      </c>
    </row>
    <row r="370" spans="1:19" ht="12.75" x14ac:dyDescent="0.2">
      <c r="A370" s="49">
        <v>1753</v>
      </c>
      <c r="B370" s="49" t="s">
        <v>253</v>
      </c>
      <c r="C370" s="12" t="s">
        <v>228</v>
      </c>
      <c r="D370" s="47">
        <v>3</v>
      </c>
      <c r="E370" s="12" t="s">
        <v>69</v>
      </c>
      <c r="F370" s="43" t="s">
        <v>292</v>
      </c>
      <c r="G370" s="12">
        <v>8333</v>
      </c>
      <c r="H370" s="52">
        <v>40034</v>
      </c>
      <c r="I370" s="50">
        <v>27.589619159698501</v>
      </c>
      <c r="J370" s="50">
        <v>492.85652160644503</v>
      </c>
      <c r="K370" s="50">
        <v>1.0123722255229999</v>
      </c>
      <c r="L370" s="50">
        <v>17.8638401031494</v>
      </c>
      <c r="M370" s="51">
        <v>7.7499957193514497</v>
      </c>
      <c r="N370" s="51">
        <v>7.8617540496308997</v>
      </c>
      <c r="O370" s="51">
        <v>1.78591999436101</v>
      </c>
      <c r="P370" s="51">
        <v>0.20194306700428</v>
      </c>
      <c r="Q370" s="51">
        <v>1.1303415597276101</v>
      </c>
      <c r="R370" s="51">
        <v>1.521861946165E-2</v>
      </c>
    </row>
    <row r="371" spans="1:19" ht="12.75" x14ac:dyDescent="0.2">
      <c r="A371" s="49">
        <v>1754</v>
      </c>
      <c r="B371" s="49" t="s">
        <v>253</v>
      </c>
      <c r="C371" s="12" t="s">
        <v>228</v>
      </c>
      <c r="D371" s="47">
        <v>3</v>
      </c>
      <c r="E371" s="12" t="s">
        <v>152</v>
      </c>
      <c r="F371" s="43" t="s">
        <v>292</v>
      </c>
      <c r="G371" s="12">
        <v>8334</v>
      </c>
      <c r="H371" s="52">
        <v>40034</v>
      </c>
      <c r="I371" s="50">
        <v>23.026013374328599</v>
      </c>
      <c r="J371" s="50">
        <v>485.87352752685598</v>
      </c>
      <c r="K371" s="50">
        <v>1.1664260178804</v>
      </c>
      <c r="L371" s="50">
        <v>21.101070404052699</v>
      </c>
      <c r="M371" s="51">
        <v>8.5408738862139106</v>
      </c>
      <c r="N371" s="51">
        <v>6.2062286623612399</v>
      </c>
      <c r="O371" s="51">
        <v>1.1302634508365701</v>
      </c>
      <c r="P371" s="51">
        <v>0.12323620379237001</v>
      </c>
      <c r="Q371" s="51">
        <v>1.1410532400284501</v>
      </c>
      <c r="R371" s="51">
        <v>1.4712204695657E-2</v>
      </c>
    </row>
    <row r="372" spans="1:19" s="86" customFormat="1" ht="12.75" x14ac:dyDescent="0.2">
      <c r="A372" s="93">
        <v>1755</v>
      </c>
      <c r="B372" s="93" t="s">
        <v>253</v>
      </c>
      <c r="C372" s="85" t="s">
        <v>228</v>
      </c>
      <c r="D372" s="89">
        <v>3</v>
      </c>
      <c r="E372" s="85" t="s">
        <v>152</v>
      </c>
      <c r="F372" s="81" t="s">
        <v>292</v>
      </c>
      <c r="G372" s="85" t="s">
        <v>288</v>
      </c>
      <c r="H372" s="94">
        <v>40034</v>
      </c>
      <c r="I372" s="95">
        <v>20.762979984283398</v>
      </c>
      <c r="J372" s="95">
        <v>467.84629821777298</v>
      </c>
      <c r="K372" s="95">
        <v>2.2499620914459002</v>
      </c>
      <c r="L372" s="95">
        <v>22.53271484375</v>
      </c>
      <c r="M372" s="96">
        <v>12.7021314207004</v>
      </c>
      <c r="N372" s="96">
        <v>7.2432550291498403</v>
      </c>
      <c r="O372" s="96">
        <v>2.003501824013</v>
      </c>
      <c r="P372" s="96">
        <v>0.25024597635793999</v>
      </c>
      <c r="Q372" s="96">
        <v>1.22616105501387</v>
      </c>
      <c r="R372" s="96">
        <v>2.4468627663684E-2</v>
      </c>
      <c r="S372" s="85" t="s">
        <v>199</v>
      </c>
    </row>
    <row r="373" spans="1:19" s="86" customFormat="1" ht="12.75" x14ac:dyDescent="0.2">
      <c r="A373" s="93">
        <v>1756</v>
      </c>
      <c r="B373" s="93" t="s">
        <v>253</v>
      </c>
      <c r="C373" s="85" t="s">
        <v>228</v>
      </c>
      <c r="D373" s="89">
        <v>3</v>
      </c>
      <c r="E373" s="85" t="s">
        <v>224</v>
      </c>
      <c r="F373" s="81" t="s">
        <v>292</v>
      </c>
      <c r="G373" s="85" t="s">
        <v>288</v>
      </c>
      <c r="H373" s="94">
        <v>40034</v>
      </c>
      <c r="I373" s="95">
        <v>30.053098201751702</v>
      </c>
      <c r="J373" s="95">
        <v>488.76838684082003</v>
      </c>
      <c r="K373" s="95">
        <v>2.3444412648677999</v>
      </c>
      <c r="L373" s="95">
        <v>16.263494491577202</v>
      </c>
      <c r="M373" s="96">
        <v>9.8788446359988598</v>
      </c>
      <c r="N373" s="96">
        <v>11.0275095117132</v>
      </c>
      <c r="O373" s="96">
        <v>2.72367207371797</v>
      </c>
      <c r="P373" s="96">
        <v>7.5177545453459005E-2</v>
      </c>
      <c r="Q373" s="96">
        <v>1.5816474934917899</v>
      </c>
      <c r="R373" s="96">
        <v>1.5700988639994001E-2</v>
      </c>
      <c r="S373" s="85" t="s">
        <v>245</v>
      </c>
    </row>
    <row r="374" spans="1:19" s="86" customFormat="1" ht="12.75" x14ac:dyDescent="0.2">
      <c r="A374" s="93">
        <v>1757</v>
      </c>
      <c r="B374" s="93" t="s">
        <v>253</v>
      </c>
      <c r="C374" s="85" t="s">
        <v>228</v>
      </c>
      <c r="D374" s="89">
        <v>3</v>
      </c>
      <c r="E374" s="85" t="s">
        <v>224</v>
      </c>
      <c r="F374" s="81" t="s">
        <v>292</v>
      </c>
      <c r="G374" s="85" t="s">
        <v>288</v>
      </c>
      <c r="H374" s="94">
        <v>40034</v>
      </c>
      <c r="I374" s="95">
        <v>31.730241775512699</v>
      </c>
      <c r="J374" s="95">
        <v>483.74732971191401</v>
      </c>
      <c r="K374" s="95">
        <v>2.2460456192492999</v>
      </c>
      <c r="L374" s="95">
        <v>15.245623588561999</v>
      </c>
      <c r="M374" s="96">
        <v>8.2204240199257406</v>
      </c>
      <c r="N374" s="96">
        <v>15.262381862467601</v>
      </c>
      <c r="O374" s="96">
        <v>2.3295162913959602</v>
      </c>
      <c r="P374" s="96">
        <v>5.5587498466680998E-2</v>
      </c>
      <c r="Q374" s="96">
        <v>1.81807752803705</v>
      </c>
      <c r="R374" s="96">
        <v>1.1619657050991E-2</v>
      </c>
      <c r="S374" s="85" t="s">
        <v>155</v>
      </c>
    </row>
    <row r="375" spans="1:19" ht="12.75" x14ac:dyDescent="0.2">
      <c r="A375" s="49">
        <v>1758</v>
      </c>
      <c r="B375" s="49" t="s">
        <v>253</v>
      </c>
      <c r="C375" s="12" t="s">
        <v>228</v>
      </c>
      <c r="D375" s="47">
        <v>4</v>
      </c>
      <c r="E375" s="12" t="s">
        <v>152</v>
      </c>
      <c r="F375" s="43" t="s">
        <v>292</v>
      </c>
      <c r="G375" s="12">
        <v>811</v>
      </c>
      <c r="H375" s="52">
        <v>40034</v>
      </c>
      <c r="I375" s="50">
        <v>19.9530124664307</v>
      </c>
      <c r="J375" s="50">
        <v>506.77673339843801</v>
      </c>
      <c r="K375" s="50">
        <v>0.94017401337623996</v>
      </c>
      <c r="L375" s="50">
        <v>25.3985080718994</v>
      </c>
      <c r="M375" s="51">
        <v>3.5115621682603</v>
      </c>
      <c r="N375" s="51">
        <v>6.1173215628255404</v>
      </c>
      <c r="O375" s="51">
        <v>0.80766270980284005</v>
      </c>
      <c r="P375" s="51">
        <v>0.17456985305518</v>
      </c>
      <c r="Q375" s="51">
        <v>1.0364293412303101</v>
      </c>
      <c r="R375" s="51">
        <v>5.3624151385380002E-3</v>
      </c>
    </row>
    <row r="376" spans="1:19" ht="12.75" x14ac:dyDescent="0.2">
      <c r="A376" s="49">
        <v>1759</v>
      </c>
      <c r="B376" s="49" t="s">
        <v>253</v>
      </c>
      <c r="C376" s="12" t="s">
        <v>228</v>
      </c>
      <c r="D376" s="47">
        <v>4</v>
      </c>
      <c r="E376" s="12" t="s">
        <v>224</v>
      </c>
      <c r="F376" s="43" t="s">
        <v>292</v>
      </c>
      <c r="G376" s="12">
        <v>830</v>
      </c>
      <c r="H376" s="52">
        <v>40034</v>
      </c>
      <c r="I376" s="50">
        <v>28.668608665466301</v>
      </c>
      <c r="J376" s="50">
        <v>495.643119812012</v>
      </c>
      <c r="K376" s="50">
        <v>1.1379697918892</v>
      </c>
      <c r="L376" s="50">
        <v>17.2887058258057</v>
      </c>
      <c r="M376" s="51">
        <v>9.0835538524022006</v>
      </c>
      <c r="N376" s="51">
        <v>9.0696605647911905</v>
      </c>
      <c r="O376" s="51">
        <v>2.3434353954542702</v>
      </c>
      <c r="P376" s="51">
        <v>3.0938364190009001E-2</v>
      </c>
      <c r="Q376" s="51">
        <v>1.3869564123025699</v>
      </c>
      <c r="R376" s="51">
        <v>1.6672167127253001E-2</v>
      </c>
    </row>
    <row r="377" spans="1:19" s="107" customFormat="1" ht="12.75" x14ac:dyDescent="0.2">
      <c r="A377" s="120">
        <v>1761</v>
      </c>
      <c r="B377" s="120" t="s">
        <v>253</v>
      </c>
      <c r="C377" s="121" t="s">
        <v>228</v>
      </c>
      <c r="D377" s="122">
        <v>4</v>
      </c>
      <c r="E377" s="121" t="s">
        <v>152</v>
      </c>
      <c r="F377" s="123" t="s">
        <v>292</v>
      </c>
      <c r="G377" s="121">
        <v>839</v>
      </c>
      <c r="H377" s="124">
        <v>40034</v>
      </c>
      <c r="I377" s="125">
        <v>20.795023441314701</v>
      </c>
      <c r="J377" s="125">
        <v>484.98489379882801</v>
      </c>
      <c r="K377" s="125">
        <v>1.1874403059483001</v>
      </c>
      <c r="L377" s="125">
        <v>23.322160720825199</v>
      </c>
      <c r="M377" s="126">
        <v>3.9111701189470098</v>
      </c>
      <c r="N377" s="126">
        <v>6.7426002609743199</v>
      </c>
      <c r="O377" s="126">
        <v>0.92981378523305003</v>
      </c>
      <c r="P377" s="126">
        <v>0.23910567022891999</v>
      </c>
      <c r="Q377" s="126">
        <v>1.05043140524425</v>
      </c>
      <c r="R377" s="126">
        <v>7.4629716851769999E-3</v>
      </c>
    </row>
    <row r="378" spans="1:19" s="107" customFormat="1" ht="12.75" x14ac:dyDescent="0.2">
      <c r="A378" s="120">
        <v>1762</v>
      </c>
      <c r="B378" s="120" t="s">
        <v>253</v>
      </c>
      <c r="C378" s="121" t="s">
        <v>228</v>
      </c>
      <c r="D378" s="122">
        <v>4</v>
      </c>
      <c r="E378" s="121" t="s">
        <v>69</v>
      </c>
      <c r="F378" s="123" t="s">
        <v>292</v>
      </c>
      <c r="G378" s="121">
        <v>843</v>
      </c>
      <c r="H378" s="124">
        <v>40034</v>
      </c>
      <c r="I378" s="125">
        <v>24.777095317840597</v>
      </c>
      <c r="J378" s="125">
        <v>504.36317443847702</v>
      </c>
      <c r="K378" s="125">
        <v>1.0746632516384</v>
      </c>
      <c r="L378" s="125">
        <v>20.356025695800799</v>
      </c>
      <c r="M378" s="126">
        <v>3.8986238907445001</v>
      </c>
      <c r="N378" s="126">
        <v>6.7282325563795897</v>
      </c>
      <c r="O378" s="126">
        <v>0.66321317893678</v>
      </c>
      <c r="P378" s="126">
        <v>0.16012754073435001</v>
      </c>
      <c r="Q378" s="126">
        <v>1.2237290282509401</v>
      </c>
      <c r="R378" s="126">
        <v>5.3063233976990004E-3</v>
      </c>
    </row>
    <row r="379" spans="1:19" ht="12.75" x14ac:dyDescent="0.2">
      <c r="A379" s="49">
        <v>1763</v>
      </c>
      <c r="B379" s="49" t="s">
        <v>253</v>
      </c>
      <c r="C379" s="12" t="s">
        <v>228</v>
      </c>
      <c r="D379" s="47">
        <v>4</v>
      </c>
      <c r="E379" s="12" t="s">
        <v>224</v>
      </c>
      <c r="F379" s="43" t="s">
        <v>292</v>
      </c>
      <c r="G379" s="12">
        <v>866</v>
      </c>
      <c r="H379" s="52">
        <v>40034</v>
      </c>
      <c r="I379" s="50">
        <v>20.795023441314701</v>
      </c>
      <c r="J379" s="50">
        <v>484.98489379882801</v>
      </c>
      <c r="K379" s="50">
        <v>1.1874403059483001</v>
      </c>
      <c r="L379" s="50">
        <v>23.322160720825199</v>
      </c>
      <c r="M379" s="51">
        <v>6.3015053752038899</v>
      </c>
      <c r="N379" s="51">
        <v>10.0250309109183</v>
      </c>
      <c r="O379" s="51">
        <v>2.2003762448438602</v>
      </c>
      <c r="P379" s="51">
        <v>4.5458039990729997E-2</v>
      </c>
      <c r="Q379" s="51">
        <v>1.5959881119129</v>
      </c>
      <c r="R379" s="51">
        <v>1.2942430288326E-2</v>
      </c>
    </row>
    <row r="380" spans="1:19" ht="12.75" x14ac:dyDescent="0.2">
      <c r="A380" s="49">
        <v>1764</v>
      </c>
      <c r="B380" s="49" t="s">
        <v>253</v>
      </c>
      <c r="C380" s="12" t="s">
        <v>228</v>
      </c>
      <c r="D380" s="47">
        <v>4</v>
      </c>
      <c r="E380" s="12" t="s">
        <v>69</v>
      </c>
      <c r="F380" s="43" t="s">
        <v>292</v>
      </c>
      <c r="G380" s="12">
        <v>867</v>
      </c>
      <c r="H380" s="52">
        <v>40034</v>
      </c>
      <c r="I380" s="50">
        <v>28.332443237304702</v>
      </c>
      <c r="J380" s="50">
        <v>509.79187011718801</v>
      </c>
      <c r="K380" s="50">
        <v>1.3423618674278002</v>
      </c>
      <c r="L380" s="50">
        <v>17.993219375610401</v>
      </c>
      <c r="M380" s="51">
        <v>5.0927863833062803</v>
      </c>
      <c r="N380" s="51">
        <v>7.2197542681538103</v>
      </c>
      <c r="O380" s="51">
        <v>2.2212170420179098</v>
      </c>
      <c r="P380" s="51">
        <v>0.22389487479244999</v>
      </c>
      <c r="Q380" s="51">
        <v>1.29688450461106</v>
      </c>
      <c r="R380" s="51">
        <v>9.4275660736290005E-3</v>
      </c>
    </row>
    <row r="381" spans="1:19" ht="12.75" x14ac:dyDescent="0.2">
      <c r="A381" s="49">
        <v>1765</v>
      </c>
      <c r="B381" s="49" t="s">
        <v>253</v>
      </c>
      <c r="C381" s="12" t="s">
        <v>228</v>
      </c>
      <c r="D381" s="47">
        <v>4</v>
      </c>
      <c r="E381" s="12" t="s">
        <v>69</v>
      </c>
      <c r="F381" s="43" t="s">
        <v>292</v>
      </c>
      <c r="G381" s="12">
        <v>870</v>
      </c>
      <c r="H381" s="52">
        <v>40034</v>
      </c>
      <c r="I381" s="50">
        <v>24.837670326232903</v>
      </c>
      <c r="J381" s="50">
        <v>504.96261596679699</v>
      </c>
      <c r="K381" s="50">
        <v>1.3019032776355999</v>
      </c>
      <c r="L381" s="50">
        <v>20.3305149078369</v>
      </c>
      <c r="M381" s="51">
        <v>4.2435277807370904</v>
      </c>
      <c r="N381" s="51">
        <v>10.034623612891201</v>
      </c>
      <c r="O381" s="51">
        <v>1.3237371619861</v>
      </c>
      <c r="P381" s="51">
        <v>0.11155236878366</v>
      </c>
      <c r="Q381" s="51">
        <v>1.13090016536164</v>
      </c>
      <c r="R381" s="51">
        <v>6.907389485839E-3</v>
      </c>
    </row>
    <row r="382" spans="1:19" s="107" customFormat="1" ht="12.75" x14ac:dyDescent="0.2">
      <c r="A382" s="120">
        <v>1766</v>
      </c>
      <c r="B382" s="120" t="s">
        <v>253</v>
      </c>
      <c r="C382" s="121" t="s">
        <v>228</v>
      </c>
      <c r="D382" s="122">
        <v>4</v>
      </c>
      <c r="E382" s="121" t="s">
        <v>248</v>
      </c>
      <c r="F382" s="123" t="s">
        <v>292</v>
      </c>
      <c r="G382" s="121">
        <v>875</v>
      </c>
      <c r="H382" s="124">
        <v>40034</v>
      </c>
      <c r="I382" s="125">
        <v>21.681547164916999</v>
      </c>
      <c r="J382" s="125">
        <v>492.41809844970703</v>
      </c>
      <c r="K382" s="125">
        <v>0.93699812889098999</v>
      </c>
      <c r="L382" s="125">
        <v>22.711391448974599</v>
      </c>
      <c r="M382" s="126">
        <v>3.9107130524650899</v>
      </c>
      <c r="N382" s="126">
        <v>7.2892465053905804</v>
      </c>
      <c r="O382" s="126">
        <v>1.9104029214506599</v>
      </c>
      <c r="P382" s="126">
        <v>0.20390051847064</v>
      </c>
      <c r="Q382" s="126">
        <v>1.2136210010256501</v>
      </c>
      <c r="R382" s="126">
        <v>5.3878539469349998E-3</v>
      </c>
    </row>
    <row r="383" spans="1:19" ht="12.75" x14ac:dyDescent="0.2">
      <c r="A383" s="49">
        <v>1767</v>
      </c>
      <c r="B383" s="49" t="s">
        <v>253</v>
      </c>
      <c r="C383" s="12" t="s">
        <v>228</v>
      </c>
      <c r="D383" s="47">
        <v>4</v>
      </c>
      <c r="E383" s="12" t="s">
        <v>224</v>
      </c>
      <c r="F383" s="43" t="s">
        <v>292</v>
      </c>
      <c r="G383" s="12">
        <v>876</v>
      </c>
      <c r="H383" s="52">
        <v>40034</v>
      </c>
      <c r="I383" s="50">
        <v>26.894967555999798</v>
      </c>
      <c r="J383" s="50">
        <v>501.65916442871099</v>
      </c>
      <c r="K383" s="50">
        <v>1.0134387761354</v>
      </c>
      <c r="L383" s="50">
        <v>18.652528762817401</v>
      </c>
      <c r="M383" s="51">
        <v>5.0010549483392399</v>
      </c>
      <c r="N383" s="51">
        <v>11.5260534735609</v>
      </c>
      <c r="O383" s="51">
        <v>1.9732137759658599</v>
      </c>
      <c r="P383" s="51">
        <v>5.4966195152056002E-2</v>
      </c>
      <c r="Q383" s="51">
        <v>1.3426790798111401</v>
      </c>
      <c r="R383" s="51">
        <v>8.2545998022370004E-3</v>
      </c>
    </row>
    <row r="384" spans="1:19" ht="12.75" x14ac:dyDescent="0.2">
      <c r="A384" s="49">
        <v>1768</v>
      </c>
      <c r="B384" s="49" t="s">
        <v>253</v>
      </c>
      <c r="C384" s="12" t="s">
        <v>228</v>
      </c>
      <c r="D384" s="47">
        <v>4</v>
      </c>
      <c r="E384" s="12" t="s">
        <v>248</v>
      </c>
      <c r="F384" s="43" t="s">
        <v>292</v>
      </c>
      <c r="G384" s="12">
        <v>889</v>
      </c>
      <c r="H384" s="52">
        <v>40034</v>
      </c>
      <c r="I384" s="50">
        <v>23.8432860374451</v>
      </c>
      <c r="J384" s="50">
        <v>496.53984069824196</v>
      </c>
      <c r="K384" s="50">
        <v>0.83372481167316004</v>
      </c>
      <c r="L384" s="50">
        <v>20.8251438140869</v>
      </c>
      <c r="M384" s="51">
        <v>5.2635429107514398</v>
      </c>
      <c r="N384" s="51">
        <v>9.7665335037067802</v>
      </c>
      <c r="O384" s="51">
        <v>1.77525159204649</v>
      </c>
      <c r="P384" s="51">
        <v>0.12480258144015</v>
      </c>
      <c r="Q384" s="51">
        <v>1.2678775678587699</v>
      </c>
      <c r="R384" s="51">
        <v>1.0698460480946999E-2</v>
      </c>
    </row>
    <row r="385" spans="1:18" s="107" customFormat="1" ht="12.75" x14ac:dyDescent="0.2">
      <c r="A385" s="120">
        <v>1769</v>
      </c>
      <c r="B385" s="120" t="s">
        <v>253</v>
      </c>
      <c r="C385" s="121" t="s">
        <v>228</v>
      </c>
      <c r="D385" s="122">
        <v>4</v>
      </c>
      <c r="E385" s="121" t="s">
        <v>248</v>
      </c>
      <c r="F385" s="123" t="s">
        <v>292</v>
      </c>
      <c r="G385" s="121">
        <v>899</v>
      </c>
      <c r="H385" s="124">
        <v>40034</v>
      </c>
      <c r="I385" s="125">
        <v>30.159909725189202</v>
      </c>
      <c r="J385" s="125">
        <v>485.16532897949196</v>
      </c>
      <c r="K385" s="125">
        <v>1.2564663589000999</v>
      </c>
      <c r="L385" s="125">
        <v>16.086431503295898</v>
      </c>
      <c r="M385" s="126">
        <v>5.4799576185966403</v>
      </c>
      <c r="N385" s="126">
        <v>9.7502968712504803</v>
      </c>
      <c r="O385" s="126">
        <v>2.14600983079111</v>
      </c>
      <c r="P385" s="126">
        <v>0.32559650724625999</v>
      </c>
      <c r="Q385" s="126">
        <v>1.42734818252647</v>
      </c>
      <c r="R385" s="126">
        <v>9.2714723848600009E-3</v>
      </c>
    </row>
    <row r="386" spans="1:18" s="107" customFormat="1" ht="12" customHeight="1" x14ac:dyDescent="0.2">
      <c r="A386" s="120">
        <v>1771</v>
      </c>
      <c r="B386" s="120" t="s">
        <v>59</v>
      </c>
      <c r="C386" s="121" t="s">
        <v>33</v>
      </c>
      <c r="D386" s="122">
        <v>3</v>
      </c>
      <c r="E386" s="121" t="s">
        <v>84</v>
      </c>
      <c r="F386" s="123" t="s">
        <v>292</v>
      </c>
      <c r="G386" s="121">
        <v>8557</v>
      </c>
      <c r="H386" s="124">
        <v>40034</v>
      </c>
      <c r="I386" s="125">
        <v>16.583795547485401</v>
      </c>
      <c r="J386" s="125">
        <v>511.82308197021496</v>
      </c>
      <c r="K386" s="125">
        <v>0.86331680417061007</v>
      </c>
      <c r="L386" s="125">
        <v>30.8628425598144</v>
      </c>
      <c r="M386" s="126">
        <v>3.8470407800510098</v>
      </c>
      <c r="N386" s="126">
        <v>4.1847312081182997</v>
      </c>
      <c r="O386" s="126">
        <v>0.99486519850663002</v>
      </c>
      <c r="P386" s="126">
        <v>0.25876037583305</v>
      </c>
      <c r="Q386" s="126">
        <v>0.95757808179144999</v>
      </c>
      <c r="R386" s="126">
        <v>7.6115442946900003E-3</v>
      </c>
    </row>
    <row r="387" spans="1:18" ht="12" customHeight="1" x14ac:dyDescent="0.2">
      <c r="B387" s="63" t="s">
        <v>294</v>
      </c>
      <c r="C387" s="63" t="s">
        <v>141</v>
      </c>
      <c r="D387" s="63" t="s">
        <v>298</v>
      </c>
      <c r="E387" s="63" t="s">
        <v>140</v>
      </c>
      <c r="F387" s="43" t="s">
        <v>309</v>
      </c>
      <c r="G387" s="70" t="s">
        <v>305</v>
      </c>
      <c r="H387" s="64">
        <v>40098</v>
      </c>
      <c r="I387" s="65">
        <v>8.9887219667434692</v>
      </c>
      <c r="J387" s="65">
        <v>479.25750732421903</v>
      </c>
      <c r="L387">
        <v>53.317647280378566</v>
      </c>
      <c r="M387">
        <v>12.181100016518</v>
      </c>
      <c r="N387">
        <v>7.4007477387728198</v>
      </c>
      <c r="O387">
        <v>1.53764068632309</v>
      </c>
      <c r="P387">
        <v>1.3386672383548099</v>
      </c>
      <c r="Q387">
        <v>0.39430624380574802</v>
      </c>
      <c r="R387">
        <v>3.33638602576809E-2</v>
      </c>
    </row>
    <row r="388" spans="1:18" ht="12" customHeight="1" x14ac:dyDescent="0.2">
      <c r="B388" s="63" t="s">
        <v>294</v>
      </c>
      <c r="C388" s="63" t="s">
        <v>141</v>
      </c>
      <c r="D388" s="63" t="s">
        <v>298</v>
      </c>
      <c r="E388" s="63" t="s">
        <v>224</v>
      </c>
      <c r="F388" s="43" t="s">
        <v>309</v>
      </c>
      <c r="G388" s="70" t="s">
        <v>305</v>
      </c>
      <c r="H388" s="64">
        <v>40098</v>
      </c>
      <c r="I388" s="65">
        <v>13.638644218444801</v>
      </c>
      <c r="J388" s="65">
        <v>502.74765014648403</v>
      </c>
      <c r="L388">
        <v>36.861996111502918</v>
      </c>
      <c r="M388">
        <v>10.542194793236201</v>
      </c>
      <c r="N388">
        <v>9.0415509803987515</v>
      </c>
      <c r="O388">
        <v>2.7118678578603701</v>
      </c>
      <c r="P388">
        <v>8.9557251130085405E-2</v>
      </c>
      <c r="Q388">
        <v>0.79066800602712195</v>
      </c>
      <c r="R388">
        <v>2.6593556002009001E-2</v>
      </c>
    </row>
    <row r="389" spans="1:18" ht="12" customHeight="1" x14ac:dyDescent="0.2">
      <c r="B389" s="63" t="s">
        <v>294</v>
      </c>
      <c r="C389" s="63" t="s">
        <v>141</v>
      </c>
      <c r="D389" s="63" t="s">
        <v>298</v>
      </c>
      <c r="E389" s="63" t="s">
        <v>224</v>
      </c>
      <c r="F389" s="43" t="s">
        <v>309</v>
      </c>
      <c r="G389" s="70" t="s">
        <v>305</v>
      </c>
      <c r="H389" s="64">
        <v>40098</v>
      </c>
      <c r="I389" s="65">
        <v>14.8983097076416</v>
      </c>
      <c r="J389" s="65">
        <v>503.19114685058599</v>
      </c>
      <c r="L389">
        <v>33.775049433459593</v>
      </c>
      <c r="M389">
        <v>10.7795001633186</v>
      </c>
      <c r="N389">
        <v>8.663170511869561</v>
      </c>
      <c r="O389">
        <v>2.3013027462028397</v>
      </c>
      <c r="P389">
        <v>7.3251585987261197E-2</v>
      </c>
      <c r="Q389">
        <v>0.85897354238118606</v>
      </c>
      <c r="R389">
        <v>3.2252704556589899E-2</v>
      </c>
    </row>
    <row r="390" spans="1:18" ht="12" customHeight="1" x14ac:dyDescent="0.2">
      <c r="B390" s="63" t="s">
        <v>294</v>
      </c>
      <c r="C390" s="63" t="s">
        <v>141</v>
      </c>
      <c r="D390" s="63" t="s">
        <v>298</v>
      </c>
      <c r="E390" s="63" t="s">
        <v>69</v>
      </c>
      <c r="F390" s="43" t="s">
        <v>309</v>
      </c>
      <c r="G390" s="70" t="s">
        <v>305</v>
      </c>
      <c r="H390" s="64">
        <v>40098</v>
      </c>
      <c r="I390" s="65">
        <v>8.6221522092819196</v>
      </c>
      <c r="J390" s="65">
        <v>496.92165374755899</v>
      </c>
      <c r="L390">
        <v>57.6331340117857</v>
      </c>
      <c r="M390">
        <v>12.101270388750999</v>
      </c>
      <c r="N390">
        <v>6.7837444283314801</v>
      </c>
      <c r="O390">
        <v>1.7817662059553401</v>
      </c>
      <c r="P390">
        <v>1.4987694724565801</v>
      </c>
      <c r="Q390">
        <v>0.38071712158808901</v>
      </c>
      <c r="R390">
        <v>3.9993682382134001E-2</v>
      </c>
    </row>
    <row r="391" spans="1:18" ht="12" customHeight="1" x14ac:dyDescent="0.2">
      <c r="B391" s="63" t="s">
        <v>294</v>
      </c>
      <c r="C391" s="63" t="s">
        <v>141</v>
      </c>
      <c r="D391" s="63" t="s">
        <v>298</v>
      </c>
      <c r="E391" s="63" t="s">
        <v>248</v>
      </c>
      <c r="F391" s="43" t="s">
        <v>309</v>
      </c>
      <c r="G391" s="70" t="s">
        <v>305</v>
      </c>
      <c r="H391" s="64">
        <v>40098</v>
      </c>
      <c r="I391" s="65">
        <v>11.583213806152299</v>
      </c>
      <c r="J391" s="65">
        <v>496.51481628417997</v>
      </c>
      <c r="L391">
        <v>42.86503077586822</v>
      </c>
      <c r="M391">
        <v>10.829900427914501</v>
      </c>
      <c r="N391">
        <v>4.44420228870601</v>
      </c>
      <c r="O391">
        <v>1.9954117309864401</v>
      </c>
      <c r="P391">
        <v>2.61637467659639</v>
      </c>
      <c r="Q391">
        <v>0.40352494553338897</v>
      </c>
      <c r="R391">
        <v>2.50673452340219E-2</v>
      </c>
    </row>
    <row r="392" spans="1:18" ht="12" customHeight="1" x14ac:dyDescent="0.2">
      <c r="B392" s="63" t="s">
        <v>294</v>
      </c>
      <c r="C392" s="63" t="s">
        <v>141</v>
      </c>
      <c r="D392" s="63" t="s">
        <v>295</v>
      </c>
      <c r="E392" s="63" t="s">
        <v>84</v>
      </c>
      <c r="F392" s="43" t="s">
        <v>309</v>
      </c>
      <c r="G392" s="70" t="s">
        <v>305</v>
      </c>
      <c r="H392" s="64">
        <v>40098</v>
      </c>
      <c r="I392" s="65">
        <v>7.1511176228523299</v>
      </c>
      <c r="J392" s="65">
        <v>481.36535644531295</v>
      </c>
      <c r="L392">
        <v>67.313304273872816</v>
      </c>
      <c r="M392">
        <v>10.583005408553799</v>
      </c>
      <c r="N392">
        <v>6.6772488238359795</v>
      </c>
      <c r="O392">
        <v>1.4946399925112299</v>
      </c>
      <c r="P392">
        <v>1.4135049860209701</v>
      </c>
      <c r="Q392">
        <v>0.41432351472790802</v>
      </c>
      <c r="R392">
        <v>1.8687878182725898E-2</v>
      </c>
    </row>
    <row r="393" spans="1:18" ht="12" customHeight="1" x14ac:dyDescent="0.2">
      <c r="B393" s="63" t="s">
        <v>294</v>
      </c>
      <c r="C393" s="63" t="s">
        <v>141</v>
      </c>
      <c r="D393" s="63" t="s">
        <v>295</v>
      </c>
      <c r="E393" s="63" t="s">
        <v>69</v>
      </c>
      <c r="F393" s="43" t="s">
        <v>309</v>
      </c>
      <c r="G393" s="70" t="s">
        <v>305</v>
      </c>
      <c r="H393" s="64">
        <v>40098</v>
      </c>
      <c r="I393" s="68">
        <v>9.4483977556228602</v>
      </c>
      <c r="J393" s="68">
        <v>504.28295135498001</v>
      </c>
      <c r="L393">
        <v>53.37232453564679</v>
      </c>
      <c r="M393">
        <v>9.5980131193765814</v>
      </c>
      <c r="N393">
        <v>6.2199567042044404</v>
      </c>
      <c r="O393">
        <v>1.83042834752758</v>
      </c>
      <c r="P393">
        <v>2.3400684629546702</v>
      </c>
      <c r="Q393">
        <v>0.47615232137723501</v>
      </c>
      <c r="R393">
        <v>1.94426776034562E-2</v>
      </c>
    </row>
    <row r="394" spans="1:18" ht="12" customHeight="1" x14ac:dyDescent="0.2">
      <c r="B394" s="63" t="s">
        <v>294</v>
      </c>
      <c r="C394" s="63" t="s">
        <v>141</v>
      </c>
      <c r="D394" s="63" t="s">
        <v>295</v>
      </c>
      <c r="E394" s="63" t="s">
        <v>248</v>
      </c>
      <c r="F394" s="43" t="s">
        <v>309</v>
      </c>
      <c r="G394" s="70" t="s">
        <v>305</v>
      </c>
      <c r="H394" s="64">
        <v>40098</v>
      </c>
      <c r="I394" s="65">
        <v>10.7915198802948</v>
      </c>
      <c r="J394" s="65">
        <v>478.60719680786099</v>
      </c>
      <c r="L394">
        <v>44.350304879833715</v>
      </c>
      <c r="M394">
        <v>11.3051636078042</v>
      </c>
      <c r="N394">
        <v>6.3542609912452601</v>
      </c>
      <c r="O394">
        <v>2.1233303100198402</v>
      </c>
      <c r="P394">
        <v>3.8964759360119099</v>
      </c>
      <c r="Q394">
        <v>0.53219990079365098</v>
      </c>
      <c r="R394">
        <v>1.9746066468254001E-2</v>
      </c>
    </row>
    <row r="395" spans="1:18" ht="12" customHeight="1" x14ac:dyDescent="0.2">
      <c r="B395" s="63" t="s">
        <v>294</v>
      </c>
      <c r="C395" s="63" t="s">
        <v>141</v>
      </c>
      <c r="D395" s="63" t="s">
        <v>296</v>
      </c>
      <c r="E395" s="63" t="s">
        <v>140</v>
      </c>
      <c r="F395" s="43" t="s">
        <v>309</v>
      </c>
      <c r="G395" s="70" t="s">
        <v>305</v>
      </c>
      <c r="H395" s="64">
        <v>40098</v>
      </c>
      <c r="I395" s="65">
        <v>11.1315476894379</v>
      </c>
      <c r="J395" s="65">
        <v>479.01111602783197</v>
      </c>
      <c r="L395">
        <v>43.03185229870045</v>
      </c>
      <c r="M395">
        <v>6.6959521796784403</v>
      </c>
      <c r="N395">
        <v>7.2650164879667702</v>
      </c>
      <c r="O395">
        <v>0.86712774987568397</v>
      </c>
      <c r="P395">
        <v>1.60371729835903</v>
      </c>
      <c r="Q395">
        <v>0.54585280954748905</v>
      </c>
      <c r="R395">
        <v>1.03861859771258E-2</v>
      </c>
    </row>
    <row r="396" spans="1:18" ht="12" customHeight="1" x14ac:dyDescent="0.2">
      <c r="B396" s="63" t="s">
        <v>294</v>
      </c>
      <c r="C396" s="63" t="s">
        <v>141</v>
      </c>
      <c r="D396" s="63" t="s">
        <v>296</v>
      </c>
      <c r="E396" s="63" t="s">
        <v>224</v>
      </c>
      <c r="F396" s="43" t="s">
        <v>309</v>
      </c>
      <c r="G396" s="70" t="s">
        <v>305</v>
      </c>
      <c r="H396" s="64">
        <v>40098</v>
      </c>
      <c r="I396" s="65">
        <v>14.854996204376201</v>
      </c>
      <c r="J396" s="65">
        <v>498.59664916992205</v>
      </c>
      <c r="L396">
        <v>33.564239418858833</v>
      </c>
      <c r="M396">
        <v>10.256635011631801</v>
      </c>
      <c r="N396">
        <v>8.9256657082235904</v>
      </c>
      <c r="O396">
        <v>2.2248623654037898</v>
      </c>
      <c r="P396">
        <v>6.5929455134596207E-2</v>
      </c>
      <c r="Q396">
        <v>0.93700648055832503</v>
      </c>
      <c r="R396">
        <v>2.8788519441675001E-2</v>
      </c>
    </row>
    <row r="397" spans="1:18" ht="12" customHeight="1" x14ac:dyDescent="0.2">
      <c r="B397" s="63" t="s">
        <v>294</v>
      </c>
      <c r="C397" s="63" t="s">
        <v>141</v>
      </c>
      <c r="D397" s="63" t="s">
        <v>296</v>
      </c>
      <c r="E397" s="63" t="s">
        <v>84</v>
      </c>
      <c r="F397" s="43" t="s">
        <v>309</v>
      </c>
      <c r="G397" s="70" t="s">
        <v>305</v>
      </c>
      <c r="H397" s="64">
        <v>40098</v>
      </c>
      <c r="I397" s="65">
        <v>6.0095018148422206</v>
      </c>
      <c r="J397" s="65">
        <v>483.312797546387</v>
      </c>
      <c r="L397">
        <v>80.424769379835254</v>
      </c>
      <c r="M397">
        <v>11.057394706078799</v>
      </c>
      <c r="N397">
        <v>3.90936990972072</v>
      </c>
      <c r="O397">
        <v>1.71879955160321</v>
      </c>
      <c r="P397">
        <v>1.4082567570140299</v>
      </c>
      <c r="Q397">
        <v>0.33370240480961899</v>
      </c>
      <c r="R397">
        <v>2.6108852705410798E-2</v>
      </c>
    </row>
    <row r="398" spans="1:18" ht="12" customHeight="1" x14ac:dyDescent="0.2">
      <c r="B398" s="63" t="s">
        <v>294</v>
      </c>
      <c r="C398" s="63" t="s">
        <v>141</v>
      </c>
      <c r="D398" s="63" t="s">
        <v>296</v>
      </c>
      <c r="E398" s="63" t="s">
        <v>152</v>
      </c>
      <c r="F398" s="43" t="s">
        <v>309</v>
      </c>
      <c r="G398" s="70" t="s">
        <v>305</v>
      </c>
      <c r="H398" s="64">
        <v>40098</v>
      </c>
      <c r="I398" s="65">
        <v>9.7233110666275007</v>
      </c>
      <c r="J398" s="65">
        <v>475.77808380126999</v>
      </c>
      <c r="L398">
        <v>48.931694207978488</v>
      </c>
      <c r="M398">
        <v>12.8388272621424</v>
      </c>
      <c r="N398">
        <v>7.2896701240592892</v>
      </c>
      <c r="O398">
        <v>1.63572550149701</v>
      </c>
      <c r="P398">
        <v>0.91618038273453095</v>
      </c>
      <c r="Q398">
        <v>0.37537425149700598</v>
      </c>
      <c r="R398">
        <v>5.5036561876247503E-2</v>
      </c>
    </row>
    <row r="399" spans="1:18" ht="12" customHeight="1" x14ac:dyDescent="0.2">
      <c r="B399" s="63" t="s">
        <v>294</v>
      </c>
      <c r="C399" s="63" t="s">
        <v>141</v>
      </c>
      <c r="D399" s="63" t="s">
        <v>296</v>
      </c>
      <c r="E399" s="63" t="s">
        <v>69</v>
      </c>
      <c r="F399" s="43" t="s">
        <v>309</v>
      </c>
      <c r="G399" s="70" t="s">
        <v>305</v>
      </c>
      <c r="H399" s="64">
        <v>40098</v>
      </c>
      <c r="I399" s="65">
        <v>11.821841001510601</v>
      </c>
      <c r="J399" s="65">
        <v>503.28269958496099</v>
      </c>
      <c r="L399">
        <v>42.572277830555436</v>
      </c>
      <c r="M399">
        <v>10.503111249171601</v>
      </c>
      <c r="N399">
        <v>6.6453342836121703</v>
      </c>
      <c r="O399">
        <v>1.96415204025845</v>
      </c>
      <c r="P399">
        <v>2.4104972599403602</v>
      </c>
      <c r="Q399">
        <v>0.48852137176938393</v>
      </c>
      <c r="R399">
        <v>2.70771719681909E-2</v>
      </c>
    </row>
    <row r="400" spans="1:18" ht="12" customHeight="1" x14ac:dyDescent="0.2">
      <c r="B400" s="63" t="s">
        <v>294</v>
      </c>
      <c r="C400" s="63" t="s">
        <v>141</v>
      </c>
      <c r="D400" s="63" t="s">
        <v>297</v>
      </c>
      <c r="E400" s="63" t="s">
        <v>140</v>
      </c>
      <c r="F400" s="43" t="s">
        <v>309</v>
      </c>
      <c r="G400" s="70" t="s">
        <v>305</v>
      </c>
      <c r="H400" s="64">
        <v>40098</v>
      </c>
      <c r="I400" s="65">
        <v>9.3069413304328901</v>
      </c>
      <c r="J400" s="65">
        <v>478.114604949951</v>
      </c>
      <c r="L400">
        <v>51.371829688724667</v>
      </c>
      <c r="M400">
        <v>6.3803208793045796</v>
      </c>
      <c r="N400">
        <v>7.0588935040030307</v>
      </c>
      <c r="O400">
        <v>0.82690015295887698</v>
      </c>
      <c r="P400">
        <v>1.6107850987963899</v>
      </c>
      <c r="Q400">
        <v>0.50083249749247705</v>
      </c>
      <c r="R400">
        <v>6.1570812437311898E-3</v>
      </c>
    </row>
    <row r="401" spans="2:18" ht="12" customHeight="1" x14ac:dyDescent="0.2">
      <c r="B401" s="63" t="s">
        <v>294</v>
      </c>
      <c r="C401" s="63" t="s">
        <v>141</v>
      </c>
      <c r="D401" s="63" t="s">
        <v>297</v>
      </c>
      <c r="E401" s="63" t="s">
        <v>224</v>
      </c>
      <c r="F401" s="43" t="s">
        <v>309</v>
      </c>
      <c r="G401" s="70" t="s">
        <v>305</v>
      </c>
      <c r="H401" s="64">
        <v>40098</v>
      </c>
      <c r="I401" s="65">
        <v>15.1946127414703</v>
      </c>
      <c r="J401" s="65">
        <v>505.49468994140602</v>
      </c>
      <c r="L401">
        <v>33.268020616397237</v>
      </c>
      <c r="M401">
        <v>9.925833249665331</v>
      </c>
      <c r="N401">
        <v>9.4191179844902599</v>
      </c>
      <c r="O401">
        <v>1.94064453062249</v>
      </c>
      <c r="P401">
        <v>0.14766666014056201</v>
      </c>
      <c r="Q401">
        <v>0.91661144578313292</v>
      </c>
      <c r="R401">
        <v>1.8174884538152598E-2</v>
      </c>
    </row>
    <row r="402" spans="2:18" ht="12" customHeight="1" x14ac:dyDescent="0.2">
      <c r="B402" s="63" t="s">
        <v>294</v>
      </c>
      <c r="C402" s="63" t="s">
        <v>141</v>
      </c>
      <c r="D402" s="63" t="s">
        <v>297</v>
      </c>
      <c r="E402" s="63" t="s">
        <v>84</v>
      </c>
      <c r="F402" s="43" t="s">
        <v>309</v>
      </c>
      <c r="G402" s="70" t="s">
        <v>305</v>
      </c>
      <c r="H402" s="64">
        <v>40098</v>
      </c>
      <c r="I402" s="65">
        <v>6.0341078042984</v>
      </c>
      <c r="J402" s="65">
        <v>477.01087951660196</v>
      </c>
      <c r="L402">
        <v>79.052429122463309</v>
      </c>
      <c r="M402">
        <v>11.177615612185599</v>
      </c>
      <c r="N402">
        <v>5.0372630563340799</v>
      </c>
      <c r="O402">
        <v>1.3849967000174499</v>
      </c>
      <c r="P402">
        <v>2.57699359565532</v>
      </c>
      <c r="Q402">
        <v>0.35302242239360404</v>
      </c>
      <c r="R402">
        <v>1.4774202796426999E-2</v>
      </c>
    </row>
    <row r="403" spans="2:18" ht="12" customHeight="1" x14ac:dyDescent="0.2">
      <c r="B403" s="63" t="s">
        <v>294</v>
      </c>
      <c r="C403" s="63" t="s">
        <v>141</v>
      </c>
      <c r="D403" s="63" t="s">
        <v>297</v>
      </c>
      <c r="E403" s="63" t="s">
        <v>69</v>
      </c>
      <c r="F403" s="43" t="s">
        <v>309</v>
      </c>
      <c r="G403" s="70" t="s">
        <v>305</v>
      </c>
      <c r="H403" s="64">
        <v>40098</v>
      </c>
      <c r="I403" s="65">
        <v>9.5658248662948591</v>
      </c>
      <c r="J403" s="65">
        <v>502.57495880126999</v>
      </c>
      <c r="L403">
        <v>52.538590850862278</v>
      </c>
      <c r="M403">
        <v>11.6408707874541</v>
      </c>
      <c r="N403">
        <v>5.2305630974438202</v>
      </c>
      <c r="O403">
        <v>1.7148142667667701</v>
      </c>
      <c r="P403">
        <v>3.1382610045044999</v>
      </c>
      <c r="Q403">
        <v>0.38853603603603598</v>
      </c>
      <c r="R403">
        <v>2.0963098098098102E-2</v>
      </c>
    </row>
    <row r="404" spans="2:18" ht="12" customHeight="1" x14ac:dyDescent="0.2">
      <c r="B404" s="63" t="s">
        <v>294</v>
      </c>
      <c r="C404" s="63" t="s">
        <v>143</v>
      </c>
      <c r="D404" s="63" t="s">
        <v>298</v>
      </c>
      <c r="E404" s="63" t="s">
        <v>140</v>
      </c>
      <c r="F404" s="43" t="s">
        <v>309</v>
      </c>
      <c r="G404" s="70" t="s">
        <v>305</v>
      </c>
      <c r="H404" s="64">
        <v>40098</v>
      </c>
      <c r="I404" s="65">
        <v>8.3697521686553991</v>
      </c>
      <c r="J404" s="65">
        <v>480.48049926757801</v>
      </c>
      <c r="L404">
        <v>57.406777355603253</v>
      </c>
      <c r="M404">
        <v>8.7784043318280602</v>
      </c>
      <c r="N404">
        <v>6.1886636601016196</v>
      </c>
      <c r="O404">
        <v>0.84931455343703</v>
      </c>
      <c r="P404">
        <v>2.0944734004013998</v>
      </c>
      <c r="Q404">
        <v>0.379427997992975</v>
      </c>
      <c r="R404">
        <v>1.8432072252885102E-2</v>
      </c>
    </row>
    <row r="405" spans="2:18" ht="12" customHeight="1" x14ac:dyDescent="0.2">
      <c r="B405" s="63" t="s">
        <v>294</v>
      </c>
      <c r="C405" s="63" t="s">
        <v>143</v>
      </c>
      <c r="D405" s="63" t="s">
        <v>298</v>
      </c>
      <c r="E405" s="63" t="s">
        <v>84</v>
      </c>
      <c r="F405" s="43" t="s">
        <v>309</v>
      </c>
      <c r="G405" s="70" t="s">
        <v>305</v>
      </c>
      <c r="H405" s="64">
        <v>40098</v>
      </c>
      <c r="I405" s="65">
        <v>4.74131792783737</v>
      </c>
      <c r="J405" s="65">
        <v>486.14944458007801</v>
      </c>
      <c r="L405">
        <v>102.53466482932575</v>
      </c>
      <c r="M405">
        <v>10.8334790424122</v>
      </c>
      <c r="N405">
        <v>2.8143182322730298</v>
      </c>
      <c r="O405">
        <v>1.2726659567594401</v>
      </c>
      <c r="P405">
        <v>1.4314341386679899</v>
      </c>
      <c r="Q405">
        <v>0.29100646123260399</v>
      </c>
      <c r="R405">
        <v>2.8656197813121301E-2</v>
      </c>
    </row>
    <row r="406" spans="2:18" ht="12" customHeight="1" x14ac:dyDescent="0.2">
      <c r="B406" s="63" t="s">
        <v>294</v>
      </c>
      <c r="C406" s="63" t="s">
        <v>143</v>
      </c>
      <c r="D406" s="63" t="s">
        <v>298</v>
      </c>
      <c r="E406" s="63" t="s">
        <v>84</v>
      </c>
      <c r="F406" s="43" t="s">
        <v>309</v>
      </c>
      <c r="G406" s="70" t="s">
        <v>305</v>
      </c>
      <c r="H406" s="64">
        <v>40098</v>
      </c>
      <c r="I406" s="65">
        <v>4.4302809238433802</v>
      </c>
      <c r="J406" s="65">
        <v>483.11820983886702</v>
      </c>
      <c r="L406">
        <v>109.04911407282719</v>
      </c>
      <c r="M406">
        <v>11.441519672407999</v>
      </c>
      <c r="N406">
        <v>2.75258778284363</v>
      </c>
      <c r="O406">
        <v>1.23519194782168</v>
      </c>
      <c r="P406">
        <v>1.3961679265450899</v>
      </c>
      <c r="Q406">
        <v>0.27345491388044602</v>
      </c>
      <c r="R406">
        <v>3.1607786220871299E-2</v>
      </c>
    </row>
    <row r="407" spans="2:18" ht="12" customHeight="1" x14ac:dyDescent="0.2">
      <c r="B407" s="63" t="s">
        <v>294</v>
      </c>
      <c r="C407" s="63" t="s">
        <v>143</v>
      </c>
      <c r="D407" s="63" t="s">
        <v>298</v>
      </c>
      <c r="E407" s="63" t="s">
        <v>69</v>
      </c>
      <c r="F407" s="43" t="s">
        <v>309</v>
      </c>
      <c r="G407" s="70" t="s">
        <v>305</v>
      </c>
      <c r="H407" s="64">
        <v>40098</v>
      </c>
      <c r="I407" s="65">
        <v>6.09744012355804</v>
      </c>
      <c r="J407" s="65">
        <v>507.86346435546903</v>
      </c>
      <c r="L407">
        <v>83.291258965100823</v>
      </c>
      <c r="M407">
        <v>8.5100720979216806</v>
      </c>
      <c r="N407">
        <v>3.7806242894146402</v>
      </c>
      <c r="O407">
        <v>1.5473890286559999</v>
      </c>
      <c r="P407">
        <v>2.21661260866337</v>
      </c>
      <c r="Q407">
        <v>0.29951108356523903</v>
      </c>
      <c r="R407">
        <v>2.2318411683595898E-2</v>
      </c>
    </row>
    <row r="408" spans="2:18" ht="12" customHeight="1" x14ac:dyDescent="0.2">
      <c r="B408" s="63" t="s">
        <v>294</v>
      </c>
      <c r="C408" s="63" t="s">
        <v>143</v>
      </c>
      <c r="D408" s="63" t="s">
        <v>295</v>
      </c>
      <c r="E408" s="63" t="s">
        <v>37</v>
      </c>
      <c r="F408" s="43" t="s">
        <v>309</v>
      </c>
      <c r="G408" s="70" t="s">
        <v>305</v>
      </c>
      <c r="H408" s="64">
        <v>40098</v>
      </c>
      <c r="I408" s="65">
        <v>7.8722208738327</v>
      </c>
      <c r="J408" s="65">
        <v>471.25003814697305</v>
      </c>
      <c r="L408">
        <v>59.862400420370626</v>
      </c>
      <c r="M408">
        <v>18.946535339063999</v>
      </c>
      <c r="N408">
        <v>9.7498804393505303</v>
      </c>
      <c r="O408">
        <v>1.2553418624641801</v>
      </c>
      <c r="P408">
        <v>0.1184173665234</v>
      </c>
      <c r="Q408">
        <v>0</v>
      </c>
      <c r="R408">
        <v>5.6202064947469002E-2</v>
      </c>
    </row>
    <row r="409" spans="2:18" ht="12" customHeight="1" x14ac:dyDescent="0.2">
      <c r="B409" s="63" t="s">
        <v>294</v>
      </c>
      <c r="C409" s="63" t="s">
        <v>143</v>
      </c>
      <c r="D409" s="63" t="s">
        <v>295</v>
      </c>
      <c r="E409" s="63" t="s">
        <v>140</v>
      </c>
      <c r="F409" s="43" t="s">
        <v>309</v>
      </c>
      <c r="G409" s="70" t="s">
        <v>305</v>
      </c>
      <c r="H409" s="64">
        <v>40098</v>
      </c>
      <c r="I409" s="65">
        <v>8.7958657741546613</v>
      </c>
      <c r="J409" s="65">
        <v>471.25499725341803</v>
      </c>
      <c r="L409">
        <v>53.576874562835016</v>
      </c>
      <c r="M409">
        <v>7.2309467629748498</v>
      </c>
      <c r="N409">
        <v>6.4647725254146602</v>
      </c>
      <c r="O409">
        <v>1.2130801043338699</v>
      </c>
      <c r="P409">
        <v>2.2706990160513603</v>
      </c>
      <c r="Q409">
        <v>0</v>
      </c>
      <c r="R409">
        <v>9.169213483146069E-3</v>
      </c>
    </row>
    <row r="410" spans="2:18" ht="12" customHeight="1" x14ac:dyDescent="0.2">
      <c r="B410" s="63" t="s">
        <v>294</v>
      </c>
      <c r="C410" s="63" t="s">
        <v>143</v>
      </c>
      <c r="D410" s="63" t="s">
        <v>295</v>
      </c>
      <c r="E410" s="63" t="s">
        <v>224</v>
      </c>
      <c r="F410" s="43" t="s">
        <v>309</v>
      </c>
      <c r="G410" s="70" t="s">
        <v>305</v>
      </c>
      <c r="H410" s="64">
        <v>40098</v>
      </c>
      <c r="I410" s="65">
        <v>10.624378919601401</v>
      </c>
      <c r="J410" s="65">
        <v>500.60150146484392</v>
      </c>
      <c r="L410">
        <v>47.118189708130735</v>
      </c>
      <c r="M410">
        <v>10.2555358079318</v>
      </c>
      <c r="N410">
        <v>7.68286469797129</v>
      </c>
      <c r="O410">
        <v>2.3335614085545702</v>
      </c>
      <c r="P410">
        <v>9.3819069321533902E-2</v>
      </c>
      <c r="Q410">
        <v>0.57711406096361906</v>
      </c>
      <c r="R410">
        <v>2.0408023598820102E-2</v>
      </c>
    </row>
    <row r="411" spans="2:18" ht="12" customHeight="1" x14ac:dyDescent="0.2">
      <c r="B411" s="63" t="s">
        <v>294</v>
      </c>
      <c r="C411" s="63" t="s">
        <v>143</v>
      </c>
      <c r="D411" s="63" t="s">
        <v>295</v>
      </c>
      <c r="E411" s="63" t="s">
        <v>84</v>
      </c>
      <c r="F411" s="43" t="s">
        <v>309</v>
      </c>
      <c r="G411" s="70" t="s">
        <v>305</v>
      </c>
      <c r="H411" s="64">
        <v>40098</v>
      </c>
      <c r="I411" s="65">
        <v>6.1380231380462593</v>
      </c>
      <c r="J411" s="65">
        <v>485.81333160400396</v>
      </c>
      <c r="L411">
        <v>79.148175345366809</v>
      </c>
      <c r="M411">
        <v>10.8250298271851</v>
      </c>
      <c r="N411">
        <v>4.0650749203459604</v>
      </c>
      <c r="O411">
        <v>1.2921704411764701</v>
      </c>
      <c r="P411">
        <v>2.5267923664007998</v>
      </c>
      <c r="Q411">
        <v>0.30002741774676001</v>
      </c>
      <c r="R411">
        <v>1.6102352941176502E-2</v>
      </c>
    </row>
    <row r="412" spans="2:18" ht="12" customHeight="1" x14ac:dyDescent="0.2">
      <c r="B412" s="63" t="s">
        <v>294</v>
      </c>
      <c r="C412" s="63" t="s">
        <v>143</v>
      </c>
      <c r="D412" s="63" t="s">
        <v>295</v>
      </c>
      <c r="E412" s="63" t="s">
        <v>69</v>
      </c>
      <c r="F412" s="43" t="s">
        <v>309</v>
      </c>
      <c r="G412" s="70" t="s">
        <v>305</v>
      </c>
      <c r="H412" s="64">
        <v>40098</v>
      </c>
      <c r="I412" s="65">
        <v>9.0775161981582588</v>
      </c>
      <c r="J412" s="65">
        <v>502.90420532226597</v>
      </c>
      <c r="L412">
        <v>55.401080465634465</v>
      </c>
      <c r="M412">
        <v>9.2967615888615907</v>
      </c>
      <c r="N412">
        <v>7.1753844140881196</v>
      </c>
      <c r="O412">
        <v>1.6228471277641299</v>
      </c>
      <c r="P412">
        <v>2.4182090845208801</v>
      </c>
      <c r="Q412">
        <v>0.269990171990172</v>
      </c>
      <c r="R412">
        <v>1.5616226044226002E-2</v>
      </c>
    </row>
    <row r="413" spans="2:18" ht="12" customHeight="1" x14ac:dyDescent="0.2">
      <c r="B413" s="63" t="s">
        <v>294</v>
      </c>
      <c r="C413" s="63" t="s">
        <v>143</v>
      </c>
      <c r="D413" s="63" t="s">
        <v>295</v>
      </c>
      <c r="E413" s="63" t="s">
        <v>248</v>
      </c>
      <c r="F413" s="43" t="s">
        <v>309</v>
      </c>
      <c r="G413" s="70" t="s">
        <v>305</v>
      </c>
      <c r="H413" s="64">
        <v>40098</v>
      </c>
      <c r="I413" s="65">
        <v>9.6321219205856305</v>
      </c>
      <c r="J413" s="65">
        <v>486.15837097168003</v>
      </c>
      <c r="L413">
        <v>50.472613924525753</v>
      </c>
      <c r="M413">
        <v>10.1192223047713</v>
      </c>
      <c r="N413">
        <v>7.0935769795250998</v>
      </c>
      <c r="O413">
        <v>1.8990509683011401</v>
      </c>
      <c r="P413">
        <v>3.54110722486379</v>
      </c>
      <c r="Q413">
        <v>0.32384596334819199</v>
      </c>
      <c r="R413">
        <v>1.7266676572560698E-2</v>
      </c>
    </row>
    <row r="414" spans="2:18" ht="12" customHeight="1" x14ac:dyDescent="0.2">
      <c r="B414" s="63" t="s">
        <v>294</v>
      </c>
      <c r="C414" s="63" t="s">
        <v>143</v>
      </c>
      <c r="D414" s="63" t="s">
        <v>296</v>
      </c>
      <c r="E414" s="63" t="s">
        <v>140</v>
      </c>
      <c r="F414" s="43" t="s">
        <v>309</v>
      </c>
      <c r="G414" s="70" t="s">
        <v>305</v>
      </c>
      <c r="H414" s="64">
        <v>40098</v>
      </c>
      <c r="I414" s="65">
        <v>8.3394223451614398</v>
      </c>
      <c r="J414" s="65">
        <v>473.11183929443399</v>
      </c>
      <c r="L414">
        <v>56.731967720634152</v>
      </c>
      <c r="M414">
        <v>8.7840523120425793</v>
      </c>
      <c r="N414">
        <v>6.4949768568323396</v>
      </c>
      <c r="O414">
        <v>0.96693852794411206</v>
      </c>
      <c r="P414">
        <v>2.34092700145542</v>
      </c>
      <c r="Q414">
        <v>0.32718313373253499</v>
      </c>
      <c r="R414">
        <v>1.04072208915502E-2</v>
      </c>
    </row>
    <row r="415" spans="2:18" ht="12" customHeight="1" x14ac:dyDescent="0.2">
      <c r="B415" s="63" t="s">
        <v>294</v>
      </c>
      <c r="C415" s="63" t="s">
        <v>143</v>
      </c>
      <c r="D415" s="63" t="s">
        <v>296</v>
      </c>
      <c r="E415" s="63" t="s">
        <v>84</v>
      </c>
      <c r="F415" s="43" t="s">
        <v>309</v>
      </c>
      <c r="G415" s="70" t="s">
        <v>305</v>
      </c>
      <c r="H415" s="64">
        <v>40098</v>
      </c>
      <c r="I415" s="65">
        <v>6.0398590564727801</v>
      </c>
      <c r="J415" s="65">
        <v>491.45343780517595</v>
      </c>
      <c r="L415">
        <v>81.368361945217316</v>
      </c>
      <c r="M415">
        <v>9.4187547371889906</v>
      </c>
      <c r="N415">
        <v>4.4439205771610002</v>
      </c>
      <c r="O415">
        <v>1.20097617894217</v>
      </c>
      <c r="P415">
        <v>1.41456634251936</v>
      </c>
      <c r="Q415">
        <v>0.33763964409293101</v>
      </c>
      <c r="R415">
        <v>1.3441384412588599E-2</v>
      </c>
    </row>
    <row r="416" spans="2:18" ht="12" customHeight="1" x14ac:dyDescent="0.2">
      <c r="B416" s="63" t="s">
        <v>294</v>
      </c>
      <c r="C416" s="63" t="s">
        <v>143</v>
      </c>
      <c r="D416" s="63" t="s">
        <v>296</v>
      </c>
      <c r="E416" s="63" t="s">
        <v>69</v>
      </c>
      <c r="F416" s="43" t="s">
        <v>309</v>
      </c>
      <c r="G416" s="70" t="s">
        <v>305</v>
      </c>
      <c r="H416" s="64">
        <v>40098</v>
      </c>
      <c r="I416" s="65">
        <v>8.736612796783449</v>
      </c>
      <c r="J416" s="65">
        <v>501.62677764892607</v>
      </c>
      <c r="L416">
        <v>57.416620069692172</v>
      </c>
      <c r="M416">
        <v>10.647714703425201</v>
      </c>
      <c r="N416">
        <v>6.0554006187965399</v>
      </c>
      <c r="O416">
        <v>2.0016916340852102</v>
      </c>
      <c r="P416">
        <v>2.6451216596073501</v>
      </c>
      <c r="Q416">
        <v>0.34385714285714297</v>
      </c>
      <c r="R416">
        <v>2.1275900083542201E-2</v>
      </c>
    </row>
    <row r="417" spans="2:18" ht="12" customHeight="1" x14ac:dyDescent="0.2">
      <c r="B417" s="63" t="s">
        <v>294</v>
      </c>
      <c r="C417" s="63" t="s">
        <v>143</v>
      </c>
      <c r="D417" s="63" t="s">
        <v>296</v>
      </c>
      <c r="E417" s="63" t="s">
        <v>248</v>
      </c>
      <c r="F417" s="43" t="s">
        <v>309</v>
      </c>
      <c r="G417" s="70" t="s">
        <v>305</v>
      </c>
      <c r="H417" s="64">
        <v>40098</v>
      </c>
      <c r="I417" s="65">
        <v>6.8036657571792594</v>
      </c>
      <c r="J417" s="65">
        <v>376.24061584472702</v>
      </c>
      <c r="L417">
        <v>55.299691265361794</v>
      </c>
      <c r="M417">
        <v>15.232721524288101</v>
      </c>
      <c r="N417">
        <v>7.4195409293609096</v>
      </c>
      <c r="O417">
        <v>3.2012360854271398</v>
      </c>
      <c r="P417">
        <v>3.7483757341289796</v>
      </c>
      <c r="Q417">
        <v>0.36264698492462299</v>
      </c>
      <c r="R417">
        <v>3.7694156113902796E-2</v>
      </c>
    </row>
    <row r="418" spans="2:18" ht="12" customHeight="1" x14ac:dyDescent="0.2">
      <c r="B418" s="63" t="s">
        <v>294</v>
      </c>
      <c r="C418" s="63" t="s">
        <v>143</v>
      </c>
      <c r="D418" s="63" t="s">
        <v>297</v>
      </c>
      <c r="E418" s="63" t="s">
        <v>140</v>
      </c>
      <c r="F418" s="43" t="s">
        <v>309</v>
      </c>
      <c r="G418" s="70" t="s">
        <v>305</v>
      </c>
      <c r="H418" s="64">
        <v>40098</v>
      </c>
      <c r="I418" s="65">
        <v>10.5950462818146</v>
      </c>
      <c r="J418" s="65">
        <v>476.41246795654303</v>
      </c>
      <c r="L418">
        <v>44.965586301804102</v>
      </c>
      <c r="M418">
        <v>8.6089870011591305</v>
      </c>
      <c r="N418">
        <v>5.6649169165086901</v>
      </c>
      <c r="O418">
        <v>0.95378033283656205</v>
      </c>
      <c r="P418">
        <v>1.8429149085527399</v>
      </c>
      <c r="Q418">
        <v>0.49846746150024801</v>
      </c>
      <c r="R418">
        <v>1.46878642159298E-2</v>
      </c>
    </row>
    <row r="419" spans="2:18" ht="12" customHeight="1" x14ac:dyDescent="0.2">
      <c r="B419" s="63" t="s">
        <v>294</v>
      </c>
      <c r="C419" s="63" t="s">
        <v>143</v>
      </c>
      <c r="D419" s="63" t="s">
        <v>297</v>
      </c>
      <c r="E419" s="63" t="s">
        <v>84</v>
      </c>
      <c r="F419" s="43" t="s">
        <v>309</v>
      </c>
      <c r="G419" s="70" t="s">
        <v>305</v>
      </c>
      <c r="H419" s="64">
        <v>40098</v>
      </c>
      <c r="I419" s="65">
        <v>5.5451315641403207</v>
      </c>
      <c r="J419" s="65">
        <v>483.657417297363</v>
      </c>
      <c r="L419">
        <v>87.221991345546357</v>
      </c>
      <c r="M419">
        <v>10.197972444222399</v>
      </c>
      <c r="N419">
        <v>4.3395968179482303</v>
      </c>
      <c r="O419">
        <v>1.4455668381618401</v>
      </c>
      <c r="P419">
        <v>1.5186876677905401</v>
      </c>
      <c r="Q419">
        <v>0.31110139860139902</v>
      </c>
      <c r="R419">
        <v>2.0680879453879503E-2</v>
      </c>
    </row>
    <row r="420" spans="2:18" ht="12" customHeight="1" x14ac:dyDescent="0.2">
      <c r="B420" s="63" t="s">
        <v>294</v>
      </c>
      <c r="C420" s="63" t="s">
        <v>143</v>
      </c>
      <c r="D420" s="63" t="s">
        <v>297</v>
      </c>
      <c r="E420" s="63" t="s">
        <v>69</v>
      </c>
      <c r="F420" s="43" t="s">
        <v>309</v>
      </c>
      <c r="G420" s="70" t="s">
        <v>305</v>
      </c>
      <c r="H420" s="64">
        <v>40098</v>
      </c>
      <c r="I420" s="65">
        <v>7.4771809577941903</v>
      </c>
      <c r="J420" s="65">
        <v>506.11457824706997</v>
      </c>
      <c r="L420">
        <v>67.687886799034558</v>
      </c>
      <c r="M420">
        <v>9.2139201354476405</v>
      </c>
      <c r="N420">
        <v>5.0567318743451199</v>
      </c>
      <c r="O420">
        <v>1.8311817690783001</v>
      </c>
      <c r="P420">
        <v>2.4159973790469103</v>
      </c>
      <c r="Q420">
        <v>0</v>
      </c>
      <c r="R420">
        <v>1.9107121242153899E-2</v>
      </c>
    </row>
    <row r="421" spans="2:18" ht="12" customHeight="1" x14ac:dyDescent="0.2">
      <c r="B421" s="63" t="s">
        <v>294</v>
      </c>
      <c r="C421" s="63" t="s">
        <v>125</v>
      </c>
      <c r="D421" s="63" t="s">
        <v>298</v>
      </c>
      <c r="E421" s="63" t="s">
        <v>300</v>
      </c>
      <c r="F421" s="43" t="s">
        <v>309</v>
      </c>
      <c r="G421" s="70" t="s">
        <v>305</v>
      </c>
      <c r="H421" s="64">
        <v>40098</v>
      </c>
      <c r="I421" s="65">
        <v>10.5808782577515</v>
      </c>
      <c r="J421" s="65">
        <v>511.30947113037098</v>
      </c>
      <c r="L421">
        <v>48.323915905164881</v>
      </c>
      <c r="M421">
        <v>7.2610153581798302</v>
      </c>
      <c r="N421">
        <v>7.8380852289225702</v>
      </c>
      <c r="O421">
        <v>0.72552020480396795</v>
      </c>
      <c r="P421">
        <v>0.61305600358712897</v>
      </c>
      <c r="Q421">
        <v>0.39988107506528603</v>
      </c>
      <c r="R421">
        <v>1.9444414270524801E-2</v>
      </c>
    </row>
    <row r="422" spans="2:18" ht="12" customHeight="1" x14ac:dyDescent="0.2">
      <c r="B422" s="63" t="s">
        <v>294</v>
      </c>
      <c r="C422" s="63" t="s">
        <v>125</v>
      </c>
      <c r="D422" s="63" t="s">
        <v>298</v>
      </c>
      <c r="E422" s="63" t="s">
        <v>224</v>
      </c>
      <c r="F422" s="43" t="s">
        <v>309</v>
      </c>
      <c r="G422" s="70" t="s">
        <v>305</v>
      </c>
      <c r="H422" s="64">
        <v>40098</v>
      </c>
      <c r="I422" s="65">
        <v>15.0725305080414</v>
      </c>
      <c r="J422" s="65">
        <v>494.75486755371099</v>
      </c>
      <c r="L422">
        <v>32.824937212086091</v>
      </c>
      <c r="M422">
        <v>9.4287984206151307</v>
      </c>
      <c r="N422">
        <v>10.3683640610161</v>
      </c>
      <c r="O422">
        <v>1.97374304738155</v>
      </c>
      <c r="P422">
        <v>8.5584394472152991E-2</v>
      </c>
      <c r="Q422">
        <v>0.86167581047381503</v>
      </c>
      <c r="R422">
        <v>2.9252429260182899E-2</v>
      </c>
    </row>
    <row r="423" spans="2:18" ht="12" customHeight="1" x14ac:dyDescent="0.2">
      <c r="B423" s="63" t="s">
        <v>294</v>
      </c>
      <c r="C423" s="63" t="s">
        <v>125</v>
      </c>
      <c r="D423" s="63" t="s">
        <v>298</v>
      </c>
      <c r="E423" s="63" t="s">
        <v>84</v>
      </c>
      <c r="F423" s="43" t="s">
        <v>309</v>
      </c>
      <c r="G423" s="70" t="s">
        <v>305</v>
      </c>
      <c r="H423" s="64">
        <v>40098</v>
      </c>
      <c r="I423" s="65">
        <v>7.3414564132690403</v>
      </c>
      <c r="J423" s="65">
        <v>491.63925170898398</v>
      </c>
      <c r="L423">
        <v>66.967536689367122</v>
      </c>
      <c r="M423">
        <v>9.717078956144741</v>
      </c>
      <c r="N423">
        <v>5.4394840539687701</v>
      </c>
      <c r="O423">
        <v>1.6955026563281601</v>
      </c>
      <c r="P423">
        <v>0.95029150120893802</v>
      </c>
      <c r="Q423">
        <v>0.358484242121061</v>
      </c>
      <c r="R423">
        <v>1.9147283975320999E-2</v>
      </c>
    </row>
    <row r="424" spans="2:18" ht="12" customHeight="1" x14ac:dyDescent="0.2">
      <c r="B424" s="63" t="s">
        <v>294</v>
      </c>
      <c r="C424" s="63" t="s">
        <v>125</v>
      </c>
      <c r="D424" s="63" t="s">
        <v>298</v>
      </c>
      <c r="E424" s="63" t="s">
        <v>69</v>
      </c>
      <c r="F424" s="43" t="s">
        <v>309</v>
      </c>
      <c r="G424" s="70" t="s">
        <v>305</v>
      </c>
      <c r="H424" s="64">
        <v>40098</v>
      </c>
      <c r="I424" s="65">
        <v>9.3034082651138288</v>
      </c>
      <c r="J424" s="65">
        <v>502.15274810790999</v>
      </c>
      <c r="L424">
        <v>53.975138336226294</v>
      </c>
      <c r="M424">
        <v>8.1276682413393004</v>
      </c>
      <c r="N424">
        <v>6.9108887064100299</v>
      </c>
      <c r="O424">
        <v>1.6609148731974102</v>
      </c>
      <c r="P424">
        <v>1.3259063704210199</v>
      </c>
      <c r="Q424">
        <v>0.306290402784684</v>
      </c>
      <c r="R424">
        <v>1.8546604011271298E-2</v>
      </c>
    </row>
    <row r="425" spans="2:18" ht="12" customHeight="1" x14ac:dyDescent="0.2">
      <c r="B425" s="63" t="s">
        <v>294</v>
      </c>
      <c r="C425" s="63" t="s">
        <v>125</v>
      </c>
      <c r="D425" s="63" t="s">
        <v>298</v>
      </c>
      <c r="E425" s="63" t="s">
        <v>69</v>
      </c>
      <c r="F425" s="43" t="s">
        <v>309</v>
      </c>
      <c r="G425" s="70" t="s">
        <v>305</v>
      </c>
      <c r="H425" s="64">
        <v>40098</v>
      </c>
      <c r="I425" s="65">
        <v>9.4451630115508998</v>
      </c>
      <c r="J425" s="65">
        <v>504.23107147216797</v>
      </c>
      <c r="L425">
        <v>53.385110543409567</v>
      </c>
      <c r="M425">
        <v>8.2979361292482903</v>
      </c>
      <c r="N425">
        <v>6.8372594269333202</v>
      </c>
      <c r="O425">
        <v>1.6622224058262201</v>
      </c>
      <c r="P425">
        <v>1.3758476699732101</v>
      </c>
      <c r="Q425">
        <v>0.27530889000502301</v>
      </c>
      <c r="R425">
        <v>1.9180999832579902E-2</v>
      </c>
    </row>
    <row r="426" spans="2:18" ht="12" customHeight="1" x14ac:dyDescent="0.2">
      <c r="B426" s="63" t="s">
        <v>294</v>
      </c>
      <c r="C426" s="63" t="s">
        <v>125</v>
      </c>
      <c r="D426" s="63" t="s">
        <v>295</v>
      </c>
      <c r="E426" s="63" t="s">
        <v>140</v>
      </c>
      <c r="F426" s="43" t="s">
        <v>309</v>
      </c>
      <c r="G426" s="70" t="s">
        <v>305</v>
      </c>
      <c r="H426" s="64">
        <v>40098</v>
      </c>
      <c r="I426" s="65">
        <v>12.697449922561599</v>
      </c>
      <c r="J426" s="65">
        <v>486.648979187012</v>
      </c>
      <c r="L426">
        <v>38.326512973467572</v>
      </c>
      <c r="M426">
        <v>6.9702542724406795</v>
      </c>
      <c r="N426">
        <v>6.7597973963254603</v>
      </c>
      <c r="O426">
        <v>0.74140358885017399</v>
      </c>
      <c r="P426">
        <v>2.2556434598888302</v>
      </c>
      <c r="Q426">
        <v>0.515681931309109</v>
      </c>
      <c r="R426">
        <v>1.0098740998838601E-2</v>
      </c>
    </row>
    <row r="427" spans="2:18" ht="12" customHeight="1" x14ac:dyDescent="0.2">
      <c r="B427" s="63" t="s">
        <v>294</v>
      </c>
      <c r="C427" s="63" t="s">
        <v>125</v>
      </c>
      <c r="D427" s="63" t="s">
        <v>295</v>
      </c>
      <c r="E427" s="63" t="s">
        <v>300</v>
      </c>
      <c r="F427" s="43" t="s">
        <v>309</v>
      </c>
      <c r="G427" s="70" t="s">
        <v>305</v>
      </c>
      <c r="H427" s="64">
        <v>40098</v>
      </c>
      <c r="I427" s="65">
        <v>11.141203641891501</v>
      </c>
      <c r="J427" s="65">
        <v>516.17000579834007</v>
      </c>
      <c r="L427">
        <v>46.329824172454238</v>
      </c>
      <c r="M427">
        <v>6.8825167420056905</v>
      </c>
      <c r="N427">
        <v>6.77423214853067</v>
      </c>
      <c r="O427">
        <v>0.63702401305876499</v>
      </c>
      <c r="P427">
        <v>0.86587780558345906</v>
      </c>
      <c r="Q427">
        <v>0.44250627825213501</v>
      </c>
      <c r="R427">
        <v>1.8440593001841601E-2</v>
      </c>
    </row>
    <row r="428" spans="2:18" ht="12" customHeight="1" x14ac:dyDescent="0.2">
      <c r="B428" s="63" t="s">
        <v>294</v>
      </c>
      <c r="C428" s="63" t="s">
        <v>125</v>
      </c>
      <c r="D428" s="63" t="s">
        <v>295</v>
      </c>
      <c r="E428" s="63" t="s">
        <v>84</v>
      </c>
      <c r="F428" s="43" t="s">
        <v>309</v>
      </c>
      <c r="G428" s="70" t="s">
        <v>305</v>
      </c>
      <c r="H428" s="64">
        <v>40098</v>
      </c>
      <c r="I428" s="65">
        <v>9.84764516353607</v>
      </c>
      <c r="J428" s="65">
        <v>495.57163238525396</v>
      </c>
      <c r="L428">
        <v>50.323871763806039</v>
      </c>
      <c r="M428">
        <v>6.6318657522859503</v>
      </c>
      <c r="N428">
        <v>4.6436968720592704</v>
      </c>
      <c r="O428">
        <v>1.3864288329177099</v>
      </c>
      <c r="P428">
        <v>1.4509814019534499</v>
      </c>
      <c r="Q428">
        <v>0.50375810473815497</v>
      </c>
      <c r="R428">
        <v>1.1486918038237702E-2</v>
      </c>
    </row>
    <row r="429" spans="2:18" ht="12" customHeight="1" x14ac:dyDescent="0.2">
      <c r="B429" s="63" t="s">
        <v>294</v>
      </c>
      <c r="C429" s="63" t="s">
        <v>125</v>
      </c>
      <c r="D429" s="63" t="s">
        <v>295</v>
      </c>
      <c r="E429" s="63" t="s">
        <v>69</v>
      </c>
      <c r="F429" s="43" t="s">
        <v>309</v>
      </c>
      <c r="G429" s="70" t="s">
        <v>305</v>
      </c>
      <c r="H429" s="64">
        <v>40098</v>
      </c>
      <c r="I429" s="65">
        <v>9.195836782455439</v>
      </c>
      <c r="J429" s="65">
        <v>503.44715118408203</v>
      </c>
      <c r="L429">
        <v>54.747290876736656</v>
      </c>
      <c r="M429">
        <v>8.0442080642490499</v>
      </c>
      <c r="N429">
        <v>7.1018499887802502</v>
      </c>
      <c r="O429">
        <v>1.5378563387978101</v>
      </c>
      <c r="P429">
        <v>2.2872144614588499</v>
      </c>
      <c r="Q429">
        <v>0.32846994535519103</v>
      </c>
      <c r="R429">
        <v>1.6982399735055498E-2</v>
      </c>
    </row>
    <row r="430" spans="2:18" ht="12" customHeight="1" x14ac:dyDescent="0.2">
      <c r="B430" s="63" t="s">
        <v>294</v>
      </c>
      <c r="C430" s="63" t="s">
        <v>125</v>
      </c>
      <c r="D430" s="63" t="s">
        <v>295</v>
      </c>
      <c r="E430" s="63" t="s">
        <v>69</v>
      </c>
      <c r="F430" s="43" t="s">
        <v>309</v>
      </c>
      <c r="G430" s="70" t="s">
        <v>305</v>
      </c>
      <c r="H430" s="64">
        <v>40098</v>
      </c>
      <c r="I430" s="65">
        <v>9.1548800468444806</v>
      </c>
      <c r="J430" s="65">
        <v>510.67169189453097</v>
      </c>
      <c r="L430">
        <v>55.781363522130491</v>
      </c>
      <c r="M430">
        <v>8.9572312635620097</v>
      </c>
      <c r="N430">
        <v>7.3682606141035603</v>
      </c>
      <c r="O430">
        <v>1.60438147721582</v>
      </c>
      <c r="P430">
        <v>1.8717389639041899</v>
      </c>
      <c r="Q430">
        <v>0.34607661492238401</v>
      </c>
      <c r="R430">
        <v>2.7211377399432499E-2</v>
      </c>
    </row>
    <row r="431" spans="2:18" ht="12" customHeight="1" x14ac:dyDescent="0.2">
      <c r="B431" s="63" t="s">
        <v>294</v>
      </c>
      <c r="C431" s="63" t="s">
        <v>125</v>
      </c>
      <c r="D431" s="63" t="s">
        <v>295</v>
      </c>
      <c r="E431" s="63" t="s">
        <v>69</v>
      </c>
      <c r="F431" s="43" t="s">
        <v>309</v>
      </c>
      <c r="G431" s="70" t="s">
        <v>305</v>
      </c>
      <c r="H431" s="64">
        <v>40098</v>
      </c>
      <c r="I431" s="65">
        <v>10.179243683815001</v>
      </c>
      <c r="J431" s="65">
        <v>506.49003982544008</v>
      </c>
      <c r="L431">
        <v>49.757138698895609</v>
      </c>
      <c r="M431">
        <v>9.0511634360503699</v>
      </c>
      <c r="N431">
        <v>5.9535427771545599</v>
      </c>
      <c r="O431">
        <v>1.6558324105367801</v>
      </c>
      <c r="P431">
        <v>2.43044617838801</v>
      </c>
      <c r="Q431">
        <v>0.32541500994035799</v>
      </c>
      <c r="R431">
        <v>2.0295338303512302E-2</v>
      </c>
    </row>
    <row r="432" spans="2:18" ht="12" customHeight="1" x14ac:dyDescent="0.2">
      <c r="B432" s="63" t="s">
        <v>294</v>
      </c>
      <c r="C432" s="63" t="s">
        <v>125</v>
      </c>
      <c r="D432" s="63" t="s">
        <v>295</v>
      </c>
      <c r="E432" s="63" t="s">
        <v>248</v>
      </c>
      <c r="F432" s="43" t="s">
        <v>309</v>
      </c>
      <c r="G432" s="70" t="s">
        <v>305</v>
      </c>
      <c r="H432" s="64">
        <v>40098</v>
      </c>
      <c r="I432" s="65">
        <v>10.3005540370941</v>
      </c>
      <c r="J432" s="65">
        <v>494.08233642578097</v>
      </c>
      <c r="L432">
        <v>47.966578753580038</v>
      </c>
      <c r="M432">
        <v>9.5720681780435211</v>
      </c>
      <c r="N432">
        <v>7.22045125615369</v>
      </c>
      <c r="O432">
        <v>1.81685840059791</v>
      </c>
      <c r="P432">
        <v>2.7769146541687402</v>
      </c>
      <c r="Q432">
        <v>0.340647732934728</v>
      </c>
      <c r="R432">
        <v>2.1998316226540401E-2</v>
      </c>
    </row>
    <row r="433" spans="2:18" ht="12" customHeight="1" x14ac:dyDescent="0.2">
      <c r="B433" s="63" t="s">
        <v>294</v>
      </c>
      <c r="C433" s="63" t="s">
        <v>125</v>
      </c>
      <c r="D433" s="63" t="s">
        <v>296</v>
      </c>
      <c r="E433" s="63" t="s">
        <v>37</v>
      </c>
      <c r="F433" s="43" t="s">
        <v>309</v>
      </c>
      <c r="G433" s="70" t="s">
        <v>305</v>
      </c>
      <c r="H433" s="64">
        <v>40098</v>
      </c>
      <c r="I433" s="65">
        <v>10.2286946773529</v>
      </c>
      <c r="J433" s="65">
        <v>489.08462524414097</v>
      </c>
      <c r="L433">
        <v>47.814959843019963</v>
      </c>
      <c r="M433">
        <v>10.9301911813922</v>
      </c>
      <c r="N433">
        <v>7.3894487802648499</v>
      </c>
      <c r="O433">
        <v>1.5790059287148601</v>
      </c>
      <c r="P433">
        <v>0.11013138098226199</v>
      </c>
      <c r="Q433">
        <v>0.39237951807228899</v>
      </c>
      <c r="R433">
        <v>3.6887108768407E-2</v>
      </c>
    </row>
    <row r="434" spans="2:18" ht="12" customHeight="1" x14ac:dyDescent="0.2">
      <c r="B434" s="63" t="s">
        <v>294</v>
      </c>
      <c r="C434" s="63" t="s">
        <v>125</v>
      </c>
      <c r="D434" s="63" t="s">
        <v>296</v>
      </c>
      <c r="E434" s="63" t="s">
        <v>84</v>
      </c>
      <c r="F434" s="43" t="s">
        <v>309</v>
      </c>
      <c r="G434" s="70" t="s">
        <v>305</v>
      </c>
      <c r="H434" s="64">
        <v>40098</v>
      </c>
      <c r="I434" s="65">
        <v>7.0860797166824296</v>
      </c>
      <c r="J434" s="65">
        <v>493.48911285400396</v>
      </c>
      <c r="L434">
        <v>69.642049283217261</v>
      </c>
      <c r="M434">
        <v>9.0932250919425002</v>
      </c>
      <c r="N434">
        <v>4.4382160547129095</v>
      </c>
      <c r="O434">
        <v>1.31326219157472</v>
      </c>
      <c r="P434">
        <v>1.6392766855148799</v>
      </c>
      <c r="Q434">
        <v>0.31816700100300899</v>
      </c>
      <c r="R434">
        <v>2.0828395519893E-2</v>
      </c>
    </row>
    <row r="435" spans="2:18" ht="12" customHeight="1" x14ac:dyDescent="0.2">
      <c r="B435" s="63" t="s">
        <v>294</v>
      </c>
      <c r="C435" s="63" t="s">
        <v>125</v>
      </c>
      <c r="D435" s="63" t="s">
        <v>296</v>
      </c>
      <c r="E435" s="63" t="s">
        <v>69</v>
      </c>
      <c r="F435" s="43" t="s">
        <v>309</v>
      </c>
      <c r="G435" s="70" t="s">
        <v>305</v>
      </c>
      <c r="H435" s="64">
        <v>40098</v>
      </c>
      <c r="I435" s="65">
        <v>9.9527382850647008</v>
      </c>
      <c r="J435" s="65">
        <v>509.43218231201206</v>
      </c>
      <c r="L435">
        <v>51.185127923686814</v>
      </c>
      <c r="M435">
        <v>9.3400952827234693</v>
      </c>
      <c r="N435">
        <v>7.6445075585642908</v>
      </c>
      <c r="O435">
        <v>1.6795965533160799</v>
      </c>
      <c r="P435">
        <v>2.0726758263796699</v>
      </c>
      <c r="Q435">
        <v>0.36784959906097203</v>
      </c>
      <c r="R435">
        <v>2.8290447202496898E-2</v>
      </c>
    </row>
    <row r="436" spans="2:18" ht="12" customHeight="1" x14ac:dyDescent="0.2">
      <c r="B436" s="63" t="s">
        <v>294</v>
      </c>
      <c r="C436" s="63" t="s">
        <v>125</v>
      </c>
      <c r="D436" s="63" t="s">
        <v>296</v>
      </c>
      <c r="E436" s="63" t="s">
        <v>248</v>
      </c>
      <c r="F436" s="43" t="s">
        <v>309</v>
      </c>
      <c r="G436" s="70" t="s">
        <v>305</v>
      </c>
      <c r="H436" s="64">
        <v>40098</v>
      </c>
      <c r="I436" s="65">
        <v>9.1790813207626307</v>
      </c>
      <c r="J436" s="65">
        <v>485.88310241699202</v>
      </c>
      <c r="L436">
        <v>52.933739819686345</v>
      </c>
      <c r="M436">
        <v>11.4617514054233</v>
      </c>
      <c r="N436">
        <v>6.1568991342952604</v>
      </c>
      <c r="O436">
        <v>2.2879190525793698</v>
      </c>
      <c r="P436">
        <v>3.2361446978753299</v>
      </c>
      <c r="Q436">
        <v>0.38729662698412703</v>
      </c>
      <c r="R436">
        <v>2.9254028108465599E-2</v>
      </c>
    </row>
    <row r="437" spans="2:18" ht="12" customHeight="1" x14ac:dyDescent="0.2">
      <c r="B437" s="63" t="s">
        <v>294</v>
      </c>
      <c r="C437" s="63" t="s">
        <v>125</v>
      </c>
      <c r="D437" s="63" t="s">
        <v>297</v>
      </c>
      <c r="E437" s="63" t="s">
        <v>140</v>
      </c>
      <c r="F437" s="43" t="s">
        <v>309</v>
      </c>
      <c r="G437" s="70" t="s">
        <v>305</v>
      </c>
      <c r="H437" s="64">
        <v>40098</v>
      </c>
      <c r="I437" s="65">
        <v>9.7942435741424596</v>
      </c>
      <c r="J437" s="65">
        <v>488.71349334716803</v>
      </c>
      <c r="L437">
        <v>49.898033436436933</v>
      </c>
      <c r="M437">
        <v>7.7510199067133101</v>
      </c>
      <c r="N437">
        <v>6.9485225111520208</v>
      </c>
      <c r="O437">
        <v>0.70429775612193901</v>
      </c>
      <c r="P437">
        <v>2.9113531788688998</v>
      </c>
      <c r="Q437">
        <v>0.38990004997501299</v>
      </c>
      <c r="R437">
        <v>1.4079570548059301E-2</v>
      </c>
    </row>
    <row r="438" spans="2:18" ht="12" customHeight="1" x14ac:dyDescent="0.2">
      <c r="B438" s="63" t="s">
        <v>294</v>
      </c>
      <c r="C438" s="63" t="s">
        <v>125</v>
      </c>
      <c r="D438" s="63" t="s">
        <v>297</v>
      </c>
      <c r="E438" s="63" t="s">
        <v>224</v>
      </c>
      <c r="F438" s="43" t="s">
        <v>309</v>
      </c>
      <c r="G438" s="70" t="s">
        <v>305</v>
      </c>
      <c r="H438" s="64">
        <v>40098</v>
      </c>
      <c r="I438" s="65">
        <v>18.154714107513399</v>
      </c>
      <c r="J438" s="65">
        <v>497.46776580810496</v>
      </c>
      <c r="L438">
        <v>27.401575307772319</v>
      </c>
      <c r="M438">
        <v>6.7978751596424001</v>
      </c>
      <c r="N438">
        <v>10.2392783014049</v>
      </c>
      <c r="O438">
        <v>1.79916630268199</v>
      </c>
      <c r="P438">
        <v>0.179728373403576</v>
      </c>
      <c r="Q438">
        <v>1.3662452107279701</v>
      </c>
      <c r="R438">
        <v>1.66132579821201E-2</v>
      </c>
    </row>
    <row r="439" spans="2:18" ht="12" customHeight="1" x14ac:dyDescent="0.2">
      <c r="B439" s="63" t="s">
        <v>294</v>
      </c>
      <c r="C439" s="63" t="s">
        <v>125</v>
      </c>
      <c r="D439" s="63" t="s">
        <v>297</v>
      </c>
      <c r="E439" s="63" t="s">
        <v>84</v>
      </c>
      <c r="F439" s="43" t="s">
        <v>309</v>
      </c>
      <c r="G439" s="70" t="s">
        <v>305</v>
      </c>
      <c r="H439" s="64">
        <v>40098</v>
      </c>
      <c r="I439" s="65">
        <v>5.9933012723922694</v>
      </c>
      <c r="J439" s="65">
        <v>488.41701507568405</v>
      </c>
      <c r="L439">
        <v>81.493819996258736</v>
      </c>
      <c r="M439">
        <v>9.5338255505878511</v>
      </c>
      <c r="N439">
        <v>3.3925952788396803</v>
      </c>
      <c r="O439">
        <v>1.0417410879284599</v>
      </c>
      <c r="P439">
        <v>2.4847827674697802</v>
      </c>
      <c r="Q439">
        <v>0.25321162444113299</v>
      </c>
      <c r="R439">
        <v>2.26097718165259E-2</v>
      </c>
    </row>
    <row r="440" spans="2:18" ht="12" customHeight="1" x14ac:dyDescent="0.2">
      <c r="B440" s="63" t="s">
        <v>294</v>
      </c>
      <c r="C440" s="63" t="s">
        <v>125</v>
      </c>
      <c r="D440" s="63" t="s">
        <v>297</v>
      </c>
      <c r="E440" s="63" t="s">
        <v>152</v>
      </c>
      <c r="F440" s="43" t="s">
        <v>309</v>
      </c>
      <c r="G440" s="70" t="s">
        <v>305</v>
      </c>
      <c r="H440" s="64">
        <v>40098</v>
      </c>
      <c r="I440" s="69">
        <v>0</v>
      </c>
      <c r="J440" s="69">
        <v>0</v>
      </c>
      <c r="L440" t="e">
        <v>#DIV/0!</v>
      </c>
      <c r="M440">
        <v>0</v>
      </c>
      <c r="N440">
        <v>0</v>
      </c>
      <c r="O440">
        <v>0</v>
      </c>
      <c r="P440">
        <v>0</v>
      </c>
      <c r="Q440">
        <v>0</v>
      </c>
      <c r="R440">
        <v>0</v>
      </c>
    </row>
    <row r="441" spans="2:18" ht="12" customHeight="1" x14ac:dyDescent="0.2">
      <c r="B441" s="63" t="s">
        <v>294</v>
      </c>
      <c r="C441" s="63" t="s">
        <v>125</v>
      </c>
      <c r="D441" s="63" t="s">
        <v>297</v>
      </c>
      <c r="E441" s="63" t="s">
        <v>69</v>
      </c>
      <c r="F441" s="43" t="s">
        <v>309</v>
      </c>
      <c r="G441" s="70" t="s">
        <v>305</v>
      </c>
      <c r="H441" s="64">
        <v>40098</v>
      </c>
      <c r="I441" s="65">
        <v>8.0590996146202105</v>
      </c>
      <c r="J441" s="65">
        <v>509.98619079589804</v>
      </c>
      <c r="L441">
        <v>63.28079006130158</v>
      </c>
      <c r="M441">
        <v>8.0599652603381902</v>
      </c>
      <c r="N441">
        <v>4.7892522852398605</v>
      </c>
      <c r="O441">
        <v>1.3574911150175801</v>
      </c>
      <c r="P441">
        <v>2.5170606282856198</v>
      </c>
      <c r="Q441">
        <v>0.327496233048719</v>
      </c>
      <c r="R441">
        <v>2.0974545789385599E-2</v>
      </c>
    </row>
    <row r="442" spans="2:18" ht="12" customHeight="1" x14ac:dyDescent="0.2">
      <c r="B442" s="63" t="s">
        <v>294</v>
      </c>
      <c r="C442" s="63" t="s">
        <v>125</v>
      </c>
      <c r="D442" s="63" t="s">
        <v>297</v>
      </c>
      <c r="E442" s="63" t="s">
        <v>248</v>
      </c>
      <c r="F442" s="43" t="s">
        <v>309</v>
      </c>
      <c r="G442" s="70" t="s">
        <v>305</v>
      </c>
      <c r="H442" s="64">
        <v>40098</v>
      </c>
      <c r="I442" s="65">
        <v>9.5740419626236015</v>
      </c>
      <c r="J442" s="65">
        <v>489.13871765136702</v>
      </c>
      <c r="L442">
        <v>51.090095443589114</v>
      </c>
      <c r="M442">
        <v>11.7968735431235</v>
      </c>
      <c r="N442">
        <v>4.45992276207906</v>
      </c>
      <c r="O442">
        <v>1.95295445054945</v>
      </c>
      <c r="P442">
        <v>3.84284101444389</v>
      </c>
      <c r="Q442">
        <v>0.36651598401598401</v>
      </c>
      <c r="R442">
        <v>3.0367692640692598E-2</v>
      </c>
    </row>
    <row r="443" spans="2:18" ht="12" customHeight="1" x14ac:dyDescent="0.2">
      <c r="B443" s="63" t="s">
        <v>294</v>
      </c>
      <c r="C443" s="63" t="s">
        <v>127</v>
      </c>
      <c r="D443" s="63" t="s">
        <v>298</v>
      </c>
      <c r="E443" s="63" t="s">
        <v>140</v>
      </c>
      <c r="F443" s="43" t="s">
        <v>309</v>
      </c>
      <c r="G443" s="70" t="s">
        <v>305</v>
      </c>
      <c r="H443" s="64">
        <v>40098</v>
      </c>
      <c r="I443" s="65">
        <v>13.8102698326111</v>
      </c>
      <c r="J443" s="65">
        <v>485.268592834473</v>
      </c>
      <c r="L443">
        <v>35.13824123034702</v>
      </c>
      <c r="M443">
        <v>7.0572458521870303</v>
      </c>
      <c r="N443">
        <v>4.1933269171066199</v>
      </c>
      <c r="O443">
        <v>0.98064684012066394</v>
      </c>
      <c r="P443">
        <v>0.80200193514328799</v>
      </c>
      <c r="Q443">
        <v>0.54258919306183995</v>
      </c>
      <c r="R443">
        <v>1.2153929110105599E-2</v>
      </c>
    </row>
    <row r="444" spans="2:18" ht="12" customHeight="1" x14ac:dyDescent="0.2">
      <c r="B444" s="63" t="s">
        <v>294</v>
      </c>
      <c r="C444" s="63" t="s">
        <v>127</v>
      </c>
      <c r="D444" s="63" t="s">
        <v>298</v>
      </c>
      <c r="E444" s="63" t="s">
        <v>84</v>
      </c>
      <c r="F444" s="43" t="s">
        <v>309</v>
      </c>
      <c r="G444" s="70" t="s">
        <v>305</v>
      </c>
      <c r="H444" s="64">
        <v>40098</v>
      </c>
      <c r="I444" s="65">
        <v>8.4522396326065117</v>
      </c>
      <c r="J444" s="65">
        <v>497.42366790771496</v>
      </c>
      <c r="L444">
        <v>58.85110805292193</v>
      </c>
      <c r="M444">
        <v>8.0571346572817184</v>
      </c>
      <c r="N444">
        <v>4.2536762883544199</v>
      </c>
      <c r="O444">
        <v>0.86920804927099105</v>
      </c>
      <c r="P444">
        <v>1.30392293158203</v>
      </c>
      <c r="Q444">
        <v>0.408353443941679</v>
      </c>
      <c r="R444">
        <v>1.52934493045081E-2</v>
      </c>
    </row>
    <row r="445" spans="2:18" ht="12" customHeight="1" x14ac:dyDescent="0.2">
      <c r="B445" s="63" t="s">
        <v>294</v>
      </c>
      <c r="C445" s="63" t="s">
        <v>127</v>
      </c>
      <c r="D445" s="63" t="s">
        <v>298</v>
      </c>
      <c r="E445" s="63" t="s">
        <v>69</v>
      </c>
      <c r="F445" s="43" t="s">
        <v>309</v>
      </c>
      <c r="G445" s="70" t="s">
        <v>305</v>
      </c>
      <c r="H445" s="64">
        <v>40098</v>
      </c>
      <c r="I445" s="65">
        <v>11.198289394378699</v>
      </c>
      <c r="J445" s="65">
        <v>514.50290679931595</v>
      </c>
      <c r="L445">
        <v>45.94477680292718</v>
      </c>
      <c r="M445">
        <v>8.4281467292799501</v>
      </c>
      <c r="N445">
        <v>6.8065772234501098</v>
      </c>
      <c r="O445">
        <v>1.12015808699951</v>
      </c>
      <c r="P445">
        <v>1.4926533420250501</v>
      </c>
      <c r="Q445">
        <v>0.32504448838358901</v>
      </c>
      <c r="R445">
        <v>2.04571777887626E-2</v>
      </c>
    </row>
    <row r="446" spans="2:18" ht="12" customHeight="1" x14ac:dyDescent="0.2">
      <c r="B446" s="63" t="s">
        <v>294</v>
      </c>
      <c r="C446" s="63" t="s">
        <v>127</v>
      </c>
      <c r="D446" s="63" t="s">
        <v>295</v>
      </c>
      <c r="E446" s="63" t="s">
        <v>140</v>
      </c>
      <c r="F446" s="43" t="s">
        <v>309</v>
      </c>
      <c r="G446" s="70" t="s">
        <v>305</v>
      </c>
      <c r="H446" s="64">
        <v>40098</v>
      </c>
      <c r="I446" s="65">
        <v>10.489696264267</v>
      </c>
      <c r="J446" s="65">
        <v>489.574165344238</v>
      </c>
      <c r="L446">
        <v>46.671910512029349</v>
      </c>
      <c r="M446">
        <v>10.460338762750901</v>
      </c>
      <c r="N446">
        <v>5.8559238331147601</v>
      </c>
      <c r="O446">
        <v>1.40496641247121</v>
      </c>
      <c r="P446">
        <v>2.4100384638038799</v>
      </c>
      <c r="Q446">
        <v>0.34448850526489</v>
      </c>
      <c r="R446">
        <v>1.7892820006581101E-2</v>
      </c>
    </row>
    <row r="447" spans="2:18" ht="12" customHeight="1" x14ac:dyDescent="0.2">
      <c r="B447" s="63" t="s">
        <v>294</v>
      </c>
      <c r="C447" s="63" t="s">
        <v>127</v>
      </c>
      <c r="D447" s="63" t="s">
        <v>295</v>
      </c>
      <c r="E447" s="63" t="s">
        <v>224</v>
      </c>
      <c r="F447" s="43" t="s">
        <v>309</v>
      </c>
      <c r="G447" s="70" t="s">
        <v>305</v>
      </c>
      <c r="H447" s="64">
        <v>40098</v>
      </c>
      <c r="I447" s="65">
        <v>11.849571466445902</v>
      </c>
      <c r="J447" s="65">
        <v>505.28018951415999</v>
      </c>
      <c r="L447">
        <v>42.641220481681358</v>
      </c>
      <c r="M447">
        <v>11.483009405568101</v>
      </c>
      <c r="N447">
        <v>6.4338728789649497</v>
      </c>
      <c r="O447">
        <v>1.56985547592175</v>
      </c>
      <c r="P447">
        <v>0.20673693867569598</v>
      </c>
      <c r="Q447">
        <v>0.54459786869826898</v>
      </c>
      <c r="R447">
        <v>2.5507114371708099E-2</v>
      </c>
    </row>
    <row r="448" spans="2:18" ht="12" customHeight="1" x14ac:dyDescent="0.2">
      <c r="B448" s="63" t="s">
        <v>294</v>
      </c>
      <c r="C448" s="63" t="s">
        <v>127</v>
      </c>
      <c r="D448" s="63" t="s">
        <v>295</v>
      </c>
      <c r="E448" s="63" t="s">
        <v>84</v>
      </c>
      <c r="F448" s="43" t="s">
        <v>309</v>
      </c>
      <c r="G448" s="70" t="s">
        <v>305</v>
      </c>
      <c r="H448" s="64">
        <v>40098</v>
      </c>
      <c r="I448" s="65">
        <v>8.3190250396728516</v>
      </c>
      <c r="J448" s="65">
        <v>500.79780578613298</v>
      </c>
      <c r="L448">
        <v>60.199098259455056</v>
      </c>
      <c r="M448">
        <v>8.8314317239090787</v>
      </c>
      <c r="N448">
        <v>4.1945950189928602</v>
      </c>
      <c r="O448">
        <v>0.78593427161108398</v>
      </c>
      <c r="P448">
        <v>1.41559130296997</v>
      </c>
      <c r="Q448">
        <v>0.37539010038161602</v>
      </c>
      <c r="R448">
        <v>1.39923112659698E-2</v>
      </c>
    </row>
    <row r="449" spans="2:18" ht="12" customHeight="1" x14ac:dyDescent="0.2">
      <c r="B449" s="63" t="s">
        <v>294</v>
      </c>
      <c r="C449" s="63" t="s">
        <v>127</v>
      </c>
      <c r="D449" s="63" t="s">
        <v>295</v>
      </c>
      <c r="E449" s="63" t="s">
        <v>152</v>
      </c>
      <c r="F449" s="43" t="s">
        <v>309</v>
      </c>
      <c r="G449" s="70" t="s">
        <v>305</v>
      </c>
      <c r="H449" s="64">
        <v>40098</v>
      </c>
      <c r="I449" s="65">
        <v>8.5883480310440099</v>
      </c>
      <c r="J449" s="65">
        <v>487.376670837402</v>
      </c>
      <c r="L449">
        <v>56.748593451930233</v>
      </c>
      <c r="M449">
        <v>8.6654379117259595</v>
      </c>
      <c r="N449">
        <v>4.5477721100116506</v>
      </c>
      <c r="O449">
        <v>0.6727084741436099</v>
      </c>
      <c r="P449">
        <v>1.80804986544796</v>
      </c>
      <c r="Q449">
        <v>0.24422614212779997</v>
      </c>
      <c r="R449">
        <v>2.1020258563899899E-2</v>
      </c>
    </row>
    <row r="450" spans="2:18" ht="12" customHeight="1" x14ac:dyDescent="0.2">
      <c r="B450" s="63" t="s">
        <v>294</v>
      </c>
      <c r="C450" s="63" t="s">
        <v>127</v>
      </c>
      <c r="D450" s="63" t="s">
        <v>295</v>
      </c>
      <c r="E450" s="63" t="s">
        <v>69</v>
      </c>
      <c r="F450" s="43" t="s">
        <v>309</v>
      </c>
      <c r="G450" s="70" t="s">
        <v>305</v>
      </c>
      <c r="H450" s="64">
        <v>40098</v>
      </c>
      <c r="I450" s="65">
        <v>11.7317152023315</v>
      </c>
      <c r="J450" s="65">
        <v>502.71141052246105</v>
      </c>
      <c r="L450">
        <v>42.850631970894995</v>
      </c>
      <c r="M450">
        <v>11.717241269841301</v>
      </c>
      <c r="N450">
        <v>4.3164950878276693</v>
      </c>
      <c r="O450">
        <v>1.56445962489557</v>
      </c>
      <c r="P450">
        <v>2.6906230213867999</v>
      </c>
      <c r="Q450">
        <v>0.31774371512113603</v>
      </c>
      <c r="R450">
        <v>2.3488046783625698E-2</v>
      </c>
    </row>
    <row r="451" spans="2:18" ht="12" customHeight="1" x14ac:dyDescent="0.2">
      <c r="B451" s="63" t="s">
        <v>294</v>
      </c>
      <c r="C451" s="63" t="s">
        <v>127</v>
      </c>
      <c r="D451" s="63" t="s">
        <v>295</v>
      </c>
      <c r="E451" s="63" t="s">
        <v>69</v>
      </c>
      <c r="F451" s="43" t="s">
        <v>309</v>
      </c>
      <c r="G451" s="70" t="s">
        <v>305</v>
      </c>
      <c r="H451" s="64">
        <v>40098</v>
      </c>
      <c r="I451" s="65">
        <v>10.816235542297401</v>
      </c>
      <c r="J451" s="65">
        <v>512.26421356201206</v>
      </c>
      <c r="L451">
        <v>47.360674752207331</v>
      </c>
      <c r="M451">
        <v>8.7996755996691487</v>
      </c>
      <c r="N451">
        <v>5.9991900482389102</v>
      </c>
      <c r="O451">
        <v>1.3823558072787401</v>
      </c>
      <c r="P451">
        <v>1.9161093933829598</v>
      </c>
      <c r="Q451">
        <v>0.29372392638544298</v>
      </c>
      <c r="R451">
        <v>1.7336738626964398E-2</v>
      </c>
    </row>
    <row r="452" spans="2:18" ht="12" customHeight="1" x14ac:dyDescent="0.2">
      <c r="B452" s="63" t="s">
        <v>294</v>
      </c>
      <c r="C452" s="63" t="s">
        <v>127</v>
      </c>
      <c r="D452" s="63" t="s">
        <v>295</v>
      </c>
      <c r="E452" s="63" t="s">
        <v>248</v>
      </c>
      <c r="F452" s="43" t="s">
        <v>309</v>
      </c>
      <c r="G452" s="70" t="s">
        <v>305</v>
      </c>
      <c r="H452" s="64">
        <v>40098</v>
      </c>
      <c r="I452" s="65">
        <v>12.1925723552704</v>
      </c>
      <c r="J452" s="65">
        <v>490.66696166992205</v>
      </c>
      <c r="L452">
        <v>40.243104356713111</v>
      </c>
      <c r="M452">
        <v>12.4588776054694</v>
      </c>
      <c r="N452">
        <v>5.3561943381397095</v>
      </c>
      <c r="O452">
        <v>1.8301435476071399</v>
      </c>
      <c r="P452">
        <v>2.6989209242954799</v>
      </c>
      <c r="Q452">
        <v>0.34752311739202901</v>
      </c>
      <c r="R452">
        <v>2.56744388861097E-2</v>
      </c>
    </row>
    <row r="453" spans="2:18" ht="12" customHeight="1" x14ac:dyDescent="0.2">
      <c r="B453" s="63" t="s">
        <v>294</v>
      </c>
      <c r="C453" s="63" t="s">
        <v>127</v>
      </c>
      <c r="D453" s="63" t="s">
        <v>296</v>
      </c>
      <c r="E453" s="63" t="s">
        <v>37</v>
      </c>
      <c r="F453" s="43" t="s">
        <v>309</v>
      </c>
      <c r="G453" s="70" t="s">
        <v>305</v>
      </c>
      <c r="H453" s="64">
        <v>40098</v>
      </c>
      <c r="I453" s="65">
        <v>9.3067646026611293</v>
      </c>
      <c r="J453" s="65">
        <v>478.04996490478504</v>
      </c>
      <c r="L453">
        <v>51.365859706830221</v>
      </c>
      <c r="M453">
        <v>16.4661009259259</v>
      </c>
      <c r="N453">
        <v>6.8224534154635004</v>
      </c>
      <c r="O453">
        <v>1.5048526435185201</v>
      </c>
      <c r="P453">
        <v>0.18860118796296299</v>
      </c>
      <c r="Q453">
        <v>0.41407697685185202</v>
      </c>
      <c r="R453">
        <v>4.5601814814814803E-2</v>
      </c>
    </row>
    <row r="454" spans="2:18" ht="12" customHeight="1" x14ac:dyDescent="0.2">
      <c r="B454" s="63" t="s">
        <v>294</v>
      </c>
      <c r="C454" s="63" t="s">
        <v>127</v>
      </c>
      <c r="D454" s="63" t="s">
        <v>296</v>
      </c>
      <c r="E454" s="63" t="s">
        <v>140</v>
      </c>
      <c r="F454" s="43" t="s">
        <v>309</v>
      </c>
      <c r="G454" s="70" t="s">
        <v>305</v>
      </c>
      <c r="H454" s="64">
        <v>40098</v>
      </c>
      <c r="I454" s="65">
        <v>10.569528529807499</v>
      </c>
      <c r="J454" s="65">
        <v>492.29843380775799</v>
      </c>
      <c r="L454">
        <v>46.57714224616641</v>
      </c>
      <c r="M454">
        <v>9.6059362940785107</v>
      </c>
      <c r="N454">
        <v>3.7807810062999403</v>
      </c>
      <c r="O454">
        <v>1.0109989778775801</v>
      </c>
      <c r="P454">
        <v>1.83688020342648</v>
      </c>
      <c r="Q454">
        <v>0.37036362857618099</v>
      </c>
      <c r="R454">
        <v>1.75949866932801E-2</v>
      </c>
    </row>
    <row r="455" spans="2:18" ht="12" customHeight="1" x14ac:dyDescent="0.2">
      <c r="B455" s="63" t="s">
        <v>294</v>
      </c>
      <c r="C455" s="63" t="s">
        <v>127</v>
      </c>
      <c r="D455" s="63" t="s">
        <v>296</v>
      </c>
      <c r="E455" s="63" t="s">
        <v>224</v>
      </c>
      <c r="F455" s="43" t="s">
        <v>309</v>
      </c>
      <c r="G455" s="70" t="s">
        <v>305</v>
      </c>
      <c r="H455" s="64">
        <v>40098</v>
      </c>
      <c r="I455" s="65">
        <v>16.422195434570302</v>
      </c>
      <c r="J455" s="65">
        <v>503.259468078613</v>
      </c>
      <c r="L455">
        <v>30.645078490492409</v>
      </c>
      <c r="M455">
        <v>13.294997417840401</v>
      </c>
      <c r="N455">
        <v>5.1233618418341393</v>
      </c>
      <c r="O455">
        <v>1.9679239096244099</v>
      </c>
      <c r="P455">
        <v>0.316806287089202</v>
      </c>
      <c r="Q455">
        <v>0.81378078286385003</v>
      </c>
      <c r="R455">
        <v>3.0163065727699501E-2</v>
      </c>
    </row>
    <row r="456" spans="2:18" ht="12" customHeight="1" x14ac:dyDescent="0.2">
      <c r="B456" s="63" t="s">
        <v>294</v>
      </c>
      <c r="C456" s="63" t="s">
        <v>127</v>
      </c>
      <c r="D456" s="63" t="s">
        <v>296</v>
      </c>
      <c r="E456" s="63" t="s">
        <v>84</v>
      </c>
      <c r="F456" s="43" t="s">
        <v>309</v>
      </c>
      <c r="G456" s="70" t="s">
        <v>305</v>
      </c>
      <c r="H456" s="64">
        <v>40098</v>
      </c>
      <c r="I456" s="65">
        <v>6.7919611930847203</v>
      </c>
      <c r="J456" s="65">
        <v>494.65236663818399</v>
      </c>
      <c r="L456">
        <v>72.829092006859156</v>
      </c>
      <c r="M456">
        <v>10.891618832580699</v>
      </c>
      <c r="N456">
        <v>3.71716307662627</v>
      </c>
      <c r="O456">
        <v>1.0406507534704799</v>
      </c>
      <c r="P456">
        <v>1.83542043535708</v>
      </c>
      <c r="Q456">
        <v>0.30637416541227597</v>
      </c>
      <c r="R456">
        <v>2.0233920388024802E-2</v>
      </c>
    </row>
    <row r="457" spans="2:18" ht="12" customHeight="1" x14ac:dyDescent="0.2">
      <c r="B457" s="63" t="s">
        <v>294</v>
      </c>
      <c r="C457" s="63" t="s">
        <v>127</v>
      </c>
      <c r="D457" s="63" t="s">
        <v>296</v>
      </c>
      <c r="E457" s="63" t="s">
        <v>84</v>
      </c>
      <c r="F457" s="43" t="s">
        <v>309</v>
      </c>
      <c r="G457" s="70" t="s">
        <v>305</v>
      </c>
      <c r="H457" s="64">
        <v>40098</v>
      </c>
      <c r="I457" s="65">
        <v>7.2401237487793004</v>
      </c>
      <c r="J457" s="65">
        <v>494.51583862304699</v>
      </c>
      <c r="L457">
        <v>68.302125182103879</v>
      </c>
      <c r="M457">
        <v>10.2377452239789</v>
      </c>
      <c r="N457">
        <v>3.5017570447019599</v>
      </c>
      <c r="O457">
        <v>1.02935867177207</v>
      </c>
      <c r="P457">
        <v>1.7943196282938099</v>
      </c>
      <c r="Q457">
        <v>0.30310460062582301</v>
      </c>
      <c r="R457">
        <v>1.76094878129117E-2</v>
      </c>
    </row>
    <row r="458" spans="2:18" ht="12" customHeight="1" x14ac:dyDescent="0.2">
      <c r="B458" s="63" t="s">
        <v>294</v>
      </c>
      <c r="C458" s="63" t="s">
        <v>127</v>
      </c>
      <c r="D458" s="63" t="s">
        <v>296</v>
      </c>
      <c r="E458" s="63" t="s">
        <v>152</v>
      </c>
      <c r="F458" s="43" t="s">
        <v>309</v>
      </c>
      <c r="G458" s="70" t="s">
        <v>305</v>
      </c>
      <c r="H458" s="64">
        <v>40098</v>
      </c>
      <c r="I458" s="65">
        <v>11.3450968265533</v>
      </c>
      <c r="J458" s="65">
        <v>496.31599426269503</v>
      </c>
      <c r="L458">
        <v>43.747180112298643</v>
      </c>
      <c r="M458">
        <v>5.93606083521383</v>
      </c>
      <c r="N458">
        <v>2.9525299547608501</v>
      </c>
      <c r="O458">
        <v>0.59620389694536602</v>
      </c>
      <c r="P458">
        <v>1.3419507701006299</v>
      </c>
      <c r="Q458">
        <v>0.53891249955183906</v>
      </c>
      <c r="R458">
        <v>1.2649840740449701E-2</v>
      </c>
    </row>
    <row r="459" spans="2:18" ht="12" customHeight="1" x14ac:dyDescent="0.2">
      <c r="B459" s="63" t="s">
        <v>294</v>
      </c>
      <c r="C459" s="63" t="s">
        <v>127</v>
      </c>
      <c r="D459" s="63" t="s">
        <v>296</v>
      </c>
      <c r="E459" s="63" t="s">
        <v>69</v>
      </c>
      <c r="F459" s="43" t="s">
        <v>309</v>
      </c>
      <c r="G459" s="70" t="s">
        <v>305</v>
      </c>
      <c r="H459" s="64">
        <v>40098</v>
      </c>
      <c r="I459" s="65">
        <v>12.206653356552099</v>
      </c>
      <c r="J459" s="65">
        <v>514.66064453125</v>
      </c>
      <c r="L459">
        <v>42.162305219800345</v>
      </c>
      <c r="M459">
        <v>9.416888392117901</v>
      </c>
      <c r="N459">
        <v>5.7032947657861497</v>
      </c>
      <c r="O459">
        <v>1.1501127430038101</v>
      </c>
      <c r="P459">
        <v>2.2738613649610899</v>
      </c>
      <c r="Q459">
        <v>0.33462429789700304</v>
      </c>
      <c r="R459">
        <v>2.0311303195893398E-2</v>
      </c>
    </row>
    <row r="460" spans="2:18" ht="12" customHeight="1" x14ac:dyDescent="0.2">
      <c r="B460" s="63" t="s">
        <v>294</v>
      </c>
      <c r="C460" s="63" t="s">
        <v>127</v>
      </c>
      <c r="D460" s="63" t="s">
        <v>296</v>
      </c>
      <c r="E460" s="63" t="s">
        <v>248</v>
      </c>
      <c r="F460" s="43" t="s">
        <v>309</v>
      </c>
      <c r="G460" s="70" t="s">
        <v>305</v>
      </c>
      <c r="H460" s="64">
        <v>40098</v>
      </c>
      <c r="I460" s="65">
        <v>12.047131061554001</v>
      </c>
      <c r="J460" s="65">
        <v>493.20671081542997</v>
      </c>
      <c r="L460">
        <v>40.93976468716275</v>
      </c>
      <c r="M460">
        <v>13.7410998670655</v>
      </c>
      <c r="N460">
        <v>5.1496367023946901</v>
      </c>
      <c r="O460">
        <v>1.9354471344300401</v>
      </c>
      <c r="P460">
        <v>3.6062028552675303</v>
      </c>
      <c r="Q460">
        <v>0.37930145147889699</v>
      </c>
      <c r="R460">
        <v>3.0186043536058499E-2</v>
      </c>
    </row>
    <row r="461" spans="2:18" ht="12" customHeight="1" x14ac:dyDescent="0.2">
      <c r="B461" s="63" t="s">
        <v>294</v>
      </c>
      <c r="C461" s="63" t="s">
        <v>127</v>
      </c>
      <c r="D461" s="63" t="s">
        <v>297</v>
      </c>
      <c r="E461" s="63" t="s">
        <v>140</v>
      </c>
      <c r="F461" s="43" t="s">
        <v>309</v>
      </c>
      <c r="G461" s="70" t="s">
        <v>305</v>
      </c>
      <c r="H461" s="64">
        <v>40098</v>
      </c>
      <c r="I461" s="65">
        <v>11.882576942443801</v>
      </c>
      <c r="J461" s="65">
        <v>486.70547485351602</v>
      </c>
      <c r="L461">
        <v>40.959589591634398</v>
      </c>
      <c r="M461">
        <v>8.0638605390925804</v>
      </c>
      <c r="N461">
        <v>5.4997285969263201</v>
      </c>
      <c r="O461">
        <v>0.9939135869747201</v>
      </c>
      <c r="P461">
        <v>2.00367299229868</v>
      </c>
      <c r="Q461">
        <v>0.52808574167085198</v>
      </c>
      <c r="R461">
        <v>1.1650579273396999E-2</v>
      </c>
    </row>
    <row r="462" spans="2:18" ht="12" customHeight="1" x14ac:dyDescent="0.2">
      <c r="B462" s="63" t="s">
        <v>294</v>
      </c>
      <c r="C462" s="63" t="s">
        <v>127</v>
      </c>
      <c r="D462" s="63" t="s">
        <v>297</v>
      </c>
      <c r="E462" s="63" t="s">
        <v>84</v>
      </c>
      <c r="F462" s="43" t="s">
        <v>309</v>
      </c>
      <c r="G462" s="70" t="s">
        <v>305</v>
      </c>
      <c r="H462" s="64">
        <v>40098</v>
      </c>
      <c r="I462" s="65">
        <v>7.3273396492004403</v>
      </c>
      <c r="J462" s="65">
        <v>484.66476440429699</v>
      </c>
      <c r="L462">
        <v>66.144711124068564</v>
      </c>
      <c r="M462">
        <v>11.7226328504756</v>
      </c>
      <c r="N462">
        <v>3.6967629689090797</v>
      </c>
      <c r="O462">
        <v>0.98488150056533608</v>
      </c>
      <c r="P462">
        <v>2.1872431096666602</v>
      </c>
      <c r="Q462">
        <v>0.30021729543397202</v>
      </c>
      <c r="R462">
        <v>2.01347674807969E-2</v>
      </c>
    </row>
    <row r="463" spans="2:18" ht="12" customHeight="1" x14ac:dyDescent="0.2">
      <c r="B463" s="63" t="s">
        <v>294</v>
      </c>
      <c r="C463" s="63" t="s">
        <v>127</v>
      </c>
      <c r="D463" s="63" t="s">
        <v>297</v>
      </c>
      <c r="E463" s="63" t="s">
        <v>152</v>
      </c>
      <c r="F463" s="43" t="s">
        <v>309</v>
      </c>
      <c r="G463" s="70" t="s">
        <v>305</v>
      </c>
      <c r="H463" s="64">
        <v>40098</v>
      </c>
      <c r="I463" s="65">
        <v>9.9547163748264609</v>
      </c>
      <c r="J463" s="65">
        <v>481.66068837129399</v>
      </c>
      <c r="L463">
        <v>48.385174447493057</v>
      </c>
      <c r="M463">
        <v>9.2870297501643702</v>
      </c>
      <c r="N463">
        <v>4.5885512053852793</v>
      </c>
      <c r="O463">
        <v>0.75415283612754791</v>
      </c>
      <c r="P463">
        <v>2.5522154475673897</v>
      </c>
      <c r="Q463">
        <v>0.315965834155161</v>
      </c>
      <c r="R463">
        <v>2.5624853714661399E-2</v>
      </c>
    </row>
    <row r="464" spans="2:18" ht="12" customHeight="1" x14ac:dyDescent="0.2">
      <c r="B464" s="63" t="s">
        <v>294</v>
      </c>
      <c r="C464" s="63" t="s">
        <v>127</v>
      </c>
      <c r="D464" s="63" t="s">
        <v>297</v>
      </c>
      <c r="E464" s="63" t="s">
        <v>69</v>
      </c>
      <c r="F464" s="43" t="s">
        <v>309</v>
      </c>
      <c r="G464" s="70" t="s">
        <v>305</v>
      </c>
      <c r="H464" s="64">
        <v>40098</v>
      </c>
      <c r="I464" s="65">
        <v>11.847778558731099</v>
      </c>
      <c r="J464" s="65">
        <v>493.34045410156301</v>
      </c>
      <c r="L464">
        <v>41.639911790721378</v>
      </c>
      <c r="M464">
        <v>11.9757462998713</v>
      </c>
      <c r="N464">
        <v>5.0484758152347</v>
      </c>
      <c r="O464">
        <v>1.9001119457850699</v>
      </c>
      <c r="P464">
        <v>3.20004484925997</v>
      </c>
      <c r="Q464">
        <v>0.35035893420205905</v>
      </c>
      <c r="R464">
        <v>2.60425691763192E-2</v>
      </c>
    </row>
    <row r="465" spans="2:18" ht="12" customHeight="1" x14ac:dyDescent="0.2">
      <c r="B465" s="63" t="s">
        <v>294</v>
      </c>
      <c r="C465" s="63" t="s">
        <v>127</v>
      </c>
      <c r="D465" s="63" t="s">
        <v>297</v>
      </c>
      <c r="E465" s="63" t="s">
        <v>69</v>
      </c>
      <c r="F465" s="43" t="s">
        <v>309</v>
      </c>
      <c r="G465" s="70" t="s">
        <v>305</v>
      </c>
      <c r="H465" s="64">
        <v>40098</v>
      </c>
      <c r="I465" s="65">
        <v>10.733546018600499</v>
      </c>
      <c r="J465" s="65">
        <v>503.75373840332003</v>
      </c>
      <c r="L465">
        <v>46.932648123029367</v>
      </c>
      <c r="M465">
        <v>10.069847786132</v>
      </c>
      <c r="N465">
        <v>4.8596002413782395</v>
      </c>
      <c r="O465">
        <v>1.48891576524645</v>
      </c>
      <c r="P465">
        <v>3.0007483346700101</v>
      </c>
      <c r="Q465">
        <v>0.28354822639933203</v>
      </c>
      <c r="R465">
        <v>2.17828588137009E-2</v>
      </c>
    </row>
    <row r="466" spans="2:18" ht="12" customHeight="1" x14ac:dyDescent="0.2">
      <c r="B466" s="63" t="s">
        <v>294</v>
      </c>
      <c r="C466" s="63" t="s">
        <v>127</v>
      </c>
      <c r="D466" s="63" t="s">
        <v>297</v>
      </c>
      <c r="E466" s="63" t="s">
        <v>248</v>
      </c>
      <c r="F466" s="43" t="s">
        <v>309</v>
      </c>
      <c r="G466" s="70" t="s">
        <v>305</v>
      </c>
      <c r="H466" s="64">
        <v>40098</v>
      </c>
      <c r="I466" s="65">
        <v>11.820769309997601</v>
      </c>
      <c r="J466" s="65">
        <v>499.40029144287104</v>
      </c>
      <c r="L466">
        <v>42.24769795824502</v>
      </c>
      <c r="M466">
        <v>10.7441974880185</v>
      </c>
      <c r="N466">
        <v>5.2821081615279697</v>
      </c>
      <c r="O466">
        <v>1.6837094455461901</v>
      </c>
      <c r="P466">
        <v>2.8275126066765801</v>
      </c>
      <c r="Q466">
        <v>0.30583476037018703</v>
      </c>
      <c r="R466">
        <v>2.2156347711122102E-2</v>
      </c>
    </row>
    <row r="467" spans="2:18" ht="12" customHeight="1" x14ac:dyDescent="0.2">
      <c r="B467" s="63" t="s">
        <v>294</v>
      </c>
      <c r="C467" s="63" t="s">
        <v>127</v>
      </c>
      <c r="D467" s="63" t="s">
        <v>304</v>
      </c>
      <c r="E467" s="63" t="s">
        <v>69</v>
      </c>
      <c r="F467" s="43" t="s">
        <v>309</v>
      </c>
      <c r="G467" s="70" t="s">
        <v>305</v>
      </c>
      <c r="H467" s="64">
        <v>40098</v>
      </c>
      <c r="I467" s="65">
        <v>12.351050540393</v>
      </c>
      <c r="J467" s="65">
        <v>504.16780315267994</v>
      </c>
      <c r="L467">
        <v>40.819831600870266</v>
      </c>
      <c r="M467">
        <v>10.8098994238683</v>
      </c>
      <c r="N467">
        <v>6.0201291791811204</v>
      </c>
      <c r="O467">
        <v>1.4763244205761299</v>
      </c>
      <c r="P467">
        <v>2.0593224334156397</v>
      </c>
      <c r="Q467">
        <v>0.33571047489711897</v>
      </c>
      <c r="R467">
        <v>2.4993186831275702E-2</v>
      </c>
    </row>
    <row r="468" spans="2:18" ht="12" customHeight="1" x14ac:dyDescent="0.2">
      <c r="B468" s="63" t="s">
        <v>294</v>
      </c>
      <c r="C468" s="63" t="s">
        <v>121</v>
      </c>
      <c r="D468" s="63" t="s">
        <v>296</v>
      </c>
      <c r="E468" s="63" t="s">
        <v>37</v>
      </c>
      <c r="F468" s="43" t="s">
        <v>309</v>
      </c>
      <c r="G468" s="70" t="s">
        <v>305</v>
      </c>
      <c r="H468" s="64">
        <v>40098</v>
      </c>
      <c r="I468" s="65">
        <v>8.642856107615831</v>
      </c>
      <c r="J468" s="65">
        <v>485.84917214810304</v>
      </c>
      <c r="L468">
        <v>56.213960535567288</v>
      </c>
      <c r="M468">
        <v>15.447403359946801</v>
      </c>
      <c r="N468">
        <v>5.2652734976276898</v>
      </c>
      <c r="O468">
        <v>2.2535962832667997</v>
      </c>
      <c r="P468">
        <v>0.15365690003326699</v>
      </c>
      <c r="Q468">
        <v>0.50895394793745807</v>
      </c>
      <c r="R468">
        <v>5.5259832002661297E-2</v>
      </c>
    </row>
    <row r="469" spans="2:18" ht="12" customHeight="1" x14ac:dyDescent="0.2">
      <c r="B469" s="63" t="s">
        <v>294</v>
      </c>
      <c r="C469" s="63" t="s">
        <v>121</v>
      </c>
      <c r="D469" s="63" t="s">
        <v>296</v>
      </c>
      <c r="E469" s="63" t="s">
        <v>140</v>
      </c>
      <c r="F469" s="43" t="s">
        <v>309</v>
      </c>
      <c r="G469" s="70" t="s">
        <v>305</v>
      </c>
      <c r="H469" s="64">
        <v>40098</v>
      </c>
      <c r="I469" s="65">
        <v>8.6844510283725604</v>
      </c>
      <c r="J469" s="65">
        <v>487.30727041114704</v>
      </c>
      <c r="L469">
        <v>56.112616539501282</v>
      </c>
      <c r="M469">
        <v>7.9476621935056295</v>
      </c>
      <c r="N469">
        <v>4.6081471058089702</v>
      </c>
      <c r="O469">
        <v>1.0846456022200099</v>
      </c>
      <c r="P469">
        <v>2.0257320714048999</v>
      </c>
      <c r="Q469">
        <v>0.66647798790589796</v>
      </c>
      <c r="R469">
        <v>2.17752501656726E-2</v>
      </c>
    </row>
    <row r="470" spans="2:18" ht="12" customHeight="1" x14ac:dyDescent="0.2">
      <c r="B470" s="63" t="s">
        <v>294</v>
      </c>
      <c r="C470" s="63" t="s">
        <v>121</v>
      </c>
      <c r="D470" s="63" t="s">
        <v>296</v>
      </c>
      <c r="E470" s="63" t="s">
        <v>84</v>
      </c>
      <c r="F470" s="43" t="s">
        <v>309</v>
      </c>
      <c r="G470" s="70" t="s">
        <v>305</v>
      </c>
      <c r="H470" s="64">
        <v>40098</v>
      </c>
      <c r="I470" s="65">
        <v>7.9715172014745095</v>
      </c>
      <c r="J470" s="65">
        <v>498.93776448209996</v>
      </c>
      <c r="L470">
        <v>62.590063079812502</v>
      </c>
      <c r="M470">
        <v>7.4950629777334701</v>
      </c>
      <c r="N470">
        <v>4.5709009424570395</v>
      </c>
      <c r="O470">
        <v>1.0821844225656398</v>
      </c>
      <c r="P470">
        <v>1.3276559958458001</v>
      </c>
      <c r="Q470">
        <v>1.07019626703224</v>
      </c>
      <c r="R470">
        <v>1.6662414423396499E-2</v>
      </c>
    </row>
    <row r="471" spans="2:18" ht="12" customHeight="1" x14ac:dyDescent="0.2">
      <c r="B471" s="63" t="s">
        <v>294</v>
      </c>
      <c r="C471" s="63" t="s">
        <v>121</v>
      </c>
      <c r="D471" s="63" t="s">
        <v>296</v>
      </c>
      <c r="E471" s="63" t="s">
        <v>152</v>
      </c>
      <c r="F471" s="43" t="s">
        <v>309</v>
      </c>
      <c r="G471" s="70" t="s">
        <v>305</v>
      </c>
      <c r="H471" s="64">
        <v>40098</v>
      </c>
      <c r="I471" s="65">
        <v>5.0184066113578796</v>
      </c>
      <c r="J471" s="65">
        <v>490.10880400802796</v>
      </c>
      <c r="L471">
        <v>97.662234642125668</v>
      </c>
      <c r="M471">
        <v>7.6268653299916505</v>
      </c>
      <c r="N471">
        <v>3.83999706739018</v>
      </c>
      <c r="O471">
        <v>0.50540448705096097</v>
      </c>
      <c r="P471">
        <v>2.3248962043441899</v>
      </c>
      <c r="Q471">
        <v>0.34364847702589801</v>
      </c>
      <c r="R471">
        <v>2.9499350041771098E-2</v>
      </c>
    </row>
    <row r="472" spans="2:18" ht="12" customHeight="1" x14ac:dyDescent="0.2">
      <c r="B472" s="63" t="s">
        <v>294</v>
      </c>
      <c r="C472" s="63" t="s">
        <v>121</v>
      </c>
      <c r="D472" s="63" t="s">
        <v>296</v>
      </c>
      <c r="E472" s="63" t="s">
        <v>248</v>
      </c>
      <c r="F472" s="43" t="s">
        <v>309</v>
      </c>
      <c r="G472" s="70" t="s">
        <v>305</v>
      </c>
      <c r="H472" s="64">
        <v>40098</v>
      </c>
      <c r="I472" s="65">
        <v>9.0611816763921098</v>
      </c>
      <c r="J472" s="65">
        <v>488.10084362234204</v>
      </c>
      <c r="L472">
        <v>53.867239511821502</v>
      </c>
      <c r="M472">
        <v>14.2868969605878</v>
      </c>
      <c r="N472">
        <v>6.0340494820034101</v>
      </c>
      <c r="O472">
        <v>2.5935054868069503</v>
      </c>
      <c r="P472">
        <v>4.0126217072478294</v>
      </c>
      <c r="Q472">
        <v>1.0083184928189699</v>
      </c>
      <c r="R472">
        <v>4.5193989645958596E-2</v>
      </c>
    </row>
    <row r="473" spans="2:18" ht="12" customHeight="1" x14ac:dyDescent="0.2">
      <c r="B473" s="63" t="s">
        <v>294</v>
      </c>
      <c r="C473" s="63" t="s">
        <v>121</v>
      </c>
      <c r="D473" s="63" t="s">
        <v>297</v>
      </c>
      <c r="E473" s="63" t="s">
        <v>37</v>
      </c>
      <c r="F473" s="43" t="s">
        <v>309</v>
      </c>
      <c r="G473" s="70" t="s">
        <v>305</v>
      </c>
      <c r="H473" s="64">
        <v>40098</v>
      </c>
      <c r="I473" s="65">
        <v>7.9363396549910306</v>
      </c>
      <c r="J473" s="65">
        <v>490.65192734581399</v>
      </c>
      <c r="L473">
        <v>61.823453717388624</v>
      </c>
      <c r="M473">
        <v>10.2562197159566</v>
      </c>
      <c r="N473">
        <v>7.1666686915399902</v>
      </c>
      <c r="O473">
        <v>1.1590173675856299</v>
      </c>
      <c r="P473">
        <v>0.13877264644945703</v>
      </c>
      <c r="Q473">
        <v>0.28361175438596503</v>
      </c>
      <c r="R473">
        <v>1.9514350208855499E-2</v>
      </c>
    </row>
    <row r="474" spans="2:18" ht="12" customHeight="1" x14ac:dyDescent="0.2">
      <c r="B474" s="63" t="s">
        <v>294</v>
      </c>
      <c r="C474" s="63" t="s">
        <v>121</v>
      </c>
      <c r="D474" s="63" t="s">
        <v>297</v>
      </c>
      <c r="E474" s="63" t="s">
        <v>140</v>
      </c>
      <c r="F474" s="43" t="s">
        <v>309</v>
      </c>
      <c r="G474" s="70" t="s">
        <v>305</v>
      </c>
      <c r="H474" s="64">
        <v>40098</v>
      </c>
      <c r="I474" s="65">
        <v>8.0454127887149589</v>
      </c>
      <c r="J474" s="65">
        <v>495.09138417109699</v>
      </c>
      <c r="L474">
        <v>61.537101597266172</v>
      </c>
      <c r="M474">
        <v>8.1653103733068999</v>
      </c>
      <c r="N474">
        <v>3.6878014530289698</v>
      </c>
      <c r="O474">
        <v>0.87075914354146</v>
      </c>
      <c r="P474">
        <v>2.3270851970597999</v>
      </c>
      <c r="Q474">
        <v>0.19636209696068702</v>
      </c>
      <c r="R474">
        <v>1.3914149322761801E-2</v>
      </c>
    </row>
    <row r="475" spans="2:18" ht="12" customHeight="1" x14ac:dyDescent="0.2">
      <c r="B475" s="63" t="s">
        <v>294</v>
      </c>
      <c r="C475" s="63" t="s">
        <v>121</v>
      </c>
      <c r="D475" s="63" t="s">
        <v>297</v>
      </c>
      <c r="E475" s="63" t="s">
        <v>140</v>
      </c>
      <c r="F475" s="43" t="s">
        <v>309</v>
      </c>
      <c r="G475" s="70" t="s">
        <v>305</v>
      </c>
      <c r="H475" s="64">
        <v>40098</v>
      </c>
      <c r="I475" s="65">
        <v>8.2823529801377607</v>
      </c>
      <c r="J475" s="65">
        <v>495.81552721836903</v>
      </c>
      <c r="L475">
        <v>59.864090362654657</v>
      </c>
      <c r="M475">
        <v>7.6273397594331902</v>
      </c>
      <c r="N475">
        <v>3.8250415046735298</v>
      </c>
      <c r="O475">
        <v>0.84227862003624998</v>
      </c>
      <c r="P475">
        <v>2.1658635341901502</v>
      </c>
      <c r="Q475">
        <v>0.23897377656945099</v>
      </c>
      <c r="R475">
        <v>1.2973123414071499E-2</v>
      </c>
    </row>
    <row r="476" spans="2:18" ht="12" customHeight="1" x14ac:dyDescent="0.2">
      <c r="B476" s="63" t="s">
        <v>294</v>
      </c>
      <c r="C476" s="63" t="s">
        <v>121</v>
      </c>
      <c r="D476" s="63" t="s">
        <v>297</v>
      </c>
      <c r="E476" s="63" t="s">
        <v>152</v>
      </c>
      <c r="F476" s="43" t="s">
        <v>309</v>
      </c>
      <c r="G476" s="70" t="s">
        <v>305</v>
      </c>
      <c r="H476" s="64">
        <v>40098</v>
      </c>
      <c r="I476" s="65">
        <v>6.5980416517040403</v>
      </c>
      <c r="J476" s="65">
        <v>496.90111289736001</v>
      </c>
      <c r="L476">
        <v>75.310393466374691</v>
      </c>
      <c r="M476">
        <v>6.6035555006587598</v>
      </c>
      <c r="N476">
        <v>3.8176725432390897</v>
      </c>
      <c r="O476">
        <v>0.480544442523057</v>
      </c>
      <c r="P476">
        <v>2.1015133041831402</v>
      </c>
      <c r="Q476">
        <v>0.23462139904479601</v>
      </c>
      <c r="R476">
        <v>1.50780154808959E-2</v>
      </c>
    </row>
    <row r="477" spans="2:18" ht="12" customHeight="1" x14ac:dyDescent="0.2">
      <c r="B477" s="63" t="s">
        <v>294</v>
      </c>
      <c r="C477" s="63" t="s">
        <v>121</v>
      </c>
      <c r="D477" s="63" t="s">
        <v>297</v>
      </c>
      <c r="E477" s="63" t="s">
        <v>248</v>
      </c>
      <c r="F477" s="43" t="s">
        <v>309</v>
      </c>
      <c r="G477" s="70" t="s">
        <v>305</v>
      </c>
      <c r="H477" s="64">
        <v>40098</v>
      </c>
      <c r="I477" s="65">
        <v>10.201521039170499</v>
      </c>
      <c r="J477" s="65">
        <v>489.49286878715299</v>
      </c>
      <c r="L477">
        <v>47.982341741752109</v>
      </c>
      <c r="M477">
        <v>11.4976970151743</v>
      </c>
      <c r="N477">
        <v>6.5981673481024803</v>
      </c>
      <c r="O477">
        <v>2.1496282899783199</v>
      </c>
      <c r="P477">
        <v>3.8819874575621101</v>
      </c>
      <c r="Q477">
        <v>0.35468920043355001</v>
      </c>
      <c r="R477">
        <v>2.1413158245789599E-2</v>
      </c>
    </row>
    <row r="478" spans="2:18" ht="12" customHeight="1" x14ac:dyDescent="0.2">
      <c r="B478" s="63" t="s">
        <v>294</v>
      </c>
      <c r="C478" s="63" t="s">
        <v>124</v>
      </c>
      <c r="D478" s="63" t="s">
        <v>298</v>
      </c>
      <c r="E478" s="63" t="s">
        <v>140</v>
      </c>
      <c r="F478" s="43" t="s">
        <v>309</v>
      </c>
      <c r="G478" s="70" t="s">
        <v>305</v>
      </c>
      <c r="H478" s="64">
        <v>40098</v>
      </c>
      <c r="I478" s="65">
        <v>9.2439785709912989</v>
      </c>
      <c r="J478" s="65">
        <v>491.66414036778502</v>
      </c>
      <c r="L478">
        <v>53.187503258681865</v>
      </c>
      <c r="M478">
        <v>6.6195921137540195</v>
      </c>
      <c r="N478">
        <v>4.7440541635506399</v>
      </c>
      <c r="O478">
        <v>1.0338540039225601</v>
      </c>
      <c r="P478">
        <v>1.1867016153236101</v>
      </c>
      <c r="Q478">
        <v>0.33237771556489498</v>
      </c>
      <c r="R478">
        <v>1.0663597944787499E-2</v>
      </c>
    </row>
    <row r="479" spans="2:18" ht="12" customHeight="1" x14ac:dyDescent="0.2">
      <c r="B479" s="63" t="s">
        <v>294</v>
      </c>
      <c r="C479" s="63" t="s">
        <v>124</v>
      </c>
      <c r="D479" s="63" t="s">
        <v>298</v>
      </c>
      <c r="E479" s="63" t="s">
        <v>152</v>
      </c>
      <c r="F479" s="43" t="s">
        <v>309</v>
      </c>
      <c r="G479" s="70" t="s">
        <v>305</v>
      </c>
      <c r="H479" s="64">
        <v>40098</v>
      </c>
      <c r="I479" s="65">
        <v>7.3513175590270405</v>
      </c>
      <c r="J479" s="65">
        <v>506.12010006473395</v>
      </c>
      <c r="L479">
        <v>68.847535969010679</v>
      </c>
      <c r="M479">
        <v>7.0893648018648001</v>
      </c>
      <c r="N479">
        <v>3.9963263113515701</v>
      </c>
      <c r="O479">
        <v>0.547916907259407</v>
      </c>
      <c r="P479">
        <v>1.3359799848484901</v>
      </c>
      <c r="Q479">
        <v>0.22164932567432599</v>
      </c>
      <c r="R479">
        <v>2.0516647685647701E-2</v>
      </c>
    </row>
    <row r="480" spans="2:18" ht="12" customHeight="1" x14ac:dyDescent="0.2">
      <c r="B480" s="63" t="s">
        <v>294</v>
      </c>
      <c r="C480" s="63" t="s">
        <v>124</v>
      </c>
      <c r="D480" s="63" t="s">
        <v>298</v>
      </c>
      <c r="E480" s="63" t="s">
        <v>152</v>
      </c>
      <c r="F480" s="43" t="s">
        <v>309</v>
      </c>
      <c r="G480" s="70" t="s">
        <v>305</v>
      </c>
      <c r="H480" s="64">
        <v>40098</v>
      </c>
      <c r="I480" s="65">
        <v>7.8271232748245003</v>
      </c>
      <c r="J480" s="65">
        <v>493.26020982266897</v>
      </c>
      <c r="L480">
        <v>63.019348552898428</v>
      </c>
      <c r="M480">
        <v>8.5139743589743588</v>
      </c>
      <c r="N480">
        <v>4.0228201381664794</v>
      </c>
      <c r="O480">
        <v>0.64950602894954501</v>
      </c>
      <c r="P480">
        <v>1.44099103209264</v>
      </c>
      <c r="Q480">
        <v>0.229306674937965</v>
      </c>
      <c r="R480">
        <v>3.0015597353184497E-2</v>
      </c>
    </row>
    <row r="481" spans="2:18" ht="12" customHeight="1" x14ac:dyDescent="0.2">
      <c r="B481" s="63" t="s">
        <v>294</v>
      </c>
      <c r="C481" s="63" t="s">
        <v>124</v>
      </c>
      <c r="D481" s="63" t="s">
        <v>298</v>
      </c>
      <c r="E481" s="63" t="s">
        <v>248</v>
      </c>
      <c r="F481" s="43" t="s">
        <v>309</v>
      </c>
      <c r="G481" s="70" t="s">
        <v>305</v>
      </c>
      <c r="H481" s="64">
        <v>40098</v>
      </c>
      <c r="I481" s="65">
        <v>12.129730885613201</v>
      </c>
      <c r="J481" s="65">
        <v>496.17830157857901</v>
      </c>
      <c r="L481">
        <v>40.905961249897544</v>
      </c>
      <c r="M481">
        <v>12.689113036303599</v>
      </c>
      <c r="N481">
        <v>5.5045269653840796</v>
      </c>
      <c r="O481">
        <v>1.99134636056106</v>
      </c>
      <c r="P481">
        <v>2.3537781830032998</v>
      </c>
      <c r="Q481">
        <v>0.33875269801980201</v>
      </c>
      <c r="R481">
        <v>3.0844519141914203E-2</v>
      </c>
    </row>
    <row r="482" spans="2:18" ht="12" customHeight="1" x14ac:dyDescent="0.2">
      <c r="B482" s="63" t="s">
        <v>294</v>
      </c>
      <c r="C482" s="63" t="s">
        <v>124</v>
      </c>
      <c r="D482" s="63" t="s">
        <v>296</v>
      </c>
      <c r="E482" s="63" t="s">
        <v>37</v>
      </c>
      <c r="F482" s="43" t="s">
        <v>309</v>
      </c>
      <c r="G482" s="70" t="s">
        <v>305</v>
      </c>
      <c r="H482" s="64">
        <v>40098</v>
      </c>
      <c r="I482" s="65">
        <v>11.4556772045707</v>
      </c>
      <c r="J482" s="65">
        <v>499.81019484962803</v>
      </c>
      <c r="L482">
        <v>43.629912568609107</v>
      </c>
      <c r="M482">
        <v>8.0968807724601195</v>
      </c>
      <c r="N482">
        <v>5.7404288760645397</v>
      </c>
      <c r="O482">
        <v>0.84678067926112499</v>
      </c>
      <c r="P482">
        <v>8.9267974643157E-2</v>
      </c>
      <c r="Q482">
        <v>0.35609090680100802</v>
      </c>
      <c r="R482">
        <v>1.4723591267842201E-2</v>
      </c>
    </row>
    <row r="483" spans="2:18" ht="12" customHeight="1" x14ac:dyDescent="0.2">
      <c r="B483" s="63" t="s">
        <v>294</v>
      </c>
      <c r="C483" s="63" t="s">
        <v>124</v>
      </c>
      <c r="D483" s="63" t="s">
        <v>296</v>
      </c>
      <c r="E483" s="63" t="s">
        <v>140</v>
      </c>
      <c r="F483" s="43" t="s">
        <v>309</v>
      </c>
      <c r="G483" s="70" t="s">
        <v>305</v>
      </c>
      <c r="H483" s="64">
        <v>40098</v>
      </c>
      <c r="I483" s="65">
        <v>12.612597304264899</v>
      </c>
      <c r="J483" s="65">
        <v>507.02810765318299</v>
      </c>
      <c r="L483">
        <v>40.20013447045784</v>
      </c>
      <c r="M483">
        <v>6.7596243544894206</v>
      </c>
      <c r="N483">
        <v>5.1145182110386003</v>
      </c>
      <c r="O483">
        <v>0.74927518657337999</v>
      </c>
      <c r="P483">
        <v>1.57242725120773</v>
      </c>
      <c r="Q483">
        <v>0.40242151424287897</v>
      </c>
      <c r="R483">
        <v>9.2870208229218713E-3</v>
      </c>
    </row>
    <row r="484" spans="2:18" ht="12" customHeight="1" x14ac:dyDescent="0.2">
      <c r="B484" s="63" t="s">
        <v>294</v>
      </c>
      <c r="C484" s="63" t="s">
        <v>124</v>
      </c>
      <c r="D484" s="63" t="s">
        <v>296</v>
      </c>
      <c r="E484" s="63" t="s">
        <v>152</v>
      </c>
      <c r="F484" s="43" t="s">
        <v>309</v>
      </c>
      <c r="G484" s="70" t="s">
        <v>305</v>
      </c>
      <c r="H484" s="64">
        <v>40098</v>
      </c>
      <c r="I484" s="65">
        <v>6.4199645815158197</v>
      </c>
      <c r="J484" s="65">
        <v>497.24085238328098</v>
      </c>
      <c r="L484">
        <v>77.45227346190083</v>
      </c>
      <c r="M484">
        <v>7.2003770926570505</v>
      </c>
      <c r="N484">
        <v>3.36507169516599</v>
      </c>
      <c r="O484">
        <v>0.38445531990717702</v>
      </c>
      <c r="P484">
        <v>1.3484320883474199</v>
      </c>
      <c r="Q484">
        <v>0.18582095972153198</v>
      </c>
      <c r="R484">
        <v>1.7944768108735302E-2</v>
      </c>
    </row>
    <row r="485" spans="2:18" ht="12" customHeight="1" x14ac:dyDescent="0.2">
      <c r="B485" s="63" t="s">
        <v>294</v>
      </c>
      <c r="C485" s="63" t="s">
        <v>124</v>
      </c>
      <c r="D485" s="63" t="s">
        <v>296</v>
      </c>
      <c r="E485" s="63" t="s">
        <v>152</v>
      </c>
      <c r="F485" s="43" t="s">
        <v>309</v>
      </c>
      <c r="G485" s="70" t="s">
        <v>305</v>
      </c>
      <c r="H485" s="64">
        <v>40098</v>
      </c>
      <c r="I485" s="65">
        <v>6.3854225179198902</v>
      </c>
      <c r="J485" s="65">
        <v>497.559473241636</v>
      </c>
      <c r="L485">
        <v>77.92115116036527</v>
      </c>
      <c r="M485">
        <v>7.2087181396888393</v>
      </c>
      <c r="N485">
        <v>3.2923983437982303</v>
      </c>
      <c r="O485">
        <v>0.38619148378020501</v>
      </c>
      <c r="P485">
        <v>1.4272551785832501</v>
      </c>
      <c r="Q485">
        <v>0.20683214995034802</v>
      </c>
      <c r="R485">
        <v>1.7376181065872201E-2</v>
      </c>
    </row>
    <row r="486" spans="2:18" ht="12" customHeight="1" x14ac:dyDescent="0.2">
      <c r="B486" s="63" t="s">
        <v>294</v>
      </c>
      <c r="C486" s="63" t="s">
        <v>124</v>
      </c>
      <c r="D486" s="63" t="s">
        <v>296</v>
      </c>
      <c r="E486" s="63" t="s">
        <v>248</v>
      </c>
      <c r="F486" s="43" t="s">
        <v>309</v>
      </c>
      <c r="G486" s="70" t="s">
        <v>305</v>
      </c>
      <c r="H486" s="64">
        <v>40098</v>
      </c>
      <c r="I486" s="65">
        <v>11.657052297163101</v>
      </c>
      <c r="J486" s="65">
        <v>487.82509538315998</v>
      </c>
      <c r="L486">
        <v>41.848066127478788</v>
      </c>
      <c r="M486">
        <v>13.4106139481078</v>
      </c>
      <c r="N486">
        <v>7.2946206475331499</v>
      </c>
      <c r="O486">
        <v>1.9393305147909401</v>
      </c>
      <c r="P486">
        <v>3.80349376780697</v>
      </c>
      <c r="Q486">
        <v>0.33251137828458099</v>
      </c>
      <c r="R486">
        <v>2.5387917038506E-2</v>
      </c>
    </row>
    <row r="487" spans="2:18" ht="12" customHeight="1" x14ac:dyDescent="0.2">
      <c r="B487" s="63" t="s">
        <v>294</v>
      </c>
      <c r="C487" s="63" t="s">
        <v>124</v>
      </c>
      <c r="D487" s="63" t="s">
        <v>297</v>
      </c>
      <c r="E487" s="63" t="s">
        <v>140</v>
      </c>
      <c r="F487" s="43" t="s">
        <v>309</v>
      </c>
      <c r="G487" s="70" t="s">
        <v>305</v>
      </c>
      <c r="H487" s="64">
        <v>40098</v>
      </c>
      <c r="I487" s="65">
        <v>9.0668836442585512</v>
      </c>
      <c r="J487" s="65">
        <v>501.11956645302104</v>
      </c>
      <c r="L487">
        <v>55.269217750505312</v>
      </c>
      <c r="M487">
        <v>6.5824459303285492</v>
      </c>
      <c r="N487">
        <v>3.40765517892059</v>
      </c>
      <c r="O487">
        <v>0.69983142562324596</v>
      </c>
      <c r="P487">
        <v>1.87471616130097</v>
      </c>
      <c r="Q487">
        <v>0.30524044081228302</v>
      </c>
      <c r="R487">
        <v>1.2885576357933E-2</v>
      </c>
    </row>
    <row r="488" spans="2:18" ht="12" customHeight="1" x14ac:dyDescent="0.2">
      <c r="B488" s="63" t="s">
        <v>294</v>
      </c>
      <c r="C488" s="63" t="s">
        <v>124</v>
      </c>
      <c r="D488" s="63" t="s">
        <v>297</v>
      </c>
      <c r="E488" s="63" t="s">
        <v>140</v>
      </c>
      <c r="F488" s="43" t="s">
        <v>309</v>
      </c>
      <c r="G488" s="70" t="s">
        <v>305</v>
      </c>
      <c r="H488" s="64">
        <v>40098</v>
      </c>
      <c r="I488" s="65">
        <v>9.02516024340812</v>
      </c>
      <c r="J488" s="65">
        <v>501.81508702715507</v>
      </c>
      <c r="L488">
        <v>55.601792488247</v>
      </c>
      <c r="M488">
        <v>6.9265083249119996</v>
      </c>
      <c r="N488">
        <v>3.6952805470502099</v>
      </c>
      <c r="O488">
        <v>0.69388556846301908</v>
      </c>
      <c r="P488">
        <v>1.8842537565816</v>
      </c>
      <c r="Q488">
        <v>0.337718379268582</v>
      </c>
      <c r="R488">
        <v>1.39705149744492E-2</v>
      </c>
    </row>
    <row r="489" spans="2:18" ht="12" customHeight="1" x14ac:dyDescent="0.2">
      <c r="B489" s="63" t="s">
        <v>294</v>
      </c>
      <c r="C489" s="63" t="s">
        <v>124</v>
      </c>
      <c r="D489" s="63" t="s">
        <v>297</v>
      </c>
      <c r="E489" s="63" t="s">
        <v>152</v>
      </c>
      <c r="F489" s="43" t="s">
        <v>309</v>
      </c>
      <c r="G489" s="70" t="s">
        <v>305</v>
      </c>
      <c r="H489" s="64">
        <v>40098</v>
      </c>
      <c r="I489" s="65">
        <v>6.3582391223724199</v>
      </c>
      <c r="J489" s="65">
        <v>495.83249062347801</v>
      </c>
      <c r="L489">
        <v>77.982674303458779</v>
      </c>
      <c r="M489">
        <v>7.2043831436582506</v>
      </c>
      <c r="N489">
        <v>3.1603598714882297</v>
      </c>
      <c r="O489">
        <v>0.680321448952664</v>
      </c>
      <c r="P489">
        <v>1.7925071398647501</v>
      </c>
      <c r="Q489">
        <v>0.21218379515091501</v>
      </c>
      <c r="R489">
        <v>2.1150682170542601E-2</v>
      </c>
    </row>
    <row r="490" spans="2:18" ht="12" customHeight="1" x14ac:dyDescent="0.2">
      <c r="B490" s="63" t="s">
        <v>294</v>
      </c>
      <c r="C490" s="63" t="s">
        <v>124</v>
      </c>
      <c r="D490" s="63" t="s">
        <v>297</v>
      </c>
      <c r="E490" s="63" t="s">
        <v>152</v>
      </c>
      <c r="F490" s="43" t="s">
        <v>309</v>
      </c>
      <c r="G490" s="70" t="s">
        <v>305</v>
      </c>
      <c r="H490" s="64">
        <v>40098</v>
      </c>
      <c r="I490" s="65">
        <v>6.6244724397787396</v>
      </c>
      <c r="J490" s="65">
        <v>496.05888041612599</v>
      </c>
      <c r="L490">
        <v>74.882775183331361</v>
      </c>
      <c r="M490">
        <v>6.5240745393634798</v>
      </c>
      <c r="N490">
        <v>3.24279701361684</v>
      </c>
      <c r="O490">
        <v>0.47905258710217802</v>
      </c>
      <c r="P490">
        <v>1.8573703164154101</v>
      </c>
      <c r="Q490">
        <v>0.21909143216080401</v>
      </c>
      <c r="R490">
        <v>1.6890466666666701E-2</v>
      </c>
    </row>
    <row r="491" spans="2:18" ht="12" customHeight="1" x14ac:dyDescent="0.2">
      <c r="B491" s="63" t="s">
        <v>294</v>
      </c>
      <c r="C491" s="63" t="s">
        <v>124</v>
      </c>
      <c r="D491" s="63" t="s">
        <v>297</v>
      </c>
      <c r="E491" s="63" t="s">
        <v>248</v>
      </c>
      <c r="F491" s="43" t="s">
        <v>309</v>
      </c>
      <c r="G491" s="70" t="s">
        <v>305</v>
      </c>
      <c r="H491" s="64">
        <v>40098</v>
      </c>
      <c r="I491" s="65">
        <v>11.381356058754399</v>
      </c>
      <c r="J491" s="65">
        <v>482.24347343916003</v>
      </c>
      <c r="L491">
        <v>42.371354603937931</v>
      </c>
      <c r="M491">
        <v>15.742106792891501</v>
      </c>
      <c r="N491">
        <v>5.4843018143946995</v>
      </c>
      <c r="O491">
        <v>2.5117462124231902</v>
      </c>
      <c r="P491">
        <v>4.3412291627636597</v>
      </c>
      <c r="Q491">
        <v>0.40290007473841599</v>
      </c>
      <c r="R491">
        <v>3.8918001328682901E-2</v>
      </c>
    </row>
    <row r="492" spans="2:18" ht="12" customHeight="1" x14ac:dyDescent="0.2">
      <c r="B492" s="63" t="s">
        <v>59</v>
      </c>
      <c r="C492" s="63" t="s">
        <v>299</v>
      </c>
      <c r="D492" s="63" t="s">
        <v>298</v>
      </c>
      <c r="E492" s="63" t="s">
        <v>248</v>
      </c>
      <c r="F492" s="43" t="s">
        <v>309</v>
      </c>
      <c r="G492" s="70" t="s">
        <v>305</v>
      </c>
      <c r="H492" s="64">
        <v>40102</v>
      </c>
      <c r="I492" s="65">
        <v>11.7019195021283</v>
      </c>
      <c r="J492" s="65">
        <v>501.13735265782901</v>
      </c>
      <c r="L492">
        <v>42.825226456794894</v>
      </c>
      <c r="M492">
        <v>10.767564946018901</v>
      </c>
      <c r="N492">
        <v>2.01433748924069</v>
      </c>
      <c r="O492">
        <v>2.8266319070512802</v>
      </c>
      <c r="P492">
        <v>1.5820480413292899</v>
      </c>
      <c r="Q492">
        <v>0.42491925607287501</v>
      </c>
      <c r="R492">
        <v>3.9739589406207802E-2</v>
      </c>
    </row>
    <row r="493" spans="2:18" ht="12" customHeight="1" x14ac:dyDescent="0.2">
      <c r="B493" s="63" t="s">
        <v>59</v>
      </c>
      <c r="C493" s="63" t="s">
        <v>299</v>
      </c>
      <c r="D493" s="63" t="s">
        <v>295</v>
      </c>
      <c r="E493" s="63" t="s">
        <v>140</v>
      </c>
      <c r="F493" s="43" t="s">
        <v>309</v>
      </c>
      <c r="G493" s="70" t="s">
        <v>305</v>
      </c>
      <c r="H493" s="64">
        <v>40102</v>
      </c>
      <c r="I493" s="65">
        <v>10.6302456479212</v>
      </c>
      <c r="J493" s="65">
        <v>516.14026889814602</v>
      </c>
      <c r="L493">
        <v>48.553936192347535</v>
      </c>
      <c r="M493">
        <v>6.5006771352608794</v>
      </c>
      <c r="N493">
        <v>1.1992757193769699</v>
      </c>
      <c r="O493">
        <v>1.3716224567962798</v>
      </c>
      <c r="P493">
        <v>0.81264802077102005</v>
      </c>
      <c r="Q493">
        <v>0.35725346460618096</v>
      </c>
      <c r="R493">
        <v>2.2351260551678298E-2</v>
      </c>
    </row>
    <row r="494" spans="2:18" ht="12" customHeight="1" x14ac:dyDescent="0.2">
      <c r="B494" s="63" t="s">
        <v>59</v>
      </c>
      <c r="C494" s="63" t="s">
        <v>299</v>
      </c>
      <c r="D494" s="63" t="s">
        <v>295</v>
      </c>
      <c r="E494" s="63" t="s">
        <v>152</v>
      </c>
      <c r="F494" s="43" t="s">
        <v>309</v>
      </c>
      <c r="G494" s="70" t="s">
        <v>305</v>
      </c>
      <c r="H494" s="64">
        <v>40102</v>
      </c>
      <c r="I494" s="65">
        <v>7.7646484928856996</v>
      </c>
      <c r="J494" s="65">
        <v>488.70793671554105</v>
      </c>
      <c r="L494">
        <v>62.940123711114033</v>
      </c>
      <c r="M494">
        <v>5.6051373807173404</v>
      </c>
      <c r="N494">
        <v>3.1639157105128097</v>
      </c>
      <c r="O494">
        <v>1.2263473091477499</v>
      </c>
      <c r="P494">
        <v>1.2165458685422801</v>
      </c>
      <c r="Q494">
        <v>0.28760634254688999</v>
      </c>
      <c r="R494">
        <v>1.6608010200723899E-2</v>
      </c>
    </row>
    <row r="495" spans="2:18" ht="12" customHeight="1" x14ac:dyDescent="0.2">
      <c r="B495" s="63" t="s">
        <v>59</v>
      </c>
      <c r="C495" s="63" t="s">
        <v>299</v>
      </c>
      <c r="D495" s="63" t="s">
        <v>295</v>
      </c>
      <c r="E495" s="63" t="s">
        <v>152</v>
      </c>
      <c r="F495" s="43" t="s">
        <v>309</v>
      </c>
      <c r="G495" s="70" t="s">
        <v>305</v>
      </c>
      <c r="H495" s="64">
        <v>40102</v>
      </c>
      <c r="I495" s="65">
        <v>6.7707169187814005</v>
      </c>
      <c r="J495" s="65">
        <v>502.74863988534304</v>
      </c>
      <c r="L495">
        <v>74.253383491895889</v>
      </c>
      <c r="M495">
        <v>5.2538999172870096</v>
      </c>
      <c r="N495">
        <v>3.1497950751178703</v>
      </c>
      <c r="O495">
        <v>0.69218592969396198</v>
      </c>
      <c r="P495">
        <v>1.2630679551695601</v>
      </c>
      <c r="Q495">
        <v>0.284312878411911</v>
      </c>
      <c r="R495">
        <v>1.8698872787427601E-2</v>
      </c>
    </row>
    <row r="496" spans="2:18" ht="12" customHeight="1" x14ac:dyDescent="0.2">
      <c r="B496" s="63" t="s">
        <v>59</v>
      </c>
      <c r="C496" s="63" t="s">
        <v>299</v>
      </c>
      <c r="D496" s="63" t="s">
        <v>295</v>
      </c>
      <c r="E496" s="63" t="s">
        <v>248</v>
      </c>
      <c r="F496" s="43" t="s">
        <v>309</v>
      </c>
      <c r="G496" s="70" t="s">
        <v>305</v>
      </c>
      <c r="H496" s="64">
        <v>40102</v>
      </c>
      <c r="I496" s="65">
        <v>12.596051471860799</v>
      </c>
      <c r="J496" s="65">
        <v>499.43549186158197</v>
      </c>
      <c r="L496">
        <v>39.650162828986993</v>
      </c>
      <c r="M496">
        <v>10.4772164863979</v>
      </c>
      <c r="N496">
        <v>1.8634497450394301</v>
      </c>
      <c r="O496">
        <v>2.79748016142248</v>
      </c>
      <c r="P496">
        <v>2.1497428366109497</v>
      </c>
      <c r="Q496">
        <v>0.48806315142576201</v>
      </c>
      <c r="R496">
        <v>3.3784625696492994E-2</v>
      </c>
    </row>
    <row r="497" spans="2:18" ht="12" customHeight="1" x14ac:dyDescent="0.2">
      <c r="B497" s="63" t="s">
        <v>59</v>
      </c>
      <c r="C497" s="63" t="s">
        <v>299</v>
      </c>
      <c r="D497" s="63" t="s">
        <v>295</v>
      </c>
      <c r="E497" s="63" t="s">
        <v>248</v>
      </c>
      <c r="F497" s="43" t="s">
        <v>309</v>
      </c>
      <c r="G497" s="70" t="s">
        <v>305</v>
      </c>
      <c r="H497" s="64">
        <v>40102</v>
      </c>
      <c r="I497" s="65">
        <v>13.348529556957299</v>
      </c>
      <c r="J497" s="65">
        <v>496.93908191340205</v>
      </c>
      <c r="L497">
        <v>37.228001765512495</v>
      </c>
      <c r="M497">
        <v>12.0975948004637</v>
      </c>
      <c r="N497">
        <v>3.2394063075237196</v>
      </c>
      <c r="O497">
        <v>3.1061473662858101</v>
      </c>
      <c r="P497">
        <v>2.3993700594469303</v>
      </c>
      <c r="Q497">
        <v>0.51120986090412301</v>
      </c>
      <c r="R497">
        <v>4.2964693823480699E-2</v>
      </c>
    </row>
    <row r="498" spans="2:18" ht="12" customHeight="1" x14ac:dyDescent="0.2">
      <c r="B498" s="63" t="s">
        <v>59</v>
      </c>
      <c r="C498" s="63" t="s">
        <v>299</v>
      </c>
      <c r="D498" s="63" t="s">
        <v>295</v>
      </c>
      <c r="E498" s="63" t="s">
        <v>248</v>
      </c>
      <c r="F498" s="43" t="s">
        <v>309</v>
      </c>
      <c r="G498" s="70" t="s">
        <v>305</v>
      </c>
      <c r="H498" s="64">
        <v>40098</v>
      </c>
      <c r="I498" s="65">
        <v>13.307368191682102</v>
      </c>
      <c r="J498" s="65">
        <v>500.69489353654694</v>
      </c>
      <c r="L498">
        <v>37.625388155225998</v>
      </c>
      <c r="M498">
        <v>10.643503872137101</v>
      </c>
      <c r="N498">
        <v>2.29802432618968</v>
      </c>
      <c r="O498">
        <v>2.9949948830120303</v>
      </c>
      <c r="P498">
        <v>2.0553568609326098</v>
      </c>
      <c r="Q498">
        <v>0.52112726149283195</v>
      </c>
      <c r="R498">
        <v>3.6593884659746299E-2</v>
      </c>
    </row>
    <row r="499" spans="2:18" ht="12" customHeight="1" x14ac:dyDescent="0.2">
      <c r="B499" s="63" t="s">
        <v>59</v>
      </c>
      <c r="C499" s="63" t="s">
        <v>299</v>
      </c>
      <c r="D499" s="63" t="s">
        <v>296</v>
      </c>
      <c r="E499" s="63" t="s">
        <v>84</v>
      </c>
      <c r="F499" s="43" t="s">
        <v>309</v>
      </c>
      <c r="G499" s="70" t="s">
        <v>305</v>
      </c>
      <c r="H499" s="64">
        <v>40102</v>
      </c>
      <c r="I499" s="65">
        <v>7.4069133452682605</v>
      </c>
      <c r="J499" s="65">
        <v>490.923720120979</v>
      </c>
      <c r="L499">
        <v>66.27912292704147</v>
      </c>
      <c r="M499">
        <v>7.3089727619996703</v>
      </c>
      <c r="N499">
        <v>3.57387128554952</v>
      </c>
      <c r="O499">
        <v>1.7572369946852699</v>
      </c>
      <c r="P499">
        <v>1.1827687741238999</v>
      </c>
      <c r="Q499">
        <v>0.42777551071250602</v>
      </c>
      <c r="R499">
        <v>1.1741195150307299E-2</v>
      </c>
    </row>
    <row r="500" spans="2:18" ht="12" customHeight="1" x14ac:dyDescent="0.2">
      <c r="B500" s="63" t="s">
        <v>59</v>
      </c>
      <c r="C500" s="63" t="s">
        <v>299</v>
      </c>
      <c r="D500" s="63" t="s">
        <v>296</v>
      </c>
      <c r="E500" s="63" t="s">
        <v>303</v>
      </c>
      <c r="F500" s="43" t="s">
        <v>309</v>
      </c>
      <c r="G500" s="70" t="s">
        <v>305</v>
      </c>
      <c r="H500" s="66"/>
      <c r="I500" s="65">
        <v>8.231563568115229</v>
      </c>
      <c r="J500" s="65">
        <v>494.283409118652</v>
      </c>
      <c r="L500">
        <v>60.047329408139099</v>
      </c>
      <c r="M500">
        <v>7.3875082130413103</v>
      </c>
      <c r="N500">
        <v>3.6349300894459797</v>
      </c>
      <c r="O500">
        <v>1.6434364011946199</v>
      </c>
      <c r="P500">
        <v>1.14260687607018</v>
      </c>
      <c r="Q500">
        <v>0.42866934295669501</v>
      </c>
      <c r="R500">
        <v>1.04258663514186E-2</v>
      </c>
    </row>
    <row r="501" spans="2:18" ht="12" customHeight="1" x14ac:dyDescent="0.2">
      <c r="B501" s="63" t="s">
        <v>59</v>
      </c>
      <c r="C501" s="63" t="s">
        <v>299</v>
      </c>
      <c r="D501" s="63" t="s">
        <v>296</v>
      </c>
      <c r="E501" s="63" t="s">
        <v>248</v>
      </c>
      <c r="F501" s="43" t="s">
        <v>309</v>
      </c>
      <c r="G501" s="70" t="s">
        <v>305</v>
      </c>
      <c r="H501" s="64">
        <v>40102</v>
      </c>
      <c r="I501" s="65">
        <v>14.179593746530401</v>
      </c>
      <c r="J501" s="65">
        <v>500.54870959385801</v>
      </c>
      <c r="L501">
        <v>35.300638265206793</v>
      </c>
      <c r="M501">
        <v>10.558814947547601</v>
      </c>
      <c r="N501">
        <v>3.3083133780074601</v>
      </c>
      <c r="O501">
        <v>2.5974143871262001</v>
      </c>
      <c r="P501">
        <v>2.08199220805828</v>
      </c>
      <c r="Q501">
        <v>0.64418077123650197</v>
      </c>
      <c r="R501">
        <v>2.9850934810951E-2</v>
      </c>
    </row>
    <row r="502" spans="2:18" ht="12" customHeight="1" x14ac:dyDescent="0.2">
      <c r="B502" s="63" t="s">
        <v>59</v>
      </c>
      <c r="C502" s="63" t="s">
        <v>299</v>
      </c>
      <c r="D502" s="63" t="s">
        <v>297</v>
      </c>
      <c r="E502" s="63" t="s">
        <v>152</v>
      </c>
      <c r="F502" s="43" t="s">
        <v>309</v>
      </c>
      <c r="G502" s="70" t="s">
        <v>305</v>
      </c>
      <c r="H502" s="64">
        <v>40102</v>
      </c>
      <c r="I502" s="65">
        <v>7.8746361301697005</v>
      </c>
      <c r="J502" s="65">
        <v>510.31283857782392</v>
      </c>
      <c r="L502">
        <v>64.804624638170623</v>
      </c>
      <c r="M502">
        <v>5.1343555443378799</v>
      </c>
      <c r="N502">
        <v>2.07610530413683</v>
      </c>
      <c r="O502">
        <v>0.81292258875988599</v>
      </c>
      <c r="P502">
        <v>1.49386518408211</v>
      </c>
      <c r="Q502">
        <v>0.273170343260979</v>
      </c>
      <c r="R502">
        <v>1.9222906949352202E-2</v>
      </c>
    </row>
    <row r="503" spans="2:18" ht="12" customHeight="1" x14ac:dyDescent="0.2">
      <c r="B503" s="63" t="s">
        <v>59</v>
      </c>
      <c r="C503" s="63" t="s">
        <v>301</v>
      </c>
      <c r="D503" s="63" t="s">
        <v>298</v>
      </c>
      <c r="E503" s="63" t="s">
        <v>152</v>
      </c>
      <c r="F503" s="43" t="s">
        <v>309</v>
      </c>
      <c r="G503" s="70" t="s">
        <v>305</v>
      </c>
      <c r="H503" s="64">
        <v>40102</v>
      </c>
      <c r="I503" s="65">
        <v>8.2884716129389098</v>
      </c>
      <c r="J503" s="65">
        <v>489.63998300823096</v>
      </c>
      <c r="L503">
        <v>59.07482173720269</v>
      </c>
      <c r="M503">
        <v>6.5288388114209805</v>
      </c>
      <c r="N503">
        <v>5.70631925002934</v>
      </c>
      <c r="O503">
        <v>0.92574683681938907</v>
      </c>
      <c r="P503">
        <v>1.7749710805112902</v>
      </c>
      <c r="Q503">
        <v>0.30761725597609602</v>
      </c>
      <c r="R503">
        <v>2.5045781208499301E-2</v>
      </c>
    </row>
    <row r="504" spans="2:18" ht="12" customHeight="1" x14ac:dyDescent="0.2">
      <c r="B504" s="63" t="s">
        <v>59</v>
      </c>
      <c r="C504" s="63" t="s">
        <v>301</v>
      </c>
      <c r="D504" s="63" t="s">
        <v>298</v>
      </c>
      <c r="E504" s="63" t="s">
        <v>69</v>
      </c>
      <c r="F504" s="43" t="s">
        <v>309</v>
      </c>
      <c r="G504" s="70" t="s">
        <v>305</v>
      </c>
      <c r="H504" s="64">
        <v>40102</v>
      </c>
      <c r="I504" s="65">
        <v>12.3237708829484</v>
      </c>
      <c r="J504" s="65">
        <v>512.85283070690207</v>
      </c>
      <c r="L504">
        <v>41.614927409637509</v>
      </c>
      <c r="M504">
        <v>7.43639277389277</v>
      </c>
      <c r="N504">
        <v>5.2243090109032702</v>
      </c>
      <c r="O504">
        <v>1.2157690551115601</v>
      </c>
      <c r="P504">
        <v>1.7795089558774599</v>
      </c>
      <c r="Q504">
        <v>0.50150621878121904</v>
      </c>
      <c r="R504">
        <v>2.25181711621712E-2</v>
      </c>
    </row>
    <row r="505" spans="2:18" ht="12" customHeight="1" x14ac:dyDescent="0.2">
      <c r="B505" s="63" t="s">
        <v>59</v>
      </c>
      <c r="C505" s="63" t="s">
        <v>301</v>
      </c>
      <c r="D505" s="63" t="s">
        <v>298</v>
      </c>
      <c r="E505" s="63" t="s">
        <v>248</v>
      </c>
      <c r="F505" s="43" t="s">
        <v>309</v>
      </c>
      <c r="G505" s="70" t="s">
        <v>305</v>
      </c>
      <c r="H505" s="64">
        <v>40102</v>
      </c>
      <c r="I505" s="65">
        <v>12.4739237994053</v>
      </c>
      <c r="J505" s="65">
        <v>490.18192719789897</v>
      </c>
      <c r="L505">
        <v>39.296530512818158</v>
      </c>
      <c r="M505">
        <v>11.256542251169</v>
      </c>
      <c r="N505">
        <v>6.0590539817632605</v>
      </c>
      <c r="O505">
        <v>1.9913650542752199</v>
      </c>
      <c r="P505">
        <v>3.0673331310955199</v>
      </c>
      <c r="Q505">
        <v>0.53446164829659304</v>
      </c>
      <c r="R505">
        <v>3.7083882097528401E-2</v>
      </c>
    </row>
    <row r="506" spans="2:18" ht="12" customHeight="1" x14ac:dyDescent="0.2">
      <c r="B506" s="63" t="s">
        <v>59</v>
      </c>
      <c r="C506" s="63" t="s">
        <v>301</v>
      </c>
      <c r="D506" s="63" t="s">
        <v>295</v>
      </c>
      <c r="E506" s="63" t="s">
        <v>302</v>
      </c>
      <c r="F506" s="43" t="s">
        <v>309</v>
      </c>
      <c r="G506" s="70" t="s">
        <v>305</v>
      </c>
      <c r="H506" s="64">
        <v>40098</v>
      </c>
      <c r="I506" s="65">
        <v>17.3046111779061</v>
      </c>
      <c r="J506" s="65">
        <v>511.41280632514497</v>
      </c>
      <c r="L506">
        <v>29.553556625305646</v>
      </c>
      <c r="M506">
        <v>5.9643624709784406</v>
      </c>
      <c r="N506">
        <v>6.2280728190426604</v>
      </c>
      <c r="O506">
        <v>1.13792812935323</v>
      </c>
      <c r="P506">
        <v>0.66128592747926995</v>
      </c>
      <c r="Q506">
        <v>0.82120410447761194</v>
      </c>
      <c r="R506">
        <v>2.0880820895522397E-2</v>
      </c>
    </row>
    <row r="507" spans="2:18" ht="12" customHeight="1" x14ac:dyDescent="0.2">
      <c r="B507" s="63" t="s">
        <v>59</v>
      </c>
      <c r="C507" s="63" t="s">
        <v>301</v>
      </c>
      <c r="D507" s="63" t="s">
        <v>295</v>
      </c>
      <c r="E507" s="63" t="s">
        <v>84</v>
      </c>
      <c r="F507" s="43" t="s">
        <v>309</v>
      </c>
      <c r="G507" s="70" t="s">
        <v>305</v>
      </c>
      <c r="H507" s="64">
        <v>40102</v>
      </c>
      <c r="I507" s="65">
        <v>7.8096896925197798</v>
      </c>
      <c r="J507" s="65">
        <v>496.27996982958098</v>
      </c>
      <c r="L507">
        <v>63.546695114522187</v>
      </c>
      <c r="M507">
        <v>9.0727410601528788</v>
      </c>
      <c r="N507">
        <v>2.7297903555998699</v>
      </c>
      <c r="O507">
        <v>1.3556857128614199</v>
      </c>
      <c r="P507">
        <v>2.43846695624792</v>
      </c>
      <c r="Q507">
        <v>0.34918257726819502</v>
      </c>
      <c r="R507">
        <v>1.9426794616151502E-2</v>
      </c>
    </row>
    <row r="508" spans="2:18" ht="12" customHeight="1" x14ac:dyDescent="0.2">
      <c r="B508" s="63" t="s">
        <v>59</v>
      </c>
      <c r="C508" s="63" t="s">
        <v>301</v>
      </c>
      <c r="D508" s="63" t="s">
        <v>295</v>
      </c>
      <c r="E508" s="63" t="s">
        <v>152</v>
      </c>
      <c r="F508" s="43" t="s">
        <v>309</v>
      </c>
      <c r="G508" s="70" t="s">
        <v>305</v>
      </c>
      <c r="H508" s="64">
        <v>40102</v>
      </c>
      <c r="I508" s="65">
        <v>9.5083959323178107</v>
      </c>
      <c r="J508" s="65">
        <v>489.67250711583199</v>
      </c>
      <c r="L508">
        <v>51.49896056089738</v>
      </c>
      <c r="M508">
        <v>6.7178667623019903</v>
      </c>
      <c r="N508">
        <v>4.1817508396739695</v>
      </c>
      <c r="O508">
        <v>0.71882728655354</v>
      </c>
      <c r="P508">
        <v>2.1643596113080199</v>
      </c>
      <c r="Q508">
        <v>0.34960002299116799</v>
      </c>
      <c r="R508">
        <v>2.30419870507887E-2</v>
      </c>
    </row>
    <row r="509" spans="2:18" ht="12" customHeight="1" x14ac:dyDescent="0.2">
      <c r="B509" s="63" t="s">
        <v>59</v>
      </c>
      <c r="C509" s="63" t="s">
        <v>301</v>
      </c>
      <c r="D509" s="63" t="s">
        <v>295</v>
      </c>
      <c r="E509" s="63" t="s">
        <v>69</v>
      </c>
      <c r="F509" s="43" t="s">
        <v>309</v>
      </c>
      <c r="G509" s="70" t="s">
        <v>305</v>
      </c>
      <c r="H509" s="64">
        <v>40102</v>
      </c>
      <c r="I509" s="65">
        <v>11.151222082726699</v>
      </c>
      <c r="J509" s="65">
        <v>511.13652925631004</v>
      </c>
      <c r="L509">
        <v>45.83681729808459</v>
      </c>
      <c r="M509">
        <v>5.93300177888612</v>
      </c>
      <c r="N509">
        <v>3.3798450891797702</v>
      </c>
      <c r="O509">
        <v>0.91285812468827898</v>
      </c>
      <c r="P509">
        <v>1.1796582115876999</v>
      </c>
      <c r="Q509">
        <v>0.396177182044888</v>
      </c>
      <c r="R509">
        <v>2.0713940149625902E-2</v>
      </c>
    </row>
    <row r="510" spans="2:18" ht="12" customHeight="1" x14ac:dyDescent="0.2">
      <c r="B510" s="63" t="s">
        <v>59</v>
      </c>
      <c r="C510" s="63" t="s">
        <v>301</v>
      </c>
      <c r="D510" s="63" t="s">
        <v>295</v>
      </c>
      <c r="E510" s="63" t="s">
        <v>248</v>
      </c>
      <c r="F510" s="43" t="s">
        <v>309</v>
      </c>
      <c r="G510" s="70" t="s">
        <v>305</v>
      </c>
      <c r="H510" s="64">
        <v>40102</v>
      </c>
      <c r="I510" s="65">
        <v>13.646679407370598</v>
      </c>
      <c r="J510" s="65">
        <v>497.80525096025201</v>
      </c>
      <c r="L510">
        <v>36.478123073030233</v>
      </c>
      <c r="M510">
        <v>10.597114580240799</v>
      </c>
      <c r="N510">
        <v>5.1591504786604796</v>
      </c>
      <c r="O510">
        <v>1.72829566551212</v>
      </c>
      <c r="P510">
        <v>2.6935476072406397</v>
      </c>
      <c r="Q510">
        <v>0.59620497278575002</v>
      </c>
      <c r="R510">
        <v>3.7560366155368598E-2</v>
      </c>
    </row>
    <row r="511" spans="2:18" ht="12" customHeight="1" x14ac:dyDescent="0.2">
      <c r="B511" s="63" t="s">
        <v>59</v>
      </c>
      <c r="C511" s="63" t="s">
        <v>301</v>
      </c>
      <c r="D511" s="63" t="s">
        <v>296</v>
      </c>
      <c r="E511" s="63" t="s">
        <v>302</v>
      </c>
      <c r="F511" s="43" t="s">
        <v>309</v>
      </c>
      <c r="G511" s="70" t="s">
        <v>305</v>
      </c>
      <c r="H511" s="64">
        <v>40102</v>
      </c>
      <c r="I511" s="65">
        <v>18.103293020805101</v>
      </c>
      <c r="J511" s="65">
        <v>517.5608030144781</v>
      </c>
      <c r="L511">
        <v>28.589318110228589</v>
      </c>
      <c r="M511">
        <v>6.1090280310538505</v>
      </c>
      <c r="N511">
        <v>6.4896926448893399</v>
      </c>
      <c r="O511">
        <v>1.3328595341922702</v>
      </c>
      <c r="P511">
        <v>0.61655089902543792</v>
      </c>
      <c r="Q511">
        <v>0.75326821110009901</v>
      </c>
      <c r="R511">
        <v>2.4083597621407299E-2</v>
      </c>
    </row>
    <row r="512" spans="2:18" ht="12" customHeight="1" x14ac:dyDescent="0.2">
      <c r="B512" s="63" t="s">
        <v>59</v>
      </c>
      <c r="C512" s="63" t="s">
        <v>301</v>
      </c>
      <c r="D512" s="63" t="s">
        <v>296</v>
      </c>
      <c r="E512" s="63" t="s">
        <v>84</v>
      </c>
      <c r="F512" s="43" t="s">
        <v>309</v>
      </c>
      <c r="G512" s="70" t="s">
        <v>305</v>
      </c>
      <c r="H512" s="64">
        <v>40102</v>
      </c>
      <c r="I512" s="65">
        <v>7.5367005432353302</v>
      </c>
      <c r="J512" s="65">
        <v>497.90828805374099</v>
      </c>
      <c r="L512">
        <v>66.064491377549217</v>
      </c>
      <c r="M512">
        <v>8.4026664148422796</v>
      </c>
      <c r="N512">
        <v>2.3455512990752001</v>
      </c>
      <c r="O512">
        <v>1.1423967087667199</v>
      </c>
      <c r="P512">
        <v>1.77704585802684</v>
      </c>
      <c r="Q512">
        <v>0.390660247822116</v>
      </c>
      <c r="R512">
        <v>2.11286313616737E-2</v>
      </c>
    </row>
    <row r="513" spans="2:18" ht="12" customHeight="1" x14ac:dyDescent="0.2">
      <c r="B513" s="63" t="s">
        <v>59</v>
      </c>
      <c r="C513" s="63" t="s">
        <v>301</v>
      </c>
      <c r="D513" s="63" t="s">
        <v>296</v>
      </c>
      <c r="E513" s="63" t="s">
        <v>69</v>
      </c>
      <c r="F513" s="43" t="s">
        <v>309</v>
      </c>
      <c r="G513" s="70" t="s">
        <v>305</v>
      </c>
      <c r="H513" s="64">
        <v>40102</v>
      </c>
      <c r="I513" s="65">
        <v>11.9000240751792</v>
      </c>
      <c r="J513" s="65">
        <v>513.85532001603201</v>
      </c>
      <c r="L513">
        <v>43.18103196848314</v>
      </c>
      <c r="M513">
        <v>6.6278475789125801</v>
      </c>
      <c r="N513">
        <v>4.68945897944928</v>
      </c>
      <c r="O513">
        <v>1.0797375012394599</v>
      </c>
      <c r="P513">
        <v>1.52486103829119</v>
      </c>
      <c r="Q513">
        <v>0.51992575607337599</v>
      </c>
      <c r="R513">
        <v>2.1736514625681699E-2</v>
      </c>
    </row>
    <row r="514" spans="2:18" ht="12" customHeight="1" x14ac:dyDescent="0.2">
      <c r="B514" s="63" t="s">
        <v>59</v>
      </c>
      <c r="C514" s="63" t="s">
        <v>301</v>
      </c>
      <c r="D514" s="63" t="s">
        <v>296</v>
      </c>
      <c r="E514" s="63" t="s">
        <v>248</v>
      </c>
      <c r="F514" s="43" t="s">
        <v>309</v>
      </c>
      <c r="G514" s="70" t="s">
        <v>305</v>
      </c>
      <c r="H514" s="64">
        <v>40102</v>
      </c>
      <c r="I514" s="65">
        <v>13.333284503020199</v>
      </c>
      <c r="J514" s="65">
        <v>501.32698850987202</v>
      </c>
      <c r="L514">
        <v>37.599661838484998</v>
      </c>
      <c r="M514">
        <v>10.552652453886701</v>
      </c>
      <c r="N514">
        <v>4.89847161484838</v>
      </c>
      <c r="O514">
        <v>1.9242715118577101</v>
      </c>
      <c r="P514">
        <v>2.5214721908267501</v>
      </c>
      <c r="Q514">
        <v>0.58750753458498006</v>
      </c>
      <c r="R514">
        <v>3.6488636363636404E-2</v>
      </c>
    </row>
    <row r="515" spans="2:18" ht="12" customHeight="1" x14ac:dyDescent="0.2">
      <c r="B515" s="63" t="s">
        <v>59</v>
      </c>
      <c r="C515" s="63" t="s">
        <v>301</v>
      </c>
      <c r="D515" s="63" t="s">
        <v>297</v>
      </c>
      <c r="E515" s="63" t="s">
        <v>152</v>
      </c>
      <c r="F515" s="43" t="s">
        <v>309</v>
      </c>
      <c r="G515" s="70" t="s">
        <v>305</v>
      </c>
      <c r="H515" s="64">
        <v>40102</v>
      </c>
      <c r="I515" s="65">
        <v>8.8258145316954604</v>
      </c>
      <c r="J515" s="65">
        <v>491.72081485871297</v>
      </c>
      <c r="L515">
        <v>55.713930209255395</v>
      </c>
      <c r="M515">
        <v>11.0444916952755</v>
      </c>
      <c r="N515">
        <v>4.12954932388541</v>
      </c>
      <c r="O515">
        <v>1.1520600980873001</v>
      </c>
      <c r="P515">
        <v>0.64306018353768202</v>
      </c>
      <c r="Q515">
        <v>0.26409526728788602</v>
      </c>
      <c r="R515">
        <v>2.5261157430112802E-2</v>
      </c>
    </row>
    <row r="516" spans="2:18" ht="12" customHeight="1" x14ac:dyDescent="0.2">
      <c r="B516" s="63" t="s">
        <v>59</v>
      </c>
      <c r="C516" s="63" t="s">
        <v>301</v>
      </c>
      <c r="D516" s="63" t="s">
        <v>297</v>
      </c>
      <c r="E516" s="63" t="s">
        <v>152</v>
      </c>
      <c r="F516" s="43" t="s">
        <v>309</v>
      </c>
      <c r="G516" s="70" t="s">
        <v>305</v>
      </c>
      <c r="H516" s="64">
        <v>40102</v>
      </c>
      <c r="I516" s="65">
        <v>10.156830466246301</v>
      </c>
      <c r="J516" s="65">
        <v>494.38096299956101</v>
      </c>
      <c r="L516">
        <v>48.674728267101941</v>
      </c>
      <c r="M516">
        <v>6.5310889384183604</v>
      </c>
      <c r="N516">
        <v>4.5723748896709795</v>
      </c>
      <c r="O516">
        <v>0.84503741456166392</v>
      </c>
      <c r="P516">
        <v>2.1749354701502401</v>
      </c>
      <c r="Q516">
        <v>0.41827897473997</v>
      </c>
      <c r="R516">
        <v>2.3004952947003499E-2</v>
      </c>
    </row>
    <row r="517" spans="2:18" ht="12" customHeight="1" x14ac:dyDescent="0.2">
      <c r="B517" s="63" t="s">
        <v>59</v>
      </c>
      <c r="C517" s="63" t="s">
        <v>301</v>
      </c>
      <c r="D517" s="63" t="s">
        <v>297</v>
      </c>
      <c r="E517" s="63" t="s">
        <v>69</v>
      </c>
      <c r="F517" s="43" t="s">
        <v>309</v>
      </c>
      <c r="G517" s="70" t="s">
        <v>305</v>
      </c>
      <c r="H517" s="64">
        <v>40102</v>
      </c>
      <c r="I517" s="65">
        <v>13.230083162093699</v>
      </c>
      <c r="J517" s="65">
        <v>509.05760303818101</v>
      </c>
      <c r="L517">
        <v>38.477279152463105</v>
      </c>
      <c r="M517">
        <v>8.6576480985449695</v>
      </c>
      <c r="N517">
        <v>7.8357901258974598</v>
      </c>
      <c r="O517">
        <v>1.1708087996031702</v>
      </c>
      <c r="P517">
        <v>1.6400271399966901</v>
      </c>
      <c r="Q517">
        <v>0.41460825892857101</v>
      </c>
      <c r="R517">
        <v>3.22085813492064E-2</v>
      </c>
    </row>
    <row r="518" spans="2:18" ht="12" customHeight="1" x14ac:dyDescent="0.2">
      <c r="B518" s="63" t="s">
        <v>59</v>
      </c>
      <c r="C518" s="63" t="s">
        <v>301</v>
      </c>
      <c r="D518" s="63" t="s">
        <v>297</v>
      </c>
      <c r="E518" s="63" t="s">
        <v>248</v>
      </c>
      <c r="F518" s="43" t="s">
        <v>309</v>
      </c>
      <c r="G518" s="70" t="s">
        <v>305</v>
      </c>
      <c r="H518" s="64">
        <v>40102</v>
      </c>
      <c r="I518" s="65">
        <v>13.1903104201392</v>
      </c>
      <c r="J518" s="65">
        <v>497.00481945025797</v>
      </c>
      <c r="L518">
        <v>37.679539269327748</v>
      </c>
      <c r="M518">
        <v>9.6979903123961506</v>
      </c>
      <c r="N518">
        <v>5.3180267606074505</v>
      </c>
      <c r="O518">
        <v>1.6751448354935201</v>
      </c>
      <c r="P518">
        <v>2.7165053410933901</v>
      </c>
      <c r="Q518">
        <v>0.57921996510468599</v>
      </c>
      <c r="R518">
        <v>3.00089730807577E-2</v>
      </c>
    </row>
    <row r="519" spans="2:18" ht="12" customHeight="1" x14ac:dyDescent="0.2">
      <c r="B519" s="63" t="s">
        <v>253</v>
      </c>
      <c r="C519" s="63" t="s">
        <v>299</v>
      </c>
      <c r="D519" s="63" t="s">
        <v>298</v>
      </c>
      <c r="E519" s="63" t="s">
        <v>152</v>
      </c>
      <c r="F519" s="43" t="s">
        <v>309</v>
      </c>
      <c r="G519" s="70" t="s">
        <v>305</v>
      </c>
      <c r="H519" s="64">
        <v>40102</v>
      </c>
      <c r="I519" s="65">
        <v>8.1028820606177199</v>
      </c>
      <c r="J519" s="65">
        <v>479.69988867148601</v>
      </c>
      <c r="L519">
        <v>59.201144121665308</v>
      </c>
      <c r="M519">
        <v>15.3601194027361</v>
      </c>
      <c r="N519">
        <v>4.6989760208042402</v>
      </c>
      <c r="O519">
        <v>1.18045072072072</v>
      </c>
      <c r="P519">
        <v>0.75350336047714395</v>
      </c>
      <c r="Q519">
        <v>0.273899024024024</v>
      </c>
      <c r="R519">
        <v>3.7442942942942904E-2</v>
      </c>
    </row>
    <row r="520" spans="2:18" ht="12" customHeight="1" x14ac:dyDescent="0.2">
      <c r="B520" s="63" t="s">
        <v>253</v>
      </c>
      <c r="C520" s="63" t="s">
        <v>299</v>
      </c>
      <c r="D520" s="63" t="s">
        <v>295</v>
      </c>
      <c r="E520" s="63" t="s">
        <v>152</v>
      </c>
      <c r="F520" s="43" t="s">
        <v>309</v>
      </c>
      <c r="G520" s="70" t="s">
        <v>305</v>
      </c>
      <c r="H520" s="64">
        <v>40102</v>
      </c>
      <c r="I520" s="65">
        <v>8.670843241324409</v>
      </c>
      <c r="J520" s="65">
        <v>481.31577866602697</v>
      </c>
      <c r="L520">
        <v>55.509685190953753</v>
      </c>
      <c r="M520">
        <v>11.14109830033</v>
      </c>
      <c r="N520">
        <v>5.0765839667914499</v>
      </c>
      <c r="O520">
        <v>1.13435917821782</v>
      </c>
      <c r="P520">
        <v>1.0596879773432299</v>
      </c>
      <c r="Q520">
        <v>0.28868824257425801</v>
      </c>
      <c r="R520">
        <v>3.52725247524752E-2</v>
      </c>
    </row>
    <row r="521" spans="2:18" ht="12" customHeight="1" x14ac:dyDescent="0.2">
      <c r="B521" s="63" t="s">
        <v>253</v>
      </c>
      <c r="C521" s="63" t="s">
        <v>299</v>
      </c>
      <c r="D521" s="63" t="s">
        <v>295</v>
      </c>
      <c r="E521" s="63" t="s">
        <v>248</v>
      </c>
      <c r="F521" s="43" t="s">
        <v>309</v>
      </c>
      <c r="G521" s="70" t="s">
        <v>305</v>
      </c>
      <c r="H521" s="64">
        <v>40102</v>
      </c>
      <c r="I521" s="65">
        <v>13.2088672519744</v>
      </c>
      <c r="J521" s="65">
        <v>494.76047435810301</v>
      </c>
      <c r="L521">
        <v>37.456692153836926</v>
      </c>
      <c r="M521">
        <v>16.044650229433</v>
      </c>
      <c r="N521">
        <v>7.9763344579664999</v>
      </c>
      <c r="O521">
        <v>2.12778050147493</v>
      </c>
      <c r="P521">
        <v>1.33708442194362</v>
      </c>
      <c r="Q521">
        <v>0.41189540314650896</v>
      </c>
      <c r="R521">
        <v>3.5086529006882999E-2</v>
      </c>
    </row>
    <row r="522" spans="2:18" ht="12" customHeight="1" x14ac:dyDescent="0.2">
      <c r="B522" s="63" t="s">
        <v>253</v>
      </c>
      <c r="C522" s="63" t="s">
        <v>299</v>
      </c>
      <c r="D522" s="63" t="s">
        <v>296</v>
      </c>
      <c r="E522" s="63" t="s">
        <v>152</v>
      </c>
      <c r="F522" s="43" t="s">
        <v>309</v>
      </c>
      <c r="G522" s="70" t="s">
        <v>305</v>
      </c>
      <c r="H522" s="64">
        <v>40102</v>
      </c>
      <c r="I522" s="65">
        <v>9.0262745042779287</v>
      </c>
      <c r="J522" s="65">
        <v>486.21250399243996</v>
      </c>
      <c r="L522">
        <v>53.866354691739495</v>
      </c>
      <c r="M522">
        <v>9.7762260745944101</v>
      </c>
      <c r="N522">
        <v>3.4699114965834403</v>
      </c>
      <c r="O522">
        <v>1.04417237330657</v>
      </c>
      <c r="P522">
        <v>1.4295282058370999</v>
      </c>
      <c r="Q522">
        <v>0.34084558454591102</v>
      </c>
      <c r="R522">
        <v>3.1235072754641199E-2</v>
      </c>
    </row>
    <row r="523" spans="2:18" ht="12" customHeight="1" x14ac:dyDescent="0.2">
      <c r="B523" s="63" t="s">
        <v>253</v>
      </c>
      <c r="C523" s="63" t="s">
        <v>301</v>
      </c>
      <c r="D523" s="63" t="s">
        <v>298</v>
      </c>
      <c r="E523" s="63" t="s">
        <v>152</v>
      </c>
      <c r="F523" s="43" t="s">
        <v>309</v>
      </c>
      <c r="G523" s="70" t="s">
        <v>305</v>
      </c>
      <c r="H523" s="64">
        <v>40102</v>
      </c>
      <c r="I523" s="65">
        <v>8.8717424869537389</v>
      </c>
      <c r="J523" s="65">
        <v>480.00785827636702</v>
      </c>
      <c r="L523">
        <v>54.105251474807602</v>
      </c>
      <c r="M523">
        <v>12.9804569983416</v>
      </c>
      <c r="N523">
        <v>6.3858195679232699</v>
      </c>
      <c r="O523">
        <v>1.2475525074626901</v>
      </c>
      <c r="P523">
        <v>0.84972622598673297</v>
      </c>
      <c r="Q523">
        <v>0.34574888059701503</v>
      </c>
      <c r="R523">
        <v>3.6876616915422898E-2</v>
      </c>
    </row>
    <row r="524" spans="2:18" ht="12" customHeight="1" x14ac:dyDescent="0.2">
      <c r="B524" s="63" t="s">
        <v>253</v>
      </c>
      <c r="C524" s="63" t="s">
        <v>301</v>
      </c>
      <c r="D524" s="63" t="s">
        <v>298</v>
      </c>
      <c r="E524" s="63" t="s">
        <v>248</v>
      </c>
      <c r="F524" s="43" t="s">
        <v>309</v>
      </c>
      <c r="G524" s="70" t="s">
        <v>305</v>
      </c>
      <c r="H524" s="67">
        <v>40102</v>
      </c>
      <c r="I524" s="65">
        <v>13.162803649902299</v>
      </c>
      <c r="J524" s="65">
        <v>492.64213562011702</v>
      </c>
      <c r="L524">
        <v>37.426839199548013</v>
      </c>
      <c r="M524">
        <v>10.887553487981201</v>
      </c>
      <c r="N524">
        <v>7.3736833014621102</v>
      </c>
      <c r="O524">
        <v>1.8080915481593498</v>
      </c>
      <c r="P524">
        <v>0.9351410560934611</v>
      </c>
      <c r="Q524">
        <v>0.45401676752395403</v>
      </c>
      <c r="R524">
        <v>2.3513035804336897E-2</v>
      </c>
    </row>
    <row r="525" spans="2:18" ht="12" customHeight="1" x14ac:dyDescent="0.2">
      <c r="B525" s="63" t="s">
        <v>253</v>
      </c>
      <c r="C525" s="63" t="s">
        <v>301</v>
      </c>
      <c r="D525" s="63" t="s">
        <v>296</v>
      </c>
      <c r="E525" s="63" t="s">
        <v>302</v>
      </c>
      <c r="F525" s="43" t="s">
        <v>309</v>
      </c>
      <c r="G525" s="70" t="s">
        <v>305</v>
      </c>
      <c r="H525" s="67">
        <v>40102</v>
      </c>
      <c r="I525" s="65">
        <v>15.335692167282099</v>
      </c>
      <c r="J525" s="65">
        <v>502.63149261474604</v>
      </c>
      <c r="L525">
        <v>32.775272686229592</v>
      </c>
      <c r="M525">
        <v>19.134140335852202</v>
      </c>
      <c r="N525">
        <v>7.0217181607072394</v>
      </c>
      <c r="O525">
        <v>1.09797004534005</v>
      </c>
      <c r="P525">
        <v>7.6333105407220797E-2</v>
      </c>
      <c r="Q525">
        <v>0.82599005037783402</v>
      </c>
      <c r="R525">
        <v>4.67851385390428E-2</v>
      </c>
    </row>
    <row r="526" spans="2:18" ht="12" customHeight="1" x14ac:dyDescent="0.2">
      <c r="B526" s="63" t="s">
        <v>253</v>
      </c>
      <c r="C526" s="63" t="s">
        <v>301</v>
      </c>
      <c r="D526" s="63" t="s">
        <v>296</v>
      </c>
      <c r="E526" s="63" t="s">
        <v>152</v>
      </c>
      <c r="F526" s="43" t="s">
        <v>309</v>
      </c>
      <c r="G526" s="70" t="s">
        <v>305</v>
      </c>
      <c r="H526" s="67">
        <v>40102</v>
      </c>
      <c r="I526" s="65">
        <v>9.9732810258865392</v>
      </c>
      <c r="J526" s="65">
        <v>479.14710998535196</v>
      </c>
      <c r="L526">
        <v>48.043077172064336</v>
      </c>
      <c r="M526">
        <v>16.7479052310231</v>
      </c>
      <c r="N526">
        <v>6.5463544021288902</v>
      </c>
      <c r="O526">
        <v>1.2688542277227699</v>
      </c>
      <c r="P526">
        <v>0.30248005655115501</v>
      </c>
      <c r="Q526">
        <v>0.32659665841584201</v>
      </c>
      <c r="R526">
        <v>3.7923762376237603E-2</v>
      </c>
    </row>
    <row r="527" spans="2:18" ht="12" customHeight="1" x14ac:dyDescent="0.2">
      <c r="B527" s="63" t="s">
        <v>253</v>
      </c>
      <c r="C527" s="63" t="s">
        <v>301</v>
      </c>
      <c r="D527" s="63" t="s">
        <v>296</v>
      </c>
      <c r="E527" s="63" t="s">
        <v>69</v>
      </c>
      <c r="F527" s="43" t="s">
        <v>309</v>
      </c>
      <c r="G527" s="70" t="s">
        <v>305</v>
      </c>
      <c r="H527" s="67">
        <v>40102</v>
      </c>
      <c r="I527" s="65">
        <v>14.362294673919701</v>
      </c>
      <c r="J527" s="65">
        <v>507.14855194091803</v>
      </c>
      <c r="L527">
        <v>35.311108945692524</v>
      </c>
      <c r="M527">
        <v>13.791271190118501</v>
      </c>
      <c r="N527">
        <v>8.8313343872304202</v>
      </c>
      <c r="O527">
        <v>1.8671034251377099</v>
      </c>
      <c r="P527">
        <v>0.31837992700717699</v>
      </c>
      <c r="Q527">
        <v>0.55972721582373608</v>
      </c>
      <c r="R527">
        <v>2.7632699048572899E-2</v>
      </c>
    </row>
    <row r="528" spans="2:18" ht="12" customHeight="1" x14ac:dyDescent="0.2">
      <c r="B528" s="63" t="s">
        <v>253</v>
      </c>
      <c r="C528" s="63" t="s">
        <v>301</v>
      </c>
      <c r="D528" s="63" t="s">
        <v>296</v>
      </c>
      <c r="E528" s="63" t="s">
        <v>248</v>
      </c>
      <c r="F528" s="43" t="s">
        <v>309</v>
      </c>
      <c r="G528" s="70" t="s">
        <v>305</v>
      </c>
      <c r="H528" s="67">
        <v>40102</v>
      </c>
      <c r="I528" s="65">
        <v>15.3295624256134</v>
      </c>
      <c r="J528" s="65">
        <v>497.09236145019497</v>
      </c>
      <c r="L528">
        <v>32.427041793419242</v>
      </c>
      <c r="M528">
        <v>13.3546728358697</v>
      </c>
      <c r="N528">
        <v>7.4825645243325498</v>
      </c>
      <c r="O528">
        <v>2.0155869121256798</v>
      </c>
      <c r="P528">
        <v>0.40232681111111102</v>
      </c>
      <c r="Q528">
        <v>0.58460002454590099</v>
      </c>
      <c r="R528">
        <v>2.80503190967109E-2</v>
      </c>
    </row>
    <row r="529" spans="1:18" ht="12" customHeight="1" x14ac:dyDescent="0.2">
      <c r="B529" s="63" t="s">
        <v>253</v>
      </c>
      <c r="C529" s="63" t="s">
        <v>301</v>
      </c>
      <c r="D529" s="63" t="s">
        <v>297</v>
      </c>
      <c r="E529" s="63" t="s">
        <v>302</v>
      </c>
      <c r="F529" s="43" t="s">
        <v>309</v>
      </c>
      <c r="G529" s="70" t="s">
        <v>305</v>
      </c>
      <c r="H529" s="67">
        <v>40102</v>
      </c>
      <c r="I529" s="65">
        <v>14.1590094566345</v>
      </c>
      <c r="J529" s="65">
        <v>508.75404357910202</v>
      </c>
      <c r="L529">
        <v>35.931471416647348</v>
      </c>
      <c r="M529">
        <v>11.1917416419875</v>
      </c>
      <c r="N529">
        <v>5.8414354768579697</v>
      </c>
      <c r="O529">
        <v>2.0005530799605098</v>
      </c>
      <c r="P529">
        <v>0.13035277109246501</v>
      </c>
      <c r="Q529">
        <v>0.590209896347483</v>
      </c>
      <c r="R529">
        <v>2.8283810463968401E-2</v>
      </c>
    </row>
    <row r="530" spans="1:18" ht="12" customHeight="1" x14ac:dyDescent="0.2">
      <c r="B530" s="63" t="s">
        <v>253</v>
      </c>
      <c r="C530" s="63" t="s">
        <v>301</v>
      </c>
      <c r="D530" s="63" t="s">
        <v>297</v>
      </c>
      <c r="E530" s="63" t="s">
        <v>119</v>
      </c>
      <c r="F530" s="43" t="s">
        <v>309</v>
      </c>
      <c r="G530" s="70" t="s">
        <v>305</v>
      </c>
      <c r="H530" s="67">
        <v>40102</v>
      </c>
      <c r="I530" s="65">
        <v>10.4381263256073</v>
      </c>
      <c r="J530" s="65">
        <v>477.47005462646501</v>
      </c>
      <c r="L530">
        <v>45.742889071491035</v>
      </c>
      <c r="M530">
        <v>16.741435325001103</v>
      </c>
      <c r="N530">
        <v>8.1976973013004297</v>
      </c>
      <c r="O530">
        <v>2.4822410989481303</v>
      </c>
      <c r="P530">
        <v>1.2128429702969301</v>
      </c>
      <c r="Q530">
        <v>0.46981186763688898</v>
      </c>
      <c r="R530">
        <v>3.4413386084960605E-2</v>
      </c>
    </row>
    <row r="531" spans="1:18" ht="12" customHeight="1" x14ac:dyDescent="0.2">
      <c r="B531" s="63" t="s">
        <v>253</v>
      </c>
      <c r="C531" s="63" t="s">
        <v>301</v>
      </c>
      <c r="D531" s="63" t="s">
        <v>297</v>
      </c>
      <c r="E531" s="63" t="s">
        <v>248</v>
      </c>
      <c r="F531" s="43" t="s">
        <v>309</v>
      </c>
      <c r="G531" s="70" t="s">
        <v>305</v>
      </c>
      <c r="H531" s="67">
        <v>40102</v>
      </c>
      <c r="I531" s="65">
        <v>13.441958427429199</v>
      </c>
      <c r="J531" s="65">
        <v>498.25164794921898</v>
      </c>
      <c r="L531">
        <v>37.0668939826881</v>
      </c>
      <c r="M531">
        <v>11.565163791957499</v>
      </c>
      <c r="N531">
        <v>6.3316873989877607</v>
      </c>
      <c r="O531">
        <v>2.16436716849452</v>
      </c>
      <c r="P531">
        <v>0.68649287848122298</v>
      </c>
      <c r="Q531">
        <v>0.477517572283151</v>
      </c>
      <c r="R531">
        <v>2.2219915254237301E-2</v>
      </c>
    </row>
    <row r="532" spans="1:18" ht="12" customHeight="1" x14ac:dyDescent="0.2">
      <c r="B532" s="63" t="s">
        <v>253</v>
      </c>
      <c r="C532" s="63" t="s">
        <v>301</v>
      </c>
      <c r="D532" s="63" t="s">
        <v>304</v>
      </c>
      <c r="E532" s="63" t="s">
        <v>69</v>
      </c>
      <c r="F532" s="43" t="s">
        <v>309</v>
      </c>
      <c r="G532" s="70" t="s">
        <v>305</v>
      </c>
      <c r="H532" s="67">
        <v>40102</v>
      </c>
      <c r="I532" s="65">
        <v>13.773740530013999</v>
      </c>
      <c r="J532" s="65">
        <v>512.85419464111305</v>
      </c>
      <c r="L532">
        <v>37.234198910859824</v>
      </c>
      <c r="M532">
        <v>10.398460822510801</v>
      </c>
      <c r="N532">
        <v>7.3251504204287103</v>
      </c>
      <c r="O532">
        <v>1.7510067632367601</v>
      </c>
      <c r="P532">
        <v>0.86505729981684998</v>
      </c>
      <c r="Q532">
        <v>0.51222539960040003</v>
      </c>
      <c r="R532">
        <v>2.2136713286713301E-2</v>
      </c>
    </row>
    <row r="533" spans="1:18" ht="12" customHeight="1" x14ac:dyDescent="0.2">
      <c r="A533" s="53"/>
      <c r="B533" s="53"/>
      <c r="C533" s="53"/>
      <c r="D533" s="53"/>
      <c r="E533" s="58"/>
      <c r="F533" s="58"/>
      <c r="G533" s="54"/>
      <c r="H533" s="56"/>
      <c r="I533" s="56"/>
    </row>
    <row r="534" spans="1:18" ht="12" customHeight="1" x14ac:dyDescent="0.2">
      <c r="A534" s="53"/>
      <c r="B534" s="53"/>
      <c r="C534" s="53"/>
      <c r="D534" s="53"/>
      <c r="E534" s="58"/>
      <c r="F534" s="58"/>
      <c r="G534" s="54"/>
      <c r="H534" s="56"/>
      <c r="I534" s="56"/>
    </row>
    <row r="535" spans="1:18" ht="12" customHeight="1" x14ac:dyDescent="0.2">
      <c r="A535" s="53"/>
      <c r="B535" s="53"/>
      <c r="C535" s="53"/>
      <c r="D535" s="53"/>
      <c r="E535" s="53"/>
      <c r="F535" s="58"/>
      <c r="G535" s="58"/>
      <c r="H535" s="54"/>
      <c r="I535" s="56"/>
      <c r="J535" s="56"/>
    </row>
    <row r="536" spans="1:18" ht="12" customHeight="1" x14ac:dyDescent="0.2">
      <c r="A536" s="53"/>
      <c r="B536" s="53"/>
      <c r="C536" s="53"/>
      <c r="D536" s="53"/>
      <c r="E536" s="53"/>
      <c r="F536" s="58"/>
      <c r="G536" s="58"/>
      <c r="H536" s="54"/>
      <c r="I536" s="56"/>
      <c r="J536" s="56"/>
    </row>
    <row r="537" spans="1:18" ht="12" customHeight="1" x14ac:dyDescent="0.2">
      <c r="A537" s="53"/>
      <c r="B537" s="53"/>
      <c r="C537" s="53"/>
      <c r="D537" s="53"/>
      <c r="E537" s="53"/>
      <c r="F537" s="58"/>
      <c r="G537" s="58"/>
      <c r="H537" s="54"/>
      <c r="I537" s="56"/>
      <c r="J537" s="56"/>
    </row>
    <row r="538" spans="1:18" ht="12" customHeight="1" x14ac:dyDescent="0.2">
      <c r="A538" s="53"/>
      <c r="B538" s="53"/>
      <c r="C538" s="53"/>
      <c r="D538" s="53"/>
      <c r="E538" s="53"/>
      <c r="F538" s="58"/>
      <c r="G538" s="58"/>
      <c r="H538" s="54"/>
      <c r="I538" s="56"/>
      <c r="J538" s="56"/>
    </row>
    <row r="539" spans="1:18" ht="12" customHeight="1" x14ac:dyDescent="0.2">
      <c r="A539" s="53"/>
      <c r="B539" s="53"/>
      <c r="C539" s="53"/>
      <c r="D539" s="53"/>
      <c r="E539" s="53"/>
      <c r="F539" s="58"/>
      <c r="G539" s="58"/>
      <c r="H539" s="54"/>
      <c r="I539" s="56"/>
      <c r="J539" s="56"/>
    </row>
    <row r="540" spans="1:18" ht="12" customHeight="1" x14ac:dyDescent="0.2">
      <c r="A540" s="53"/>
      <c r="B540" s="53"/>
      <c r="C540" s="53"/>
      <c r="D540" s="53"/>
      <c r="E540" s="53"/>
      <c r="F540" s="58"/>
      <c r="G540" s="58"/>
      <c r="H540" s="54"/>
      <c r="I540" s="56"/>
      <c r="J540" s="56"/>
    </row>
    <row r="541" spans="1:18" ht="12" customHeight="1" x14ac:dyDescent="0.2">
      <c r="A541" s="53"/>
      <c r="B541" s="53"/>
      <c r="C541" s="53"/>
      <c r="D541" s="53"/>
      <c r="E541" s="53"/>
      <c r="F541" s="58"/>
      <c r="G541" s="58"/>
      <c r="H541" s="54"/>
      <c r="I541" s="56"/>
      <c r="J541" s="56"/>
    </row>
    <row r="542" spans="1:18" ht="12" customHeight="1" x14ac:dyDescent="0.2">
      <c r="A542" s="53"/>
      <c r="B542" s="53"/>
      <c r="C542" s="53"/>
      <c r="D542" s="53"/>
      <c r="E542" s="53"/>
      <c r="F542" s="58"/>
      <c r="G542" s="58"/>
      <c r="H542" s="54"/>
      <c r="I542" s="56"/>
      <c r="J542" s="56"/>
    </row>
    <row r="543" spans="1:18" ht="12" customHeight="1" x14ac:dyDescent="0.2">
      <c r="A543" s="53"/>
      <c r="B543" s="53"/>
      <c r="C543" s="53"/>
      <c r="D543" s="53"/>
      <c r="E543" s="53"/>
      <c r="F543" s="58"/>
      <c r="G543" s="58"/>
      <c r="H543" s="54"/>
      <c r="I543" s="56"/>
      <c r="J543" s="56"/>
    </row>
    <row r="544" spans="1:18" ht="12" customHeight="1" x14ac:dyDescent="0.2">
      <c r="A544" s="53"/>
      <c r="B544" s="53"/>
      <c r="C544" s="53"/>
      <c r="D544" s="53"/>
      <c r="E544" s="53"/>
      <c r="F544" s="58"/>
      <c r="G544" s="58"/>
      <c r="H544" s="54"/>
      <c r="I544" s="56"/>
      <c r="J544" s="56"/>
    </row>
    <row r="545" spans="1:10" ht="12" customHeight="1" x14ac:dyDescent="0.2">
      <c r="A545" s="53"/>
      <c r="B545" s="53"/>
      <c r="C545" s="53"/>
      <c r="D545" s="53"/>
      <c r="E545" s="53"/>
      <c r="F545" s="58"/>
      <c r="G545" s="58"/>
      <c r="H545" s="54"/>
      <c r="I545" s="56"/>
      <c r="J545" s="56"/>
    </row>
    <row r="546" spans="1:10" ht="12" customHeight="1" x14ac:dyDescent="0.2">
      <c r="A546" s="53"/>
      <c r="B546" s="53"/>
      <c r="C546" s="53"/>
      <c r="D546" s="53"/>
      <c r="E546" s="53"/>
      <c r="F546" s="58"/>
      <c r="G546" s="58"/>
      <c r="H546" s="54"/>
      <c r="I546" s="56"/>
      <c r="J546" s="56"/>
    </row>
    <row r="547" spans="1:10" ht="12" customHeight="1" x14ac:dyDescent="0.2">
      <c r="A547" s="53"/>
      <c r="B547" s="53"/>
      <c r="C547" s="53"/>
      <c r="D547" s="53"/>
      <c r="E547" s="53"/>
      <c r="F547" s="58"/>
      <c r="G547" s="58"/>
      <c r="H547" s="54"/>
      <c r="I547" s="56"/>
      <c r="J547" s="56"/>
    </row>
    <row r="548" spans="1:10" ht="12" customHeight="1" x14ac:dyDescent="0.2">
      <c r="A548" s="53"/>
      <c r="B548" s="53"/>
      <c r="C548" s="53"/>
      <c r="D548" s="53"/>
      <c r="E548" s="53"/>
      <c r="F548" s="58"/>
      <c r="G548" s="58"/>
      <c r="H548" s="61"/>
      <c r="I548" s="56"/>
      <c r="J548" s="56"/>
    </row>
    <row r="549" spans="1:10" ht="12" customHeight="1" x14ac:dyDescent="0.2">
      <c r="A549" s="53"/>
      <c r="B549" s="53"/>
      <c r="C549" s="53"/>
      <c r="D549" s="53"/>
      <c r="E549" s="53"/>
      <c r="F549" s="58"/>
      <c r="G549" s="58"/>
      <c r="H549" s="61"/>
      <c r="I549" s="56"/>
      <c r="J549" s="56"/>
    </row>
    <row r="550" spans="1:10" ht="12" customHeight="1" x14ac:dyDescent="0.2">
      <c r="A550" s="53"/>
      <c r="B550" s="53"/>
      <c r="C550" s="53"/>
      <c r="D550" s="53"/>
      <c r="E550" s="53"/>
      <c r="F550" s="58"/>
      <c r="G550" s="58"/>
      <c r="H550" s="54"/>
      <c r="I550" s="56"/>
      <c r="J550" s="56"/>
    </row>
    <row r="551" spans="1:10" ht="12" customHeight="1" x14ac:dyDescent="0.2">
      <c r="A551" s="53"/>
      <c r="B551" s="53"/>
      <c r="C551" s="53"/>
      <c r="D551" s="53"/>
      <c r="E551" s="53"/>
      <c r="F551" s="58"/>
      <c r="G551" s="58"/>
      <c r="H551" s="54"/>
      <c r="I551" s="56"/>
      <c r="J551" s="56"/>
    </row>
    <row r="552" spans="1:10" ht="12" customHeight="1" x14ac:dyDescent="0.2">
      <c r="A552" s="53"/>
      <c r="B552" s="53"/>
      <c r="C552" s="53"/>
      <c r="D552" s="53"/>
      <c r="E552" s="53"/>
      <c r="F552" s="58"/>
      <c r="G552" s="58"/>
      <c r="H552" s="54"/>
      <c r="I552" s="56"/>
      <c r="J552" s="56"/>
    </row>
    <row r="553" spans="1:10" ht="12" customHeight="1" x14ac:dyDescent="0.2">
      <c r="A553" s="53"/>
      <c r="B553" s="53"/>
      <c r="C553" s="53"/>
      <c r="D553" s="53"/>
      <c r="E553" s="53"/>
      <c r="F553" s="58"/>
      <c r="G553" s="58"/>
      <c r="H553" s="54"/>
      <c r="I553" s="56"/>
      <c r="J553" s="56"/>
    </row>
    <row r="554" spans="1:10" ht="12" customHeight="1" x14ac:dyDescent="0.2">
      <c r="A554" s="53"/>
      <c r="B554" s="53"/>
      <c r="C554" s="53"/>
      <c r="D554" s="53"/>
      <c r="E554" s="53"/>
      <c r="F554" s="58"/>
      <c r="G554" s="58"/>
      <c r="H554" s="59"/>
      <c r="I554" s="56"/>
      <c r="J554" s="56"/>
    </row>
    <row r="555" spans="1:10" ht="12" customHeight="1" x14ac:dyDescent="0.2">
      <c r="A555" s="53"/>
      <c r="B555" s="53"/>
      <c r="C555" s="53"/>
      <c r="D555" s="53"/>
      <c r="E555" s="53"/>
      <c r="F555" s="58"/>
      <c r="G555" s="58"/>
      <c r="H555" s="54"/>
      <c r="I555" s="56"/>
      <c r="J555" s="56"/>
    </row>
    <row r="556" spans="1:10" ht="12" customHeight="1" x14ac:dyDescent="0.2">
      <c r="A556" s="53"/>
      <c r="B556" s="53"/>
      <c r="C556" s="53"/>
      <c r="D556" s="53"/>
      <c r="E556" s="53"/>
      <c r="F556" s="58"/>
      <c r="G556" s="58"/>
      <c r="H556" s="54"/>
      <c r="I556" s="56"/>
      <c r="J556" s="56"/>
    </row>
    <row r="557" spans="1:10" ht="12" customHeight="1" x14ac:dyDescent="0.2">
      <c r="A557" s="53"/>
      <c r="B557" s="53"/>
      <c r="C557" s="53"/>
      <c r="D557" s="53"/>
      <c r="E557" s="53"/>
      <c r="F557" s="58"/>
      <c r="G557" s="58"/>
      <c r="H557" s="54"/>
      <c r="I557" s="56"/>
      <c r="J557" s="56"/>
    </row>
    <row r="558" spans="1:10" ht="12" customHeight="1" x14ac:dyDescent="0.2">
      <c r="A558" s="53"/>
      <c r="B558" s="53"/>
      <c r="C558" s="53"/>
      <c r="D558" s="53"/>
      <c r="E558" s="53"/>
      <c r="F558" s="58"/>
      <c r="G558" s="58"/>
      <c r="H558" s="54"/>
      <c r="I558" s="56"/>
      <c r="J558" s="56"/>
    </row>
    <row r="559" spans="1:10" ht="12" customHeight="1" x14ac:dyDescent="0.2">
      <c r="A559" s="53"/>
      <c r="B559" s="53"/>
      <c r="C559" s="53"/>
      <c r="D559" s="53"/>
      <c r="E559" s="53"/>
      <c r="F559" s="58"/>
      <c r="G559" s="58"/>
      <c r="H559" s="54"/>
      <c r="I559" s="56"/>
      <c r="J559" s="56"/>
    </row>
    <row r="560" spans="1:10" ht="12" customHeight="1" x14ac:dyDescent="0.2">
      <c r="A560" s="53"/>
      <c r="B560" s="53"/>
      <c r="C560" s="53"/>
      <c r="D560" s="53"/>
      <c r="E560" s="53"/>
      <c r="F560" s="58"/>
      <c r="G560" s="58"/>
      <c r="H560" s="54"/>
      <c r="I560" s="56"/>
      <c r="J560" s="56"/>
    </row>
    <row r="561" spans="1:10" ht="12" customHeight="1" x14ac:dyDescent="0.2">
      <c r="A561" s="53"/>
      <c r="B561" s="53"/>
      <c r="C561" s="53"/>
      <c r="D561" s="53"/>
      <c r="E561" s="53"/>
      <c r="F561" s="58"/>
      <c r="G561" s="58"/>
      <c r="H561" s="54"/>
      <c r="I561" s="56"/>
      <c r="J561" s="56"/>
    </row>
    <row r="562" spans="1:10" ht="12" customHeight="1" x14ac:dyDescent="0.2">
      <c r="A562" s="53"/>
      <c r="B562" s="53"/>
      <c r="C562" s="53"/>
      <c r="D562" s="53"/>
      <c r="E562" s="53"/>
      <c r="F562" s="58"/>
      <c r="G562" s="58"/>
      <c r="H562" s="54"/>
      <c r="I562" s="56"/>
      <c r="J562" s="56"/>
    </row>
    <row r="563" spans="1:10" ht="12" customHeight="1" x14ac:dyDescent="0.2">
      <c r="A563" s="53"/>
      <c r="B563" s="53"/>
      <c r="C563" s="53"/>
      <c r="D563" s="53"/>
      <c r="E563" s="53"/>
      <c r="F563" s="58"/>
      <c r="G563" s="58"/>
      <c r="H563" s="54"/>
      <c r="I563" s="56"/>
      <c r="J563" s="56"/>
    </row>
    <row r="564" spans="1:10" ht="12" customHeight="1" x14ac:dyDescent="0.2">
      <c r="A564" s="53"/>
      <c r="B564" s="53"/>
      <c r="C564" s="53"/>
      <c r="D564" s="53"/>
      <c r="E564" s="53"/>
      <c r="F564" s="58"/>
      <c r="G564" s="58"/>
      <c r="H564" s="54"/>
      <c r="I564" s="56"/>
      <c r="J564" s="56"/>
    </row>
    <row r="565" spans="1:10" ht="12" customHeight="1" x14ac:dyDescent="0.2">
      <c r="A565" s="53"/>
      <c r="B565" s="53"/>
      <c r="C565" s="53"/>
      <c r="D565" s="53"/>
      <c r="E565" s="53"/>
      <c r="F565" s="58"/>
      <c r="G565" s="58"/>
      <c r="H565" s="54"/>
      <c r="I565" s="56"/>
      <c r="J565" s="56"/>
    </row>
    <row r="566" spans="1:10" ht="12" customHeight="1" x14ac:dyDescent="0.2">
      <c r="A566" s="53"/>
      <c r="B566" s="53"/>
      <c r="C566" s="53"/>
      <c r="D566" s="53"/>
      <c r="E566" s="53"/>
      <c r="F566" s="58"/>
      <c r="G566" s="58"/>
      <c r="H566" s="54"/>
      <c r="I566" s="56"/>
      <c r="J566" s="56"/>
    </row>
    <row r="567" spans="1:10" ht="12" customHeight="1" x14ac:dyDescent="0.2">
      <c r="A567" s="53"/>
      <c r="B567" s="53"/>
      <c r="C567" s="53"/>
      <c r="D567" s="53"/>
      <c r="E567" s="53"/>
      <c r="F567" s="58"/>
      <c r="G567" s="58"/>
      <c r="H567" s="54"/>
      <c r="I567" s="56"/>
      <c r="J567" s="56"/>
    </row>
    <row r="568" spans="1:10" ht="12" customHeight="1" x14ac:dyDescent="0.2">
      <c r="A568" s="53"/>
      <c r="B568" s="53"/>
      <c r="C568" s="53"/>
      <c r="D568" s="53"/>
      <c r="E568" s="53"/>
      <c r="F568" s="58"/>
      <c r="G568" s="58"/>
      <c r="H568" s="54"/>
      <c r="I568" s="56"/>
      <c r="J568" s="56"/>
    </row>
    <row r="569" spans="1:10" ht="12" customHeight="1" x14ac:dyDescent="0.2">
      <c r="A569" s="53"/>
      <c r="B569" s="53"/>
      <c r="C569" s="53"/>
      <c r="D569" s="53"/>
      <c r="E569" s="53"/>
      <c r="F569" s="58"/>
      <c r="G569" s="58"/>
      <c r="H569" s="54"/>
      <c r="I569" s="56"/>
      <c r="J569" s="56"/>
    </row>
    <row r="570" spans="1:10" ht="12" customHeight="1" x14ac:dyDescent="0.2">
      <c r="A570" s="53"/>
      <c r="B570" s="53"/>
      <c r="C570" s="53"/>
      <c r="D570" s="53"/>
      <c r="E570" s="53"/>
      <c r="F570" s="58"/>
      <c r="G570" s="58"/>
      <c r="H570" s="54"/>
      <c r="I570" s="56"/>
      <c r="J570" s="56"/>
    </row>
    <row r="571" spans="1:10" ht="12" customHeight="1" x14ac:dyDescent="0.2">
      <c r="A571" s="53"/>
      <c r="B571" s="53"/>
      <c r="C571" s="53"/>
      <c r="D571" s="53"/>
      <c r="E571" s="53"/>
      <c r="F571" s="58"/>
      <c r="G571" s="58"/>
      <c r="H571" s="54"/>
      <c r="I571" s="56"/>
      <c r="J571" s="56"/>
    </row>
    <row r="572" spans="1:10" ht="12" customHeight="1" x14ac:dyDescent="0.2">
      <c r="A572" s="53"/>
      <c r="B572" s="53"/>
      <c r="C572" s="53"/>
      <c r="D572" s="53"/>
      <c r="E572" s="53"/>
      <c r="F572" s="58"/>
      <c r="G572" s="58"/>
      <c r="H572" s="54"/>
      <c r="I572" s="56"/>
      <c r="J572" s="56"/>
    </row>
    <row r="573" spans="1:10" ht="12" customHeight="1" x14ac:dyDescent="0.2">
      <c r="A573" s="53"/>
      <c r="B573" s="53"/>
      <c r="C573" s="53"/>
      <c r="D573" s="53"/>
      <c r="E573" s="53"/>
      <c r="F573" s="58"/>
      <c r="G573" s="58"/>
      <c r="H573" s="54"/>
      <c r="I573" s="56"/>
      <c r="J573" s="56"/>
    </row>
    <row r="574" spans="1:10" ht="12" customHeight="1" x14ac:dyDescent="0.2">
      <c r="A574" s="53"/>
      <c r="B574" s="53"/>
      <c r="C574" s="53"/>
      <c r="D574" s="53"/>
      <c r="E574" s="53"/>
      <c r="F574" s="58"/>
      <c r="G574" s="58"/>
      <c r="H574" s="54"/>
      <c r="I574" s="56"/>
      <c r="J574" s="56"/>
    </row>
    <row r="575" spans="1:10" ht="12" customHeight="1" x14ac:dyDescent="0.2">
      <c r="A575" s="53"/>
      <c r="B575" s="53"/>
      <c r="C575" s="53"/>
      <c r="D575" s="53"/>
      <c r="E575" s="53"/>
      <c r="F575" s="58"/>
      <c r="G575" s="58"/>
      <c r="H575" s="54"/>
      <c r="I575" s="56"/>
      <c r="J575" s="56"/>
    </row>
    <row r="576" spans="1:10" ht="12" customHeight="1" x14ac:dyDescent="0.2">
      <c r="A576" s="53"/>
      <c r="B576" s="53"/>
      <c r="C576" s="53"/>
      <c r="D576" s="53"/>
      <c r="E576" s="53"/>
      <c r="F576" s="58"/>
      <c r="G576" s="58"/>
      <c r="H576" s="54"/>
      <c r="I576" s="56"/>
      <c r="J576" s="56"/>
    </row>
    <row r="577" spans="1:10" ht="12" customHeight="1" x14ac:dyDescent="0.2">
      <c r="A577" s="53"/>
      <c r="B577" s="53"/>
      <c r="C577" s="53"/>
      <c r="D577" s="53"/>
      <c r="E577" s="53"/>
      <c r="F577" s="58"/>
      <c r="G577" s="58"/>
      <c r="H577" s="54"/>
      <c r="I577" s="56"/>
      <c r="J577" s="56"/>
    </row>
    <row r="578" spans="1:10" ht="12" customHeight="1" x14ac:dyDescent="0.2">
      <c r="A578" s="53"/>
      <c r="B578" s="53"/>
      <c r="C578" s="53"/>
      <c r="D578" s="53"/>
      <c r="E578" s="53"/>
      <c r="F578" s="58"/>
      <c r="G578" s="58"/>
      <c r="H578" s="54"/>
      <c r="I578" s="56"/>
      <c r="J578" s="56"/>
    </row>
    <row r="579" spans="1:10" ht="12" customHeight="1" x14ac:dyDescent="0.2">
      <c r="A579" s="53"/>
      <c r="B579" s="53"/>
      <c r="C579" s="53"/>
      <c r="D579" s="53"/>
      <c r="E579" s="53"/>
      <c r="F579" s="58"/>
      <c r="G579" s="58"/>
      <c r="H579" s="54"/>
      <c r="I579" s="56"/>
      <c r="J579" s="56"/>
    </row>
    <row r="580" spans="1:10" ht="12" customHeight="1" x14ac:dyDescent="0.2">
      <c r="A580" s="53"/>
      <c r="B580" s="53"/>
      <c r="C580" s="53"/>
      <c r="D580" s="53"/>
      <c r="E580" s="53"/>
      <c r="F580" s="58"/>
      <c r="G580" s="58"/>
      <c r="H580" s="54"/>
      <c r="I580" s="56"/>
      <c r="J580" s="56"/>
    </row>
    <row r="581" spans="1:10" ht="12" customHeight="1" x14ac:dyDescent="0.2">
      <c r="A581" s="53"/>
      <c r="B581" s="53"/>
      <c r="C581" s="53"/>
      <c r="D581" s="53"/>
      <c r="E581" s="53"/>
      <c r="F581" s="58"/>
      <c r="G581" s="58"/>
      <c r="H581" s="54"/>
      <c r="I581" s="56"/>
      <c r="J581" s="56"/>
    </row>
    <row r="582" spans="1:10" ht="12" customHeight="1" x14ac:dyDescent="0.2">
      <c r="A582" s="53"/>
      <c r="B582" s="53"/>
      <c r="C582" s="53"/>
      <c r="D582" s="53"/>
      <c r="E582" s="53"/>
      <c r="F582" s="58"/>
      <c r="G582" s="58"/>
      <c r="H582" s="59"/>
      <c r="I582" s="56"/>
      <c r="J582" s="56"/>
    </row>
    <row r="583" spans="1:10" ht="12" customHeight="1" x14ac:dyDescent="0.2">
      <c r="A583" s="53"/>
      <c r="B583" s="53"/>
      <c r="C583" s="53"/>
      <c r="D583" s="53"/>
      <c r="E583" s="53"/>
      <c r="F583" s="58"/>
      <c r="G583" s="58"/>
      <c r="H583" s="54"/>
      <c r="I583" s="56"/>
      <c r="J583" s="56"/>
    </row>
    <row r="584" spans="1:10" ht="12" customHeight="1" x14ac:dyDescent="0.2">
      <c r="A584" s="53"/>
      <c r="B584" s="53"/>
      <c r="C584" s="53"/>
      <c r="D584" s="53"/>
      <c r="E584" s="53"/>
      <c r="F584" s="58"/>
      <c r="G584" s="58"/>
      <c r="H584" s="54"/>
      <c r="I584" s="56"/>
      <c r="J584" s="56"/>
    </row>
    <row r="585" spans="1:10" ht="12" customHeight="1" x14ac:dyDescent="0.2">
      <c r="A585" s="53"/>
      <c r="B585" s="53"/>
      <c r="C585" s="53"/>
      <c r="D585" s="53"/>
      <c r="E585" s="53"/>
      <c r="F585" s="58"/>
      <c r="G585" s="58"/>
      <c r="H585" s="54"/>
      <c r="I585" s="56"/>
      <c r="J585" s="56"/>
    </row>
    <row r="586" spans="1:10" ht="12" customHeight="1" x14ac:dyDescent="0.2">
      <c r="A586" s="53"/>
      <c r="B586" s="53"/>
      <c r="C586" s="53"/>
      <c r="D586" s="53"/>
      <c r="E586" s="53"/>
      <c r="F586" s="58"/>
      <c r="G586" s="58"/>
      <c r="H586" s="54"/>
      <c r="I586" s="56"/>
      <c r="J586" s="56"/>
    </row>
    <row r="587" spans="1:10" ht="12" customHeight="1" x14ac:dyDescent="0.2">
      <c r="A587" s="53"/>
      <c r="B587" s="53"/>
      <c r="C587" s="53"/>
      <c r="D587" s="53"/>
      <c r="E587" s="53"/>
      <c r="F587" s="58"/>
      <c r="G587" s="58"/>
      <c r="H587" s="54"/>
      <c r="I587" s="56"/>
      <c r="J587" s="56"/>
    </row>
    <row r="588" spans="1:10" ht="12" customHeight="1" x14ac:dyDescent="0.2">
      <c r="A588" s="53"/>
      <c r="B588" s="53"/>
      <c r="C588" s="53"/>
      <c r="D588" s="53"/>
      <c r="E588" s="53"/>
      <c r="F588" s="58"/>
      <c r="G588" s="58"/>
      <c r="H588" s="54"/>
      <c r="I588" s="56"/>
      <c r="J588" s="56"/>
    </row>
    <row r="589" spans="1:10" ht="12" customHeight="1" x14ac:dyDescent="0.2">
      <c r="A589" s="53"/>
      <c r="B589" s="53"/>
      <c r="C589" s="53"/>
      <c r="D589" s="53"/>
      <c r="E589" s="53"/>
      <c r="F589" s="58"/>
      <c r="G589" s="58"/>
      <c r="H589" s="54"/>
      <c r="I589" s="56"/>
      <c r="J589" s="56"/>
    </row>
    <row r="590" spans="1:10" ht="12" customHeight="1" x14ac:dyDescent="0.2">
      <c r="A590" s="53"/>
      <c r="B590" s="53"/>
      <c r="C590" s="53"/>
      <c r="D590" s="53"/>
      <c r="E590" s="53"/>
      <c r="F590" s="58"/>
      <c r="G590" s="58"/>
      <c r="H590" s="57"/>
      <c r="I590" s="56"/>
      <c r="J590" s="56"/>
    </row>
    <row r="591" spans="1:10" ht="12" customHeight="1" x14ac:dyDescent="0.2">
      <c r="A591" s="53"/>
      <c r="B591" s="53"/>
      <c r="C591" s="53"/>
      <c r="D591" s="53"/>
      <c r="E591" s="53"/>
      <c r="F591" s="58"/>
      <c r="G591" s="58"/>
      <c r="H591" s="62"/>
      <c r="I591" s="56"/>
      <c r="J591" s="56"/>
    </row>
    <row r="592" spans="1:10" ht="12" customHeight="1" x14ac:dyDescent="0.2">
      <c r="A592" s="53"/>
      <c r="B592" s="53"/>
      <c r="C592" s="53"/>
      <c r="D592" s="53"/>
      <c r="E592" s="53"/>
      <c r="F592" s="58"/>
      <c r="G592" s="58"/>
      <c r="H592" s="62"/>
      <c r="I592" s="56"/>
      <c r="J592" s="56"/>
    </row>
    <row r="593" spans="1:10" ht="12" customHeight="1" x14ac:dyDescent="0.2">
      <c r="A593" s="53"/>
      <c r="B593" s="53"/>
      <c r="C593" s="53"/>
      <c r="D593" s="53"/>
      <c r="E593" s="53"/>
      <c r="F593" s="58"/>
      <c r="G593" s="58"/>
      <c r="H593" s="62"/>
      <c r="I593" s="56"/>
      <c r="J593" s="56"/>
    </row>
    <row r="594" spans="1:10" ht="12" customHeight="1" x14ac:dyDescent="0.2">
      <c r="A594" s="53"/>
      <c r="B594" s="53"/>
      <c r="C594" s="53"/>
      <c r="D594" s="53"/>
      <c r="E594" s="53"/>
      <c r="F594" s="58"/>
      <c r="G594" s="58"/>
      <c r="H594" s="57"/>
      <c r="I594" s="56"/>
      <c r="J594" s="56"/>
    </row>
    <row r="595" spans="1:10" ht="12" customHeight="1" x14ac:dyDescent="0.2">
      <c r="A595" s="53"/>
      <c r="B595" s="53"/>
      <c r="C595" s="53"/>
      <c r="D595" s="53"/>
      <c r="E595" s="53"/>
      <c r="F595" s="58"/>
      <c r="G595" s="58"/>
      <c r="H595" s="62"/>
      <c r="I595" s="56"/>
      <c r="J595" s="56"/>
    </row>
    <row r="596" spans="1:10" ht="12" customHeight="1" x14ac:dyDescent="0.2">
      <c r="A596" s="53"/>
      <c r="B596" s="53"/>
      <c r="C596" s="53"/>
      <c r="D596" s="53"/>
      <c r="E596" s="53"/>
      <c r="F596" s="58"/>
      <c r="G596" s="58"/>
      <c r="H596" s="62"/>
      <c r="I596" s="56"/>
      <c r="J596" s="56"/>
    </row>
    <row r="597" spans="1:10" ht="12" customHeight="1" x14ac:dyDescent="0.2">
      <c r="A597" s="53"/>
      <c r="B597" s="53"/>
      <c r="C597" s="53"/>
      <c r="D597" s="53"/>
      <c r="E597" s="53"/>
      <c r="F597" s="58"/>
      <c r="G597" s="58"/>
      <c r="H597" s="62"/>
      <c r="I597" s="56"/>
      <c r="J597" s="56"/>
    </row>
    <row r="598" spans="1:10" ht="12" customHeight="1" x14ac:dyDescent="0.2">
      <c r="A598" s="53"/>
      <c r="B598" s="53"/>
      <c r="C598" s="53"/>
      <c r="D598" s="53"/>
      <c r="E598" s="53"/>
      <c r="F598" s="58"/>
      <c r="G598" s="58"/>
      <c r="H598" s="60"/>
      <c r="I598" s="56"/>
      <c r="J598" s="56"/>
    </row>
    <row r="599" spans="1:10" ht="12" customHeight="1" x14ac:dyDescent="0.2">
      <c r="A599" s="53"/>
      <c r="B599" s="53"/>
      <c r="C599" s="53"/>
      <c r="D599" s="53"/>
      <c r="E599" s="53"/>
      <c r="F599" s="58"/>
      <c r="G599" s="58"/>
      <c r="H599" s="60"/>
      <c r="I599" s="56"/>
      <c r="J599" s="56"/>
    </row>
    <row r="600" spans="1:10" ht="12" customHeight="1" x14ac:dyDescent="0.2">
      <c r="A600" s="53"/>
      <c r="B600" s="53"/>
      <c r="C600" s="53"/>
      <c r="D600" s="53"/>
      <c r="E600" s="53"/>
      <c r="F600" s="58"/>
      <c r="G600" s="58"/>
      <c r="H600" s="57"/>
      <c r="I600" s="56"/>
      <c r="J600" s="56"/>
    </row>
    <row r="601" spans="1:10" ht="12" customHeight="1" x14ac:dyDescent="0.2">
      <c r="A601" s="53"/>
      <c r="B601" s="53"/>
      <c r="C601" s="53"/>
      <c r="D601" s="53"/>
      <c r="E601" s="53"/>
      <c r="F601" s="58"/>
      <c r="G601" s="58"/>
      <c r="H601" s="62"/>
      <c r="I601" s="56"/>
      <c r="J601" s="56"/>
    </row>
    <row r="602" spans="1:10" ht="12" customHeight="1" x14ac:dyDescent="0.2">
      <c r="A602" s="55"/>
      <c r="C602" s="55"/>
      <c r="D602" s="55"/>
      <c r="E602" s="55"/>
      <c r="F602" s="55"/>
      <c r="G602" s="55"/>
      <c r="H602" s="55"/>
      <c r="I602" s="55"/>
      <c r="J602" s="55"/>
    </row>
  </sheetData>
  <sortState ref="A392:P549">
    <sortCondition ref="C392:C549"/>
    <sortCondition ref="D392:D549"/>
    <sortCondition ref="F392:F549"/>
    <sortCondition ref="E392:E549"/>
  </sortState>
  <pageMargins left="0.75" right="0.75" top="1" bottom="1" header="0.5" footer="0.5"/>
  <pageSetup paperSize="9"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671"/>
  <sheetViews>
    <sheetView workbookViewId="0">
      <pane ySplit="1" topLeftCell="A485" activePane="bottomLeft" state="frozen"/>
      <selection pane="bottomLeft" activeCell="K504" sqref="K504"/>
    </sheetView>
  </sheetViews>
  <sheetFormatPr defaultRowHeight="12.75" x14ac:dyDescent="0.2"/>
  <cols>
    <col min="19" max="82" width="9.140625" style="127"/>
  </cols>
  <sheetData>
    <row r="1" spans="1:82" ht="30" x14ac:dyDescent="0.25">
      <c r="A1" s="73" t="s">
        <v>310</v>
      </c>
      <c r="B1" s="76" t="s">
        <v>266</v>
      </c>
      <c r="C1" s="73" t="s">
        <v>102</v>
      </c>
      <c r="D1" s="73" t="s">
        <v>194</v>
      </c>
      <c r="E1" s="73" t="s">
        <v>203</v>
      </c>
      <c r="F1" s="74" t="s">
        <v>311</v>
      </c>
      <c r="G1" s="73" t="s">
        <v>238</v>
      </c>
      <c r="H1" s="73" t="s">
        <v>312</v>
      </c>
      <c r="I1" s="73" t="s">
        <v>306</v>
      </c>
      <c r="J1" s="73" t="s">
        <v>307</v>
      </c>
      <c r="K1" s="73" t="s">
        <v>136</v>
      </c>
      <c r="L1" s="73" t="s">
        <v>340</v>
      </c>
      <c r="M1" s="73" t="s">
        <v>341</v>
      </c>
      <c r="N1" s="73" t="s">
        <v>342</v>
      </c>
      <c r="O1" s="73" t="s">
        <v>343</v>
      </c>
      <c r="P1" s="73" t="s">
        <v>261</v>
      </c>
      <c r="Q1" s="73" t="s">
        <v>344</v>
      </c>
    </row>
    <row r="2" spans="1:82" s="86" customFormat="1" ht="15" x14ac:dyDescent="0.25">
      <c r="A2" s="97">
        <v>1772</v>
      </c>
      <c r="B2" s="102">
        <v>435</v>
      </c>
      <c r="C2" s="97" t="s">
        <v>70</v>
      </c>
      <c r="D2" s="97" t="s">
        <v>141</v>
      </c>
      <c r="E2" s="97">
        <v>1</v>
      </c>
      <c r="F2" s="99"/>
      <c r="G2" s="97" t="s">
        <v>140</v>
      </c>
      <c r="H2" s="97" t="s">
        <v>314</v>
      </c>
      <c r="I2" s="97">
        <v>24.407951831817627</v>
      </c>
      <c r="J2" s="97">
        <v>478.43212127685547</v>
      </c>
      <c r="K2" s="100" t="e">
        <v>#N/A</v>
      </c>
      <c r="L2" s="100" t="e">
        <v>#N/A</v>
      </c>
      <c r="M2" s="100" t="e">
        <v>#N/A</v>
      </c>
      <c r="N2" s="100" t="e">
        <v>#N/A</v>
      </c>
      <c r="O2" s="100" t="e">
        <v>#N/A</v>
      </c>
      <c r="P2" s="100" t="e">
        <v>#N/A</v>
      </c>
      <c r="Q2" s="100" t="e">
        <v>#N/A</v>
      </c>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c r="AV2" s="127"/>
      <c r="AW2" s="127"/>
      <c r="AX2" s="127"/>
      <c r="AY2" s="127"/>
      <c r="AZ2" s="127"/>
      <c r="BA2" s="127"/>
      <c r="BB2" s="127"/>
      <c r="BC2" s="127"/>
      <c r="BD2" s="127"/>
      <c r="BE2" s="127"/>
      <c r="BF2" s="127"/>
      <c r="BG2" s="127"/>
      <c r="BH2" s="127"/>
      <c r="BI2" s="127"/>
      <c r="BJ2" s="127"/>
      <c r="BK2" s="127"/>
      <c r="BL2" s="127"/>
      <c r="BM2" s="127"/>
      <c r="BN2" s="127"/>
      <c r="BO2" s="127"/>
      <c r="BP2" s="127"/>
      <c r="BQ2" s="127"/>
      <c r="BR2" s="127"/>
      <c r="BS2" s="127"/>
      <c r="BT2" s="127"/>
      <c r="BU2" s="127"/>
      <c r="BV2" s="127"/>
      <c r="BW2" s="127"/>
      <c r="BX2" s="127"/>
      <c r="BY2" s="127"/>
      <c r="BZ2" s="127"/>
      <c r="CA2" s="127"/>
      <c r="CB2" s="127"/>
      <c r="CC2" s="127"/>
      <c r="CD2" s="127"/>
    </row>
    <row r="3" spans="1:82" s="107" customFormat="1" ht="15" x14ac:dyDescent="0.25">
      <c r="A3" s="103">
        <v>1773</v>
      </c>
      <c r="B3" s="114">
        <v>775</v>
      </c>
      <c r="C3" s="103" t="s">
        <v>70</v>
      </c>
      <c r="D3" s="103" t="s">
        <v>141</v>
      </c>
      <c r="E3" s="103">
        <v>1</v>
      </c>
      <c r="F3" s="105"/>
      <c r="G3" s="103" t="s">
        <v>140</v>
      </c>
      <c r="H3" s="103" t="s">
        <v>314</v>
      </c>
      <c r="I3" s="103">
        <v>26.018822193145752</v>
      </c>
      <c r="J3" s="103">
        <v>475.943603515625</v>
      </c>
      <c r="K3" s="106">
        <v>13.532965233392979</v>
      </c>
      <c r="L3" s="106">
        <v>8.4696714929504289</v>
      </c>
      <c r="M3" s="106">
        <v>1.8958951971261935</v>
      </c>
      <c r="N3" s="106">
        <v>0.76314611064817728</v>
      </c>
      <c r="O3" s="106">
        <v>8.131270290149932E-2</v>
      </c>
      <c r="P3" s="106">
        <v>1.1826036950706211</v>
      </c>
      <c r="Q3" s="106">
        <v>99.661322010000006</v>
      </c>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row>
    <row r="4" spans="1:82" s="107" customFormat="1" ht="15" x14ac:dyDescent="0.25">
      <c r="A4" s="103">
        <v>1774</v>
      </c>
      <c r="B4" s="114">
        <v>787</v>
      </c>
      <c r="C4" s="103" t="s">
        <v>70</v>
      </c>
      <c r="D4" s="103" t="s">
        <v>141</v>
      </c>
      <c r="E4" s="103">
        <v>1</v>
      </c>
      <c r="F4" s="105"/>
      <c r="G4" s="103" t="s">
        <v>140</v>
      </c>
      <c r="H4" s="103" t="s">
        <v>314</v>
      </c>
      <c r="I4" s="103">
        <v>29.338901042938232</v>
      </c>
      <c r="J4" s="103">
        <v>486.04526519775391</v>
      </c>
      <c r="K4" s="106">
        <v>9.143452582035934</v>
      </c>
      <c r="L4" s="106">
        <v>9.3236494963474268</v>
      </c>
      <c r="M4" s="106">
        <v>1.6747060193264978</v>
      </c>
      <c r="N4" s="106">
        <v>0.69598904263757866</v>
      </c>
      <c r="O4" s="106">
        <v>4.9527600476398315E-2</v>
      </c>
      <c r="P4" s="106">
        <v>1.1124986520902502</v>
      </c>
      <c r="Q4" s="106">
        <v>92.625762649999999</v>
      </c>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row>
    <row r="5" spans="1:82" s="86" customFormat="1" ht="15" x14ac:dyDescent="0.25">
      <c r="A5" s="97">
        <v>1775</v>
      </c>
      <c r="B5" s="102">
        <v>412</v>
      </c>
      <c r="C5" s="97" t="s">
        <v>70</v>
      </c>
      <c r="D5" s="97" t="s">
        <v>141</v>
      </c>
      <c r="E5" s="97">
        <v>1</v>
      </c>
      <c r="F5" s="99"/>
      <c r="G5" s="97" t="s">
        <v>224</v>
      </c>
      <c r="H5" s="97" t="s">
        <v>314</v>
      </c>
      <c r="I5" s="97">
        <v>28.83704662322998</v>
      </c>
      <c r="J5" s="97">
        <v>497.14435577392578</v>
      </c>
      <c r="K5" s="100" t="e">
        <v>#N/A</v>
      </c>
      <c r="L5" s="100" t="e">
        <v>#N/A</v>
      </c>
      <c r="M5" s="100" t="e">
        <v>#N/A</v>
      </c>
      <c r="N5" s="100" t="e">
        <v>#N/A</v>
      </c>
      <c r="O5" s="100" t="e">
        <v>#N/A</v>
      </c>
      <c r="P5" s="100" t="e">
        <v>#N/A</v>
      </c>
      <c r="Q5" s="100" t="e">
        <v>#N/A</v>
      </c>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7"/>
      <c r="BU5" s="127"/>
      <c r="BV5" s="127"/>
      <c r="BW5" s="127"/>
      <c r="BX5" s="127"/>
      <c r="BY5" s="127"/>
      <c r="BZ5" s="127"/>
      <c r="CA5" s="127"/>
      <c r="CB5" s="127"/>
      <c r="CC5" s="127"/>
      <c r="CD5" s="127"/>
    </row>
    <row r="6" spans="1:82" s="107" customFormat="1" ht="15" x14ac:dyDescent="0.25">
      <c r="A6" s="103">
        <v>1776</v>
      </c>
      <c r="B6" s="114">
        <v>413</v>
      </c>
      <c r="C6" s="103" t="s">
        <v>70</v>
      </c>
      <c r="D6" s="103" t="s">
        <v>141</v>
      </c>
      <c r="E6" s="103">
        <v>1</v>
      </c>
      <c r="F6" s="105"/>
      <c r="G6" s="103" t="s">
        <v>224</v>
      </c>
      <c r="H6" s="103" t="s">
        <v>314</v>
      </c>
      <c r="I6" s="103">
        <v>35.155289173126221</v>
      </c>
      <c r="J6" s="103">
        <v>507.37949371337891</v>
      </c>
      <c r="K6" s="106">
        <v>9.8430416945451338</v>
      </c>
      <c r="L6" s="106">
        <v>12.595329172642202</v>
      </c>
      <c r="M6" s="106">
        <v>2.9095288576071212</v>
      </c>
      <c r="N6" s="106">
        <v>7.7653033068316238E-2</v>
      </c>
      <c r="O6" s="106">
        <v>6.2624126694049237E-2</v>
      </c>
      <c r="P6" s="106">
        <v>1.9900812613837804</v>
      </c>
      <c r="Q6" s="106">
        <v>92.625762649999999</v>
      </c>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row>
    <row r="7" spans="1:82" s="107" customFormat="1" ht="15" x14ac:dyDescent="0.25">
      <c r="A7" s="103">
        <v>1777</v>
      </c>
      <c r="B7" s="114">
        <v>441</v>
      </c>
      <c r="C7" s="103" t="s">
        <v>70</v>
      </c>
      <c r="D7" s="103" t="s">
        <v>141</v>
      </c>
      <c r="E7" s="103">
        <v>1</v>
      </c>
      <c r="F7" s="105"/>
      <c r="G7" s="103" t="s">
        <v>224</v>
      </c>
      <c r="H7" s="103" t="s">
        <v>314</v>
      </c>
      <c r="I7" s="103">
        <v>31.415424346923828</v>
      </c>
      <c r="J7" s="103">
        <v>495.83499908447266</v>
      </c>
      <c r="K7" s="106">
        <v>10.009795493173</v>
      </c>
      <c r="L7" s="106">
        <v>21.69740295163</v>
      </c>
      <c r="M7" s="106">
        <v>2.0218549802150001</v>
      </c>
      <c r="N7" s="106">
        <v>9.5630239223329999E-2</v>
      </c>
      <c r="O7" s="106">
        <v>0.13904100206479</v>
      </c>
      <c r="P7" s="106">
        <v>1.7826318482391998</v>
      </c>
      <c r="Q7" s="106">
        <v>95.541108120000004</v>
      </c>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row>
    <row r="8" spans="1:82" s="107" customFormat="1" ht="15" x14ac:dyDescent="0.25">
      <c r="A8" s="103">
        <v>1778</v>
      </c>
      <c r="B8" s="114">
        <v>418</v>
      </c>
      <c r="C8" s="103" t="s">
        <v>70</v>
      </c>
      <c r="D8" s="103" t="s">
        <v>141</v>
      </c>
      <c r="E8" s="103">
        <v>1</v>
      </c>
      <c r="F8" s="105"/>
      <c r="G8" s="103" t="s">
        <v>69</v>
      </c>
      <c r="H8" s="103" t="s">
        <v>314</v>
      </c>
      <c r="I8" s="103">
        <v>26.872429847717285</v>
      </c>
      <c r="J8" s="103">
        <v>500.53718566894531</v>
      </c>
      <c r="K8" s="106">
        <v>7.5612543132709797</v>
      </c>
      <c r="L8" s="106">
        <v>10.292674962785002</v>
      </c>
      <c r="M8" s="106">
        <v>2.5664983675714224</v>
      </c>
      <c r="N8" s="106">
        <v>0.49215363031532189</v>
      </c>
      <c r="O8" s="106">
        <v>0.16490436099028352</v>
      </c>
      <c r="P8" s="106">
        <v>1.4190252310931639</v>
      </c>
      <c r="Q8" s="106">
        <v>92.625762649999999</v>
      </c>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row>
    <row r="9" spans="1:82" s="86" customFormat="1" ht="15" x14ac:dyDescent="0.25">
      <c r="A9" s="97">
        <v>1779</v>
      </c>
      <c r="B9" s="102">
        <v>420</v>
      </c>
      <c r="C9" s="97" t="s">
        <v>70</v>
      </c>
      <c r="D9" s="97" t="s">
        <v>141</v>
      </c>
      <c r="E9" s="97">
        <v>1</v>
      </c>
      <c r="F9" s="99"/>
      <c r="G9" s="97" t="s">
        <v>69</v>
      </c>
      <c r="H9" s="97" t="s">
        <v>314</v>
      </c>
      <c r="I9" s="97">
        <v>23.513734340667725</v>
      </c>
      <c r="J9" s="97">
        <v>488.17573547363281</v>
      </c>
      <c r="K9" s="100" t="e">
        <v>#N/A</v>
      </c>
      <c r="L9" s="100" t="e">
        <v>#N/A</v>
      </c>
      <c r="M9" s="100" t="e">
        <v>#N/A</v>
      </c>
      <c r="N9" s="100" t="e">
        <v>#N/A</v>
      </c>
      <c r="O9" s="100" t="e">
        <v>#N/A</v>
      </c>
      <c r="P9" s="100" t="e">
        <v>#N/A</v>
      </c>
      <c r="Q9" s="100" t="e">
        <v>#N/A</v>
      </c>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row>
    <row r="10" spans="1:82" s="86" customFormat="1" ht="15" x14ac:dyDescent="0.25">
      <c r="A10" s="97">
        <v>1780</v>
      </c>
      <c r="B10" s="102">
        <v>429</v>
      </c>
      <c r="C10" s="97" t="s">
        <v>70</v>
      </c>
      <c r="D10" s="97" t="s">
        <v>141</v>
      </c>
      <c r="E10" s="97">
        <v>1</v>
      </c>
      <c r="F10" s="99"/>
      <c r="G10" s="97" t="s">
        <v>69</v>
      </c>
      <c r="H10" s="97" t="s">
        <v>314</v>
      </c>
      <c r="I10" s="97">
        <v>23.015081882476807</v>
      </c>
      <c r="J10" s="97">
        <v>497.53555297851562</v>
      </c>
      <c r="K10" s="100" t="e">
        <v>#N/A</v>
      </c>
      <c r="L10" s="100" t="e">
        <v>#N/A</v>
      </c>
      <c r="M10" s="100" t="e">
        <v>#N/A</v>
      </c>
      <c r="N10" s="100" t="e">
        <v>#N/A</v>
      </c>
      <c r="O10" s="100" t="e">
        <v>#N/A</v>
      </c>
      <c r="P10" s="100" t="e">
        <v>#N/A</v>
      </c>
      <c r="Q10" s="100" t="e">
        <v>#N/A</v>
      </c>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row>
    <row r="11" spans="1:82" s="86" customFormat="1" ht="15" x14ac:dyDescent="0.25">
      <c r="A11" s="97">
        <v>1781</v>
      </c>
      <c r="B11" s="102">
        <v>1</v>
      </c>
      <c r="C11" s="97" t="s">
        <v>70</v>
      </c>
      <c r="D11" s="97" t="s">
        <v>141</v>
      </c>
      <c r="E11" s="97">
        <v>1</v>
      </c>
      <c r="F11" s="99"/>
      <c r="G11" s="97" t="s">
        <v>248</v>
      </c>
      <c r="H11" s="97" t="s">
        <v>314</v>
      </c>
      <c r="I11" s="97">
        <v>23.1246018409729</v>
      </c>
      <c r="J11" s="97">
        <v>483.22132110595703</v>
      </c>
      <c r="K11" s="100" t="e">
        <v>#N/A</v>
      </c>
      <c r="L11" s="100" t="e">
        <v>#N/A</v>
      </c>
      <c r="M11" s="100" t="e">
        <v>#N/A</v>
      </c>
      <c r="N11" s="100" t="e">
        <v>#N/A</v>
      </c>
      <c r="O11" s="100" t="e">
        <v>#N/A</v>
      </c>
      <c r="P11" s="100" t="e">
        <v>#N/A</v>
      </c>
      <c r="Q11" s="100" t="e">
        <v>#N/A</v>
      </c>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7"/>
      <c r="AU11" s="127"/>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row>
    <row r="12" spans="1:82" s="107" customFormat="1" ht="15" x14ac:dyDescent="0.25">
      <c r="A12" s="103">
        <v>1782</v>
      </c>
      <c r="B12" s="114">
        <v>2</v>
      </c>
      <c r="C12" s="103" t="s">
        <v>70</v>
      </c>
      <c r="D12" s="103" t="s">
        <v>141</v>
      </c>
      <c r="E12" s="103">
        <v>1</v>
      </c>
      <c r="F12" s="105"/>
      <c r="G12" s="103" t="s">
        <v>248</v>
      </c>
      <c r="H12" s="103" t="s">
        <v>314</v>
      </c>
      <c r="I12" s="103">
        <v>22.746810913085938</v>
      </c>
      <c r="J12" s="103">
        <v>478.78757476806641</v>
      </c>
      <c r="K12" s="106">
        <v>13.550259532579013</v>
      </c>
      <c r="L12" s="106">
        <v>7.8928272754756019</v>
      </c>
      <c r="M12" s="106">
        <v>3.4350120427812381</v>
      </c>
      <c r="N12" s="106">
        <v>0.58140653084788707</v>
      </c>
      <c r="O12" s="106">
        <v>0.16644015441106577</v>
      </c>
      <c r="P12" s="106">
        <v>1.297935926636913</v>
      </c>
      <c r="Q12" s="106">
        <v>92.625762649999999</v>
      </c>
      <c r="S12" s="127"/>
      <c r="T12" s="127"/>
      <c r="U12" s="127"/>
      <c r="V12" s="127"/>
      <c r="W12" s="127"/>
      <c r="X12" s="127"/>
      <c r="Y12" s="127"/>
      <c r="Z12" s="127"/>
      <c r="AA12" s="127"/>
      <c r="AB12" s="127"/>
      <c r="AC12" s="127"/>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c r="BR12" s="127"/>
      <c r="BS12" s="127"/>
      <c r="BT12" s="127"/>
      <c r="BU12" s="127"/>
      <c r="BV12" s="127"/>
      <c r="BW12" s="127"/>
      <c r="BX12" s="127"/>
      <c r="BY12" s="127"/>
      <c r="BZ12" s="127"/>
      <c r="CA12" s="127"/>
      <c r="CB12" s="127"/>
      <c r="CC12" s="127"/>
      <c r="CD12" s="127"/>
    </row>
    <row r="13" spans="1:82" s="86" customFormat="1" ht="15" x14ac:dyDescent="0.25">
      <c r="A13" s="97">
        <v>1783</v>
      </c>
      <c r="B13" s="102">
        <v>3</v>
      </c>
      <c r="C13" s="97" t="s">
        <v>70</v>
      </c>
      <c r="D13" s="97" t="s">
        <v>141</v>
      </c>
      <c r="E13" s="97">
        <v>1</v>
      </c>
      <c r="F13" s="99"/>
      <c r="G13" s="97" t="s">
        <v>248</v>
      </c>
      <c r="H13" s="97" t="s">
        <v>314</v>
      </c>
      <c r="I13" s="97">
        <v>26.057281494140625</v>
      </c>
      <c r="J13" s="97">
        <v>490.61000823974609</v>
      </c>
      <c r="K13" s="100" t="e">
        <v>#N/A</v>
      </c>
      <c r="L13" s="100" t="e">
        <v>#N/A</v>
      </c>
      <c r="M13" s="100" t="e">
        <v>#N/A</v>
      </c>
      <c r="N13" s="100" t="e">
        <v>#N/A</v>
      </c>
      <c r="O13" s="100" t="e">
        <v>#N/A</v>
      </c>
      <c r="P13" s="100" t="e">
        <v>#N/A</v>
      </c>
      <c r="Q13" s="100" t="e">
        <v>#N/A</v>
      </c>
      <c r="S13" s="127"/>
      <c r="T13" s="127"/>
      <c r="U13" s="127"/>
      <c r="V13" s="127"/>
      <c r="W13" s="127"/>
      <c r="X13" s="127"/>
      <c r="Y13" s="127"/>
      <c r="Z13" s="127"/>
      <c r="AA13" s="127"/>
      <c r="AB13" s="127"/>
      <c r="AC13" s="127"/>
      <c r="AD13" s="127"/>
      <c r="AE13" s="127"/>
      <c r="AF13" s="127"/>
      <c r="AG13" s="127"/>
      <c r="AH13" s="127"/>
      <c r="AI13" s="127"/>
      <c r="AJ13" s="127"/>
      <c r="AK13" s="127"/>
      <c r="AL13" s="127"/>
      <c r="AM13" s="127"/>
      <c r="AN13" s="127"/>
      <c r="AO13" s="127"/>
      <c r="AP13" s="127"/>
      <c r="AQ13" s="127"/>
      <c r="AR13" s="127"/>
      <c r="AS13" s="127"/>
      <c r="AT13" s="127"/>
      <c r="AU13" s="127"/>
      <c r="AV13" s="127"/>
      <c r="AW13" s="127"/>
      <c r="AX13" s="127"/>
      <c r="AY13" s="127"/>
      <c r="AZ13" s="127"/>
      <c r="BA13" s="127"/>
      <c r="BB13" s="127"/>
      <c r="BC13" s="127"/>
      <c r="BD13" s="127"/>
      <c r="BE13" s="127"/>
      <c r="BF13" s="127"/>
      <c r="BG13" s="127"/>
      <c r="BH13" s="127"/>
      <c r="BI13" s="127"/>
      <c r="BJ13" s="127"/>
      <c r="BK13" s="127"/>
      <c r="BL13" s="127"/>
      <c r="BM13" s="127"/>
      <c r="BN13" s="127"/>
      <c r="BO13" s="127"/>
      <c r="BP13" s="127"/>
      <c r="BQ13" s="127"/>
      <c r="BR13" s="127"/>
      <c r="BS13" s="127"/>
      <c r="BT13" s="127"/>
      <c r="BU13" s="127"/>
      <c r="BV13" s="127"/>
      <c r="BW13" s="127"/>
      <c r="BX13" s="127"/>
      <c r="BY13" s="127"/>
      <c r="BZ13" s="127"/>
      <c r="CA13" s="127"/>
      <c r="CB13" s="127"/>
      <c r="CC13" s="127"/>
      <c r="CD13" s="127"/>
    </row>
    <row r="14" spans="1:82" s="107" customFormat="1" ht="15" x14ac:dyDescent="0.25">
      <c r="A14" s="103">
        <v>1784</v>
      </c>
      <c r="B14" s="114">
        <v>714</v>
      </c>
      <c r="C14" s="103" t="s">
        <v>70</v>
      </c>
      <c r="D14" s="103" t="s">
        <v>141</v>
      </c>
      <c r="E14" s="103">
        <v>2</v>
      </c>
      <c r="F14" s="105"/>
      <c r="G14" s="103" t="s">
        <v>140</v>
      </c>
      <c r="H14" s="103" t="s">
        <v>314</v>
      </c>
      <c r="I14" s="103">
        <v>25.700819492340088</v>
      </c>
      <c r="J14" s="103">
        <v>477.41020202636719</v>
      </c>
      <c r="K14" s="106" t="e">
        <v>#N/A</v>
      </c>
      <c r="L14" s="106" t="e">
        <v>#N/A</v>
      </c>
      <c r="M14" s="106" t="e">
        <v>#N/A</v>
      </c>
      <c r="N14" s="106" t="e">
        <v>#N/A</v>
      </c>
      <c r="O14" s="106" t="e">
        <v>#N/A</v>
      </c>
      <c r="P14" s="106" t="e">
        <v>#N/A</v>
      </c>
      <c r="Q14" s="106" t="e">
        <v>#N/A</v>
      </c>
      <c r="S14" s="127"/>
      <c r="T14" s="127"/>
      <c r="U14" s="127"/>
      <c r="V14" s="127"/>
      <c r="W14" s="127"/>
      <c r="X14" s="127"/>
      <c r="Y14" s="127"/>
      <c r="Z14" s="127"/>
      <c r="AA14" s="127"/>
      <c r="AB14" s="127"/>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row>
    <row r="15" spans="1:82" s="86" customFormat="1" ht="15" x14ac:dyDescent="0.25">
      <c r="A15" s="97">
        <v>1785</v>
      </c>
      <c r="B15" s="102">
        <v>722</v>
      </c>
      <c r="C15" s="97" t="s">
        <v>70</v>
      </c>
      <c r="D15" s="97" t="s">
        <v>141</v>
      </c>
      <c r="E15" s="97">
        <v>2</v>
      </c>
      <c r="F15" s="99"/>
      <c r="G15" s="97" t="s">
        <v>140</v>
      </c>
      <c r="H15" s="97" t="s">
        <v>314</v>
      </c>
      <c r="I15" s="97">
        <v>27.033562660217285</v>
      </c>
      <c r="J15" s="97">
        <v>479.59815979003906</v>
      </c>
      <c r="K15" s="100" t="e">
        <v>#N/A</v>
      </c>
      <c r="L15" s="100" t="e">
        <v>#N/A</v>
      </c>
      <c r="M15" s="100" t="e">
        <v>#N/A</v>
      </c>
      <c r="N15" s="100" t="e">
        <v>#N/A</v>
      </c>
      <c r="O15" s="100" t="e">
        <v>#N/A</v>
      </c>
      <c r="P15" s="100" t="e">
        <v>#N/A</v>
      </c>
      <c r="Q15" s="100" t="e">
        <v>#N/A</v>
      </c>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127"/>
      <c r="BL15" s="127"/>
      <c r="BM15" s="127"/>
      <c r="BN15" s="127"/>
      <c r="BO15" s="127"/>
      <c r="BP15" s="127"/>
      <c r="BQ15" s="127"/>
      <c r="BR15" s="127"/>
      <c r="BS15" s="127"/>
      <c r="BT15" s="127"/>
      <c r="BU15" s="127"/>
      <c r="BV15" s="127"/>
      <c r="BW15" s="127"/>
      <c r="BX15" s="127"/>
      <c r="BY15" s="127"/>
      <c r="BZ15" s="127"/>
      <c r="CA15" s="127"/>
      <c r="CB15" s="127"/>
      <c r="CC15" s="127"/>
      <c r="CD15" s="127"/>
    </row>
    <row r="16" spans="1:82" s="107" customFormat="1" ht="15" x14ac:dyDescent="0.25">
      <c r="A16" s="103">
        <v>1786</v>
      </c>
      <c r="B16" s="114">
        <v>734</v>
      </c>
      <c r="C16" s="103" t="s">
        <v>70</v>
      </c>
      <c r="D16" s="103" t="s">
        <v>141</v>
      </c>
      <c r="E16" s="103">
        <v>2</v>
      </c>
      <c r="F16" s="105"/>
      <c r="G16" s="103" t="s">
        <v>140</v>
      </c>
      <c r="H16" s="103" t="s">
        <v>314</v>
      </c>
      <c r="I16" s="103">
        <v>24.101979732513428</v>
      </c>
      <c r="J16" s="103">
        <v>481.68182373046875</v>
      </c>
      <c r="K16" s="106">
        <v>7.574952897125657</v>
      </c>
      <c r="L16" s="106">
        <v>8.5761857875420837</v>
      </c>
      <c r="M16" s="106">
        <v>1.19886404312999</v>
      </c>
      <c r="N16" s="106">
        <v>0.95131148480439875</v>
      </c>
      <c r="O16" s="106">
        <v>3.8723229714310449E-2</v>
      </c>
      <c r="P16" s="106">
        <v>1.1196732975599315</v>
      </c>
      <c r="Q16" s="106">
        <v>92.625762649999999</v>
      </c>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7"/>
      <c r="BY16" s="127"/>
      <c r="BZ16" s="127"/>
      <c r="CA16" s="127"/>
      <c r="CB16" s="127"/>
      <c r="CC16" s="127"/>
      <c r="CD16" s="127"/>
    </row>
    <row r="17" spans="1:82" s="107" customFormat="1" ht="15" x14ac:dyDescent="0.25">
      <c r="A17" s="103">
        <v>1787</v>
      </c>
      <c r="B17" s="114">
        <v>402</v>
      </c>
      <c r="C17" s="103" t="s">
        <v>70</v>
      </c>
      <c r="D17" s="103" t="s">
        <v>141</v>
      </c>
      <c r="E17" s="103">
        <v>2</v>
      </c>
      <c r="F17" s="105"/>
      <c r="G17" s="103" t="s">
        <v>224</v>
      </c>
      <c r="H17" s="103" t="s">
        <v>314</v>
      </c>
      <c r="I17" s="103">
        <v>25.650684833526611</v>
      </c>
      <c r="J17" s="103">
        <v>497.71919250488281</v>
      </c>
      <c r="K17" s="106">
        <v>11.426544325153372</v>
      </c>
      <c r="L17" s="106">
        <v>13.091577926676871</v>
      </c>
      <c r="M17" s="106">
        <v>2.7685492933550684</v>
      </c>
      <c r="N17" s="106">
        <v>0.12323856863897184</v>
      </c>
      <c r="O17" s="106">
        <v>0.10623009824642428</v>
      </c>
      <c r="P17" s="106">
        <v>1.488190142184602</v>
      </c>
      <c r="Q17" s="106">
        <v>92.625762649999999</v>
      </c>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c r="BU17" s="127"/>
      <c r="BV17" s="127"/>
      <c r="BW17" s="127"/>
      <c r="BX17" s="127"/>
      <c r="BY17" s="127"/>
      <c r="BZ17" s="127"/>
      <c r="CA17" s="127"/>
      <c r="CB17" s="127"/>
      <c r="CC17" s="127"/>
      <c r="CD17" s="127"/>
    </row>
    <row r="18" spans="1:82" s="107" customFormat="1" ht="15" x14ac:dyDescent="0.25">
      <c r="A18" s="103">
        <v>1788</v>
      </c>
      <c r="B18" s="114">
        <v>409</v>
      </c>
      <c r="C18" s="103" t="s">
        <v>70</v>
      </c>
      <c r="D18" s="103" t="s">
        <v>141</v>
      </c>
      <c r="E18" s="103">
        <v>2</v>
      </c>
      <c r="F18" s="105"/>
      <c r="G18" s="103" t="s">
        <v>224</v>
      </c>
      <c r="H18" s="103" t="s">
        <v>314</v>
      </c>
      <c r="I18" s="103">
        <v>26.574060916900635</v>
      </c>
      <c r="J18" s="103">
        <v>494.98058319091797</v>
      </c>
      <c r="K18" s="106">
        <v>13.063389729069254</v>
      </c>
      <c r="L18" s="106">
        <v>13.035808569193719</v>
      </c>
      <c r="M18" s="106">
        <v>2.9919498684460679</v>
      </c>
      <c r="N18" s="106">
        <v>0.14559232172457146</v>
      </c>
      <c r="O18" s="106">
        <v>8.3873106834475714E-2</v>
      </c>
      <c r="P18" s="106">
        <v>1.5700943398144491</v>
      </c>
      <c r="Q18" s="106">
        <v>92.625762649999999</v>
      </c>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127"/>
      <c r="BY18" s="127"/>
      <c r="BZ18" s="127"/>
      <c r="CA18" s="127"/>
      <c r="CB18" s="127"/>
      <c r="CC18" s="127"/>
      <c r="CD18" s="127"/>
    </row>
    <row r="19" spans="1:82" s="107" customFormat="1" ht="15" x14ac:dyDescent="0.25">
      <c r="A19" s="103">
        <v>1789</v>
      </c>
      <c r="B19" s="114">
        <v>411</v>
      </c>
      <c r="C19" s="103" t="s">
        <v>70</v>
      </c>
      <c r="D19" s="103" t="s">
        <v>141</v>
      </c>
      <c r="E19" s="103">
        <v>2</v>
      </c>
      <c r="F19" s="105"/>
      <c r="G19" s="103" t="s">
        <v>224</v>
      </c>
      <c r="H19" s="103" t="s">
        <v>314</v>
      </c>
      <c r="I19" s="103">
        <v>26.492810249328613</v>
      </c>
      <c r="J19" s="103">
        <v>496.02611541748047</v>
      </c>
      <c r="K19" s="106">
        <v>10.286237186883913</v>
      </c>
      <c r="L19" s="106">
        <v>16.585980761884795</v>
      </c>
      <c r="M19" s="106">
        <v>2.2365077433413836</v>
      </c>
      <c r="N19" s="106">
        <v>9.3601043488222457E-2</v>
      </c>
      <c r="O19" s="106">
        <v>0.29024340516724517</v>
      </c>
      <c r="P19" s="106">
        <v>1.7238235415553131</v>
      </c>
      <c r="Q19" s="106">
        <v>92.625762649999999</v>
      </c>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c r="BY19" s="127"/>
      <c r="BZ19" s="127"/>
      <c r="CA19" s="127"/>
      <c r="CB19" s="127"/>
      <c r="CC19" s="127"/>
      <c r="CD19" s="127"/>
    </row>
    <row r="20" spans="1:82" s="107" customFormat="1" ht="15" x14ac:dyDescent="0.25">
      <c r="A20" s="103">
        <v>1790</v>
      </c>
      <c r="B20" s="114">
        <v>410</v>
      </c>
      <c r="C20" s="103" t="s">
        <v>70</v>
      </c>
      <c r="D20" s="103" t="s">
        <v>141</v>
      </c>
      <c r="E20" s="103">
        <v>2</v>
      </c>
      <c r="F20" s="105"/>
      <c r="G20" s="103" t="s">
        <v>69</v>
      </c>
      <c r="H20" s="103" t="s">
        <v>314</v>
      </c>
      <c r="I20" s="103">
        <v>24.211058616638184</v>
      </c>
      <c r="J20" s="103">
        <v>498.65776062011719</v>
      </c>
      <c r="K20" s="106">
        <v>10.005357820399775</v>
      </c>
      <c r="L20" s="106">
        <v>7.3181439884912756</v>
      </c>
      <c r="M20" s="106">
        <v>2.447385099450925</v>
      </c>
      <c r="N20" s="106">
        <v>0.63129751191205752</v>
      </c>
      <c r="O20" s="106">
        <v>0.22203730973656249</v>
      </c>
      <c r="P20" s="106">
        <v>1.1467223075743176</v>
      </c>
      <c r="Q20" s="106">
        <v>92.625762649999999</v>
      </c>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c r="BY20" s="127"/>
      <c r="BZ20" s="127"/>
      <c r="CA20" s="127"/>
      <c r="CB20" s="127"/>
      <c r="CC20" s="127"/>
      <c r="CD20" s="127"/>
    </row>
    <row r="21" spans="1:82" s="86" customFormat="1" ht="15" x14ac:dyDescent="0.25">
      <c r="A21" s="97">
        <v>1791</v>
      </c>
      <c r="B21" s="102">
        <v>701</v>
      </c>
      <c r="C21" s="97" t="s">
        <v>70</v>
      </c>
      <c r="D21" s="97" t="s">
        <v>141</v>
      </c>
      <c r="E21" s="97">
        <v>2</v>
      </c>
      <c r="F21" s="99"/>
      <c r="G21" s="97" t="s">
        <v>69</v>
      </c>
      <c r="H21" s="97" t="s">
        <v>314</v>
      </c>
      <c r="I21" s="97">
        <v>23.417162895202637</v>
      </c>
      <c r="J21" s="97">
        <v>499.58415985107422</v>
      </c>
      <c r="K21" s="100" t="e">
        <v>#N/A</v>
      </c>
      <c r="L21" s="100" t="e">
        <v>#N/A</v>
      </c>
      <c r="M21" s="100" t="e">
        <v>#N/A</v>
      </c>
      <c r="N21" s="100" t="e">
        <v>#N/A</v>
      </c>
      <c r="O21" s="100" t="e">
        <v>#N/A</v>
      </c>
      <c r="P21" s="100" t="e">
        <v>#N/A</v>
      </c>
      <c r="Q21" s="100" t="e">
        <v>#N/A</v>
      </c>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row>
    <row r="22" spans="1:82" s="107" customFormat="1" ht="15" x14ac:dyDescent="0.25">
      <c r="A22" s="103">
        <v>1792</v>
      </c>
      <c r="B22" s="114">
        <v>712</v>
      </c>
      <c r="C22" s="103" t="s">
        <v>70</v>
      </c>
      <c r="D22" s="103" t="s">
        <v>141</v>
      </c>
      <c r="E22" s="103">
        <v>2</v>
      </c>
      <c r="F22" s="105"/>
      <c r="G22" s="103" t="s">
        <v>69</v>
      </c>
      <c r="H22" s="103" t="s">
        <v>314</v>
      </c>
      <c r="I22" s="103">
        <v>22.118158340454102</v>
      </c>
      <c r="J22" s="103">
        <v>500.81836700439453</v>
      </c>
      <c r="K22" s="106" t="e">
        <v>#N/A</v>
      </c>
      <c r="L22" s="106" t="e">
        <v>#N/A</v>
      </c>
      <c r="M22" s="106" t="e">
        <v>#N/A</v>
      </c>
      <c r="N22" s="106" t="e">
        <v>#N/A</v>
      </c>
      <c r="O22" s="106" t="e">
        <v>#N/A</v>
      </c>
      <c r="P22" s="106" t="e">
        <v>#N/A</v>
      </c>
      <c r="Q22" s="106" t="e">
        <v>#N/A</v>
      </c>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row>
    <row r="23" spans="1:82" s="86" customFormat="1" ht="15" x14ac:dyDescent="0.25">
      <c r="A23" s="97">
        <v>1793</v>
      </c>
      <c r="B23" s="102">
        <v>1</v>
      </c>
      <c r="C23" s="97" t="s">
        <v>70</v>
      </c>
      <c r="D23" s="97" t="s">
        <v>141</v>
      </c>
      <c r="E23" s="97">
        <v>2</v>
      </c>
      <c r="F23" s="99"/>
      <c r="G23" s="97" t="s">
        <v>248</v>
      </c>
      <c r="H23" s="97" t="s">
        <v>314</v>
      </c>
      <c r="I23" s="97">
        <v>23.281841278076172</v>
      </c>
      <c r="J23" s="97">
        <v>491.03736877441406</v>
      </c>
      <c r="K23" s="100" t="e">
        <v>#N/A</v>
      </c>
      <c r="L23" s="100" t="e">
        <v>#N/A</v>
      </c>
      <c r="M23" s="100" t="e">
        <v>#N/A</v>
      </c>
      <c r="N23" s="100" t="e">
        <v>#N/A</v>
      </c>
      <c r="O23" s="100" t="e">
        <v>#N/A</v>
      </c>
      <c r="P23" s="100" t="e">
        <v>#N/A</v>
      </c>
      <c r="Q23" s="100" t="e">
        <v>#N/A</v>
      </c>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row>
    <row r="24" spans="1:82" s="86" customFormat="1" ht="15" x14ac:dyDescent="0.25">
      <c r="A24" s="97">
        <v>1794</v>
      </c>
      <c r="B24" s="102">
        <v>2</v>
      </c>
      <c r="C24" s="97" t="s">
        <v>70</v>
      </c>
      <c r="D24" s="97" t="s">
        <v>141</v>
      </c>
      <c r="E24" s="97">
        <v>2</v>
      </c>
      <c r="F24" s="99"/>
      <c r="G24" s="97" t="s">
        <v>248</v>
      </c>
      <c r="H24" s="97" t="s">
        <v>314</v>
      </c>
      <c r="I24" s="97">
        <v>25.933535099029541</v>
      </c>
      <c r="J24" s="97">
        <v>497.94876098632812</v>
      </c>
      <c r="K24" s="100" t="e">
        <v>#N/A</v>
      </c>
      <c r="L24" s="100" t="e">
        <v>#N/A</v>
      </c>
      <c r="M24" s="100" t="e">
        <v>#N/A</v>
      </c>
      <c r="N24" s="100" t="e">
        <v>#N/A</v>
      </c>
      <c r="O24" s="100" t="e">
        <v>#N/A</v>
      </c>
      <c r="P24" s="100" t="e">
        <v>#N/A</v>
      </c>
      <c r="Q24" s="100" t="e">
        <v>#N/A</v>
      </c>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row>
    <row r="25" spans="1:82" s="107" customFormat="1" ht="15" x14ac:dyDescent="0.25">
      <c r="A25" s="103">
        <v>1795</v>
      </c>
      <c r="B25" s="114">
        <v>3</v>
      </c>
      <c r="C25" s="103" t="s">
        <v>70</v>
      </c>
      <c r="D25" s="103" t="s">
        <v>141</v>
      </c>
      <c r="E25" s="103">
        <v>2</v>
      </c>
      <c r="F25" s="105"/>
      <c r="G25" s="103" t="s">
        <v>248</v>
      </c>
      <c r="H25" s="103" t="s">
        <v>314</v>
      </c>
      <c r="I25" s="103">
        <v>23.428733348846436</v>
      </c>
      <c r="J25" s="103">
        <v>487.29736328125</v>
      </c>
      <c r="K25" s="106">
        <v>12.761668057986356</v>
      </c>
      <c r="L25" s="106">
        <v>6.9269186299952183</v>
      </c>
      <c r="M25" s="106">
        <v>3.032693204629008</v>
      </c>
      <c r="N25" s="106">
        <v>0.42818587712106532</v>
      </c>
      <c r="O25" s="106">
        <v>0.2143069718744989</v>
      </c>
      <c r="P25" s="106">
        <v>1.2868139563148495</v>
      </c>
      <c r="Q25" s="106">
        <v>95.239550462786411</v>
      </c>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row>
    <row r="26" spans="1:82" s="107" customFormat="1" ht="15" x14ac:dyDescent="0.25">
      <c r="A26" s="103">
        <v>1796</v>
      </c>
      <c r="B26" s="114">
        <v>482</v>
      </c>
      <c r="C26" s="103" t="s">
        <v>70</v>
      </c>
      <c r="D26" s="103" t="s">
        <v>141</v>
      </c>
      <c r="E26" s="103">
        <v>3</v>
      </c>
      <c r="F26" s="105"/>
      <c r="G26" s="103" t="s">
        <v>140</v>
      </c>
      <c r="H26" s="103" t="s">
        <v>314</v>
      </c>
      <c r="I26" s="103">
        <v>23.389661312103271</v>
      </c>
      <c r="J26" s="103">
        <v>484.39064025878906</v>
      </c>
      <c r="K26" s="106">
        <v>7.04468084594963</v>
      </c>
      <c r="L26" s="106">
        <v>9.1249488566103008</v>
      </c>
      <c r="M26" s="106">
        <v>1.5363879907235736</v>
      </c>
      <c r="N26" s="106">
        <v>0.49498212347840931</v>
      </c>
      <c r="O26" s="106">
        <v>6.9860789342743215E-2</v>
      </c>
      <c r="P26" s="106">
        <v>0.87257868241009384</v>
      </c>
      <c r="Q26" s="106">
        <v>92.625762649999999</v>
      </c>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7"/>
      <c r="CA26" s="127"/>
      <c r="CB26" s="127"/>
      <c r="CC26" s="127"/>
      <c r="CD26" s="127"/>
    </row>
    <row r="27" spans="1:82" s="107" customFormat="1" ht="15" x14ac:dyDescent="0.25">
      <c r="A27" s="103">
        <v>1797</v>
      </c>
      <c r="B27" s="114">
        <v>484</v>
      </c>
      <c r="C27" s="103" t="s">
        <v>70</v>
      </c>
      <c r="D27" s="103" t="s">
        <v>141</v>
      </c>
      <c r="E27" s="103">
        <v>3</v>
      </c>
      <c r="F27" s="105"/>
      <c r="G27" s="103" t="s">
        <v>140</v>
      </c>
      <c r="H27" s="103" t="s">
        <v>314</v>
      </c>
      <c r="I27" s="103">
        <v>27.376558780670166</v>
      </c>
      <c r="J27" s="103">
        <v>486.5863037109375</v>
      </c>
      <c r="K27" s="106">
        <v>6.7268401425294</v>
      </c>
      <c r="L27" s="106">
        <v>9.6648290024432857</v>
      </c>
      <c r="M27" s="106">
        <v>1.301270184016841</v>
      </c>
      <c r="N27" s="106">
        <v>0.56342830056458204</v>
      </c>
      <c r="O27" s="106">
        <v>0.10700830429133774</v>
      </c>
      <c r="P27" s="106">
        <v>1.0963259618458656</v>
      </c>
      <c r="Q27" s="106">
        <v>92.625762649999999</v>
      </c>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row>
    <row r="28" spans="1:82" s="107" customFormat="1" ht="15" x14ac:dyDescent="0.25">
      <c r="A28" s="103">
        <v>1798</v>
      </c>
      <c r="B28" s="114">
        <v>748</v>
      </c>
      <c r="C28" s="103" t="s">
        <v>70</v>
      </c>
      <c r="D28" s="103" t="s">
        <v>141</v>
      </c>
      <c r="E28" s="103">
        <v>3</v>
      </c>
      <c r="F28" s="105"/>
      <c r="G28" s="103" t="s">
        <v>140</v>
      </c>
      <c r="H28" s="103" t="s">
        <v>314</v>
      </c>
      <c r="I28" s="103">
        <v>24.653661251068115</v>
      </c>
      <c r="J28" s="103">
        <v>481.63978576660156</v>
      </c>
      <c r="K28" s="106">
        <v>7.5795368033501553</v>
      </c>
      <c r="L28" s="106">
        <v>10.404001210519034</v>
      </c>
      <c r="M28" s="106">
        <v>1.1998225901736035</v>
      </c>
      <c r="N28" s="106">
        <v>0.64596420454595604</v>
      </c>
      <c r="O28" s="106">
        <v>0.13516734852980139</v>
      </c>
      <c r="P28" s="106">
        <v>1.0420965692902098</v>
      </c>
      <c r="Q28" s="106">
        <v>92.625762649999999</v>
      </c>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c r="BR28" s="127"/>
      <c r="BS28" s="127"/>
      <c r="BT28" s="127"/>
      <c r="BU28" s="127"/>
      <c r="BV28" s="127"/>
      <c r="BW28" s="127"/>
      <c r="BX28" s="127"/>
      <c r="BY28" s="127"/>
      <c r="BZ28" s="127"/>
      <c r="CA28" s="127"/>
      <c r="CB28" s="127"/>
      <c r="CC28" s="127"/>
      <c r="CD28" s="127"/>
    </row>
    <row r="29" spans="1:82" s="107" customFormat="1" ht="15" x14ac:dyDescent="0.25">
      <c r="A29" s="103">
        <v>1799</v>
      </c>
      <c r="B29" s="114">
        <v>480</v>
      </c>
      <c r="C29" s="103" t="s">
        <v>70</v>
      </c>
      <c r="D29" s="103" t="s">
        <v>141</v>
      </c>
      <c r="E29" s="103">
        <v>3</v>
      </c>
      <c r="F29" s="105"/>
      <c r="G29" s="103" t="s">
        <v>224</v>
      </c>
      <c r="H29" s="103" t="s">
        <v>314</v>
      </c>
      <c r="I29" s="103">
        <v>28.032333850860596</v>
      </c>
      <c r="J29" s="103">
        <v>504.95738983154297</v>
      </c>
      <c r="K29" s="106">
        <v>10.896227089058247</v>
      </c>
      <c r="L29" s="106">
        <v>12.531500735268569</v>
      </c>
      <c r="M29" s="106">
        <v>1.6098424027879668</v>
      </c>
      <c r="N29" s="106">
        <v>0.14047573136033023</v>
      </c>
      <c r="O29" s="106">
        <v>0.27253654711872727</v>
      </c>
      <c r="P29" s="106">
        <v>1.741380302548805</v>
      </c>
      <c r="Q29" s="106">
        <v>92.625762649999999</v>
      </c>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7"/>
      <c r="BY29" s="127"/>
      <c r="BZ29" s="127"/>
      <c r="CA29" s="127"/>
      <c r="CB29" s="127"/>
      <c r="CC29" s="127"/>
      <c r="CD29" s="127"/>
    </row>
    <row r="30" spans="1:82" s="107" customFormat="1" ht="15" x14ac:dyDescent="0.25">
      <c r="A30" s="103">
        <v>1800</v>
      </c>
      <c r="B30" s="114">
        <v>749</v>
      </c>
      <c r="C30" s="103" t="s">
        <v>70</v>
      </c>
      <c r="D30" s="103" t="s">
        <v>141</v>
      </c>
      <c r="E30" s="103">
        <v>3</v>
      </c>
      <c r="F30" s="105"/>
      <c r="G30" s="103" t="s">
        <v>224</v>
      </c>
      <c r="H30" s="103" t="s">
        <v>314</v>
      </c>
      <c r="I30" s="103">
        <v>23.472254276275635</v>
      </c>
      <c r="J30" s="103">
        <v>493.29105377197266</v>
      </c>
      <c r="K30" s="106">
        <v>8.9042018026390721</v>
      </c>
      <c r="L30" s="106">
        <v>16.744556384824929</v>
      </c>
      <c r="M30" s="106">
        <v>1.895374141982392</v>
      </c>
      <c r="N30" s="106">
        <v>0.10726417940957893</v>
      </c>
      <c r="O30" s="106">
        <v>0.15074598902627215</v>
      </c>
      <c r="P30" s="106">
        <v>1.5327704349320717</v>
      </c>
      <c r="Q30" s="106">
        <v>92.625762649999999</v>
      </c>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7"/>
      <c r="BC30" s="127"/>
      <c r="BD30" s="127"/>
      <c r="BE30" s="127"/>
      <c r="BF30" s="127"/>
      <c r="BG30" s="127"/>
      <c r="BH30" s="127"/>
      <c r="BI30" s="127"/>
      <c r="BJ30" s="127"/>
      <c r="BK30" s="127"/>
      <c r="BL30" s="127"/>
      <c r="BM30" s="127"/>
      <c r="BN30" s="127"/>
      <c r="BO30" s="127"/>
      <c r="BP30" s="127"/>
      <c r="BQ30" s="127"/>
      <c r="BR30" s="127"/>
      <c r="BS30" s="127"/>
      <c r="BT30" s="127"/>
      <c r="BU30" s="127"/>
      <c r="BV30" s="127"/>
      <c r="BW30" s="127"/>
      <c r="BX30" s="127"/>
      <c r="BY30" s="127"/>
      <c r="BZ30" s="127"/>
      <c r="CA30" s="127"/>
      <c r="CB30" s="127"/>
      <c r="CC30" s="127"/>
      <c r="CD30" s="127"/>
    </row>
    <row r="31" spans="1:82" s="107" customFormat="1" ht="15" x14ac:dyDescent="0.25">
      <c r="A31" s="103">
        <v>1801</v>
      </c>
      <c r="B31" s="114">
        <v>750</v>
      </c>
      <c r="C31" s="103" t="s">
        <v>70</v>
      </c>
      <c r="D31" s="103" t="s">
        <v>141</v>
      </c>
      <c r="E31" s="103">
        <v>3</v>
      </c>
      <c r="F31" s="105"/>
      <c r="G31" s="103" t="s">
        <v>224</v>
      </c>
      <c r="H31" s="103" t="s">
        <v>314</v>
      </c>
      <c r="I31" s="103">
        <v>23.175384998321533</v>
      </c>
      <c r="J31" s="103">
        <v>492.21488952636719</v>
      </c>
      <c r="K31" s="106">
        <v>10.593626104169751</v>
      </c>
      <c r="L31" s="106">
        <v>16.364617945146072</v>
      </c>
      <c r="M31" s="106">
        <v>2.7692559753432953</v>
      </c>
      <c r="N31" s="106">
        <v>0.14147550132752001</v>
      </c>
      <c r="O31" s="106">
        <v>0.16644641026496826</v>
      </c>
      <c r="P31" s="106">
        <v>1.5642575053905889</v>
      </c>
      <c r="Q31" s="106">
        <v>95.239550462786411</v>
      </c>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c r="BS31" s="127"/>
      <c r="BT31" s="127"/>
      <c r="BU31" s="127"/>
      <c r="BV31" s="127"/>
      <c r="BW31" s="127"/>
      <c r="BX31" s="127"/>
      <c r="BY31" s="127"/>
      <c r="BZ31" s="127"/>
      <c r="CA31" s="127"/>
      <c r="CB31" s="127"/>
      <c r="CC31" s="127"/>
      <c r="CD31" s="127"/>
    </row>
    <row r="32" spans="1:82" s="107" customFormat="1" ht="15" x14ac:dyDescent="0.25">
      <c r="A32" s="103">
        <v>1802</v>
      </c>
      <c r="B32" s="114">
        <v>481</v>
      </c>
      <c r="C32" s="103" t="s">
        <v>70</v>
      </c>
      <c r="D32" s="103" t="s">
        <v>141</v>
      </c>
      <c r="E32" s="103">
        <v>3</v>
      </c>
      <c r="F32" s="105"/>
      <c r="G32" s="103" t="s">
        <v>69</v>
      </c>
      <c r="H32" s="103" t="s">
        <v>314</v>
      </c>
      <c r="I32" s="103">
        <v>23.200335502624512</v>
      </c>
      <c r="J32" s="103">
        <v>506.10267639160156</v>
      </c>
      <c r="K32" s="106">
        <v>7.2309150820629808</v>
      </c>
      <c r="L32" s="106">
        <v>10.191445934106058</v>
      </c>
      <c r="M32" s="106">
        <v>1.7717799532110865</v>
      </c>
      <c r="N32" s="106">
        <v>0.37539504987819228</v>
      </c>
      <c r="O32" s="106">
        <v>0.25966582689986534</v>
      </c>
      <c r="P32" s="106">
        <v>1.1608949969941444</v>
      </c>
      <c r="Q32" s="106">
        <v>92.377341540000003</v>
      </c>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c r="BS32" s="127"/>
      <c r="BT32" s="127"/>
      <c r="BU32" s="127"/>
      <c r="BV32" s="127"/>
      <c r="BW32" s="127"/>
      <c r="BX32" s="127"/>
      <c r="BY32" s="127"/>
      <c r="BZ32" s="127"/>
      <c r="CA32" s="127"/>
      <c r="CB32" s="127"/>
      <c r="CC32" s="127"/>
      <c r="CD32" s="127"/>
    </row>
    <row r="33" spans="1:82" s="107" customFormat="1" ht="15" x14ac:dyDescent="0.25">
      <c r="A33" s="103">
        <v>1803</v>
      </c>
      <c r="B33" s="114">
        <v>483</v>
      </c>
      <c r="C33" s="103" t="s">
        <v>70</v>
      </c>
      <c r="D33" s="103" t="s">
        <v>141</v>
      </c>
      <c r="E33" s="103">
        <v>3</v>
      </c>
      <c r="F33" s="105"/>
      <c r="G33" s="103" t="s">
        <v>69</v>
      </c>
      <c r="H33" s="103" t="s">
        <v>314</v>
      </c>
      <c r="I33" s="103">
        <v>24.10285472869873</v>
      </c>
      <c r="J33" s="103">
        <v>488.79306793212891</v>
      </c>
      <c r="K33" s="106">
        <v>12.844677943541493</v>
      </c>
      <c r="L33" s="106">
        <v>10.804764380538113</v>
      </c>
      <c r="M33" s="106">
        <v>2.482452290812232</v>
      </c>
      <c r="N33" s="106">
        <v>0.57169731785941791</v>
      </c>
      <c r="O33" s="106">
        <v>0.49161985320412205</v>
      </c>
      <c r="P33" s="106">
        <v>1.233175455366615</v>
      </c>
      <c r="Q33" s="106">
        <v>92.377341540000003</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c r="BS33" s="127"/>
      <c r="BT33" s="127"/>
      <c r="BU33" s="127"/>
      <c r="BV33" s="127"/>
      <c r="BW33" s="127"/>
      <c r="BX33" s="127"/>
      <c r="BY33" s="127"/>
      <c r="BZ33" s="127"/>
      <c r="CA33" s="127"/>
      <c r="CB33" s="127"/>
      <c r="CC33" s="127"/>
      <c r="CD33" s="127"/>
    </row>
    <row r="34" spans="1:82" s="107" customFormat="1" ht="15" x14ac:dyDescent="0.25">
      <c r="A34" s="103">
        <v>1804</v>
      </c>
      <c r="B34" s="114">
        <v>486</v>
      </c>
      <c r="C34" s="103" t="s">
        <v>70</v>
      </c>
      <c r="D34" s="103" t="s">
        <v>141</v>
      </c>
      <c r="E34" s="103">
        <v>3</v>
      </c>
      <c r="F34" s="105"/>
      <c r="G34" s="103" t="s">
        <v>69</v>
      </c>
      <c r="H34" s="103" t="s">
        <v>314</v>
      </c>
      <c r="I34" s="103">
        <v>20.117969512939453</v>
      </c>
      <c r="J34" s="103">
        <v>490.79216003417969</v>
      </c>
      <c r="K34" s="106">
        <v>8.4232794619592575</v>
      </c>
      <c r="L34" s="106">
        <v>9.1538772086017488</v>
      </c>
      <c r="M34" s="106">
        <v>2.0640790147102046</v>
      </c>
      <c r="N34" s="106">
        <v>0.40876193679808764</v>
      </c>
      <c r="O34" s="106">
        <v>0.19970213628111777</v>
      </c>
      <c r="P34" s="106">
        <v>1.1014107018982888</v>
      </c>
      <c r="Q34" s="106">
        <v>92.377341540000003</v>
      </c>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row>
    <row r="35" spans="1:82" s="107" customFormat="1" ht="15" x14ac:dyDescent="0.25">
      <c r="A35" s="103">
        <v>1805</v>
      </c>
      <c r="B35" s="114">
        <v>1</v>
      </c>
      <c r="C35" s="103" t="s">
        <v>70</v>
      </c>
      <c r="D35" s="103" t="s">
        <v>141</v>
      </c>
      <c r="E35" s="103">
        <v>3</v>
      </c>
      <c r="F35" s="105"/>
      <c r="G35" s="103" t="s">
        <v>248</v>
      </c>
      <c r="H35" s="103" t="s">
        <v>314</v>
      </c>
      <c r="I35" s="103">
        <v>21.905422210693359</v>
      </c>
      <c r="J35" s="103">
        <v>473.43719482421875</v>
      </c>
      <c r="K35" s="106">
        <v>12.287175232079138</v>
      </c>
      <c r="L35" s="106">
        <v>12.045602573685796</v>
      </c>
      <c r="M35" s="106">
        <v>2.7364716148094916</v>
      </c>
      <c r="N35" s="106">
        <v>0.45259727784468423</v>
      </c>
      <c r="O35" s="106">
        <v>0.28921025667029898</v>
      </c>
      <c r="P35" s="106">
        <v>1.1657621170369679</v>
      </c>
      <c r="Q35" s="106">
        <v>95.239550462786411</v>
      </c>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row>
    <row r="36" spans="1:82" s="107" customFormat="1" ht="15" x14ac:dyDescent="0.25">
      <c r="A36" s="103">
        <v>1806</v>
      </c>
      <c r="B36" s="114">
        <v>2</v>
      </c>
      <c r="C36" s="103" t="s">
        <v>70</v>
      </c>
      <c r="D36" s="103" t="s">
        <v>141</v>
      </c>
      <c r="E36" s="103">
        <v>3</v>
      </c>
      <c r="F36" s="105"/>
      <c r="G36" s="103" t="s">
        <v>248</v>
      </c>
      <c r="H36" s="103" t="s">
        <v>314</v>
      </c>
      <c r="I36" s="103">
        <v>21.210143566131592</v>
      </c>
      <c r="J36" s="103">
        <v>472.98271179199219</v>
      </c>
      <c r="K36" s="106" t="e">
        <v>#N/A</v>
      </c>
      <c r="L36" s="106" t="e">
        <v>#N/A</v>
      </c>
      <c r="M36" s="106" t="e">
        <v>#N/A</v>
      </c>
      <c r="N36" s="106" t="e">
        <v>#N/A</v>
      </c>
      <c r="O36" s="106" t="e">
        <v>#N/A</v>
      </c>
      <c r="P36" s="106" t="e">
        <v>#N/A</v>
      </c>
      <c r="Q36" s="106" t="e">
        <v>#N/A</v>
      </c>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7"/>
      <c r="BQ36" s="127"/>
      <c r="BR36" s="127"/>
      <c r="BS36" s="127"/>
      <c r="BT36" s="127"/>
      <c r="BU36" s="127"/>
      <c r="BV36" s="127"/>
      <c r="BW36" s="127"/>
      <c r="BX36" s="127"/>
      <c r="BY36" s="127"/>
      <c r="BZ36" s="127"/>
      <c r="CA36" s="127"/>
      <c r="CB36" s="127"/>
      <c r="CC36" s="127"/>
      <c r="CD36" s="127"/>
    </row>
    <row r="37" spans="1:82" s="107" customFormat="1" ht="15" x14ac:dyDescent="0.25">
      <c r="A37" s="103">
        <v>1807</v>
      </c>
      <c r="B37" s="114">
        <v>3</v>
      </c>
      <c r="C37" s="103" t="s">
        <v>70</v>
      </c>
      <c r="D37" s="103" t="s">
        <v>141</v>
      </c>
      <c r="E37" s="103">
        <v>3</v>
      </c>
      <c r="F37" s="105"/>
      <c r="G37" s="103" t="s">
        <v>248</v>
      </c>
      <c r="H37" s="103" t="s">
        <v>314</v>
      </c>
      <c r="I37" s="103">
        <v>22.604024410247803</v>
      </c>
      <c r="J37" s="103">
        <v>478.46477508544922</v>
      </c>
      <c r="K37" s="106">
        <v>15.592211838081591</v>
      </c>
      <c r="L37" s="106">
        <v>9.3337277329398614</v>
      </c>
      <c r="M37" s="106">
        <v>3.8923304007599806</v>
      </c>
      <c r="N37" s="106">
        <v>0.49329593193291477</v>
      </c>
      <c r="O37" s="106">
        <v>0.25716025151608846</v>
      </c>
      <c r="P37" s="106">
        <v>1.2078666323601783</v>
      </c>
      <c r="Q37" s="106">
        <v>95.239550462786411</v>
      </c>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c r="BQ37" s="127"/>
      <c r="BR37" s="127"/>
      <c r="BS37" s="127"/>
      <c r="BT37" s="127"/>
      <c r="BU37" s="127"/>
      <c r="BV37" s="127"/>
      <c r="BW37" s="127"/>
      <c r="BX37" s="127"/>
      <c r="BY37" s="127"/>
      <c r="BZ37" s="127"/>
      <c r="CA37" s="127"/>
      <c r="CB37" s="127"/>
      <c r="CC37" s="127"/>
      <c r="CD37" s="127"/>
    </row>
    <row r="38" spans="1:82" s="107" customFormat="1" ht="15" x14ac:dyDescent="0.25">
      <c r="A38" s="103">
        <v>1808</v>
      </c>
      <c r="B38" s="114">
        <v>4</v>
      </c>
      <c r="C38" s="103" t="s">
        <v>70</v>
      </c>
      <c r="D38" s="103" t="s">
        <v>141</v>
      </c>
      <c r="E38" s="103">
        <v>3</v>
      </c>
      <c r="F38" s="105"/>
      <c r="G38" s="103" t="s">
        <v>248</v>
      </c>
      <c r="H38" s="103" t="s">
        <v>314</v>
      </c>
      <c r="I38" s="103">
        <v>24.148571491241455</v>
      </c>
      <c r="J38" s="103">
        <v>486.30344390869141</v>
      </c>
      <c r="K38" s="106">
        <v>9.3216179232605132</v>
      </c>
      <c r="L38" s="106">
        <v>10.02810330740455</v>
      </c>
      <c r="M38" s="106">
        <v>1.7019989376010136</v>
      </c>
      <c r="N38" s="106">
        <v>0.41709175053149528</v>
      </c>
      <c r="O38" s="106">
        <v>0.31842222461500003</v>
      </c>
      <c r="P38" s="106">
        <v>1.3046390894494135</v>
      </c>
      <c r="Q38" s="106">
        <v>95.239550462786411</v>
      </c>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7"/>
      <c r="BQ38" s="127"/>
      <c r="BR38" s="127"/>
      <c r="BS38" s="127"/>
      <c r="BT38" s="127"/>
      <c r="BU38" s="127"/>
      <c r="BV38" s="127"/>
      <c r="BW38" s="127"/>
      <c r="BX38" s="127"/>
      <c r="BY38" s="127"/>
      <c r="BZ38" s="127"/>
      <c r="CA38" s="127"/>
      <c r="CB38" s="127"/>
      <c r="CC38" s="127"/>
      <c r="CD38" s="127"/>
    </row>
    <row r="39" spans="1:82" s="107" customFormat="1" ht="15" x14ac:dyDescent="0.25">
      <c r="A39" s="103">
        <v>1809</v>
      </c>
      <c r="B39" s="114">
        <v>756</v>
      </c>
      <c r="C39" s="103" t="s">
        <v>70</v>
      </c>
      <c r="D39" s="103" t="s">
        <v>141</v>
      </c>
      <c r="E39" s="103">
        <v>4</v>
      </c>
      <c r="F39" s="105"/>
      <c r="G39" s="103" t="s">
        <v>140</v>
      </c>
      <c r="H39" s="103" t="s">
        <v>314</v>
      </c>
      <c r="I39" s="103">
        <v>21.597557067871094</v>
      </c>
      <c r="J39" s="103">
        <v>478.16478729248047</v>
      </c>
      <c r="K39" s="106">
        <v>9.5646812332299245</v>
      </c>
      <c r="L39" s="106">
        <v>8.9745460439181333</v>
      </c>
      <c r="M39" s="106">
        <v>1.6091373686811952</v>
      </c>
      <c r="N39" s="106">
        <v>0.88034494446548306</v>
      </c>
      <c r="O39" s="106">
        <v>5.138326878156331E-2</v>
      </c>
      <c r="P39" s="106">
        <v>1.0994981057087787</v>
      </c>
      <c r="Q39" s="106">
        <v>92.625762649999999</v>
      </c>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7"/>
      <c r="BQ39" s="127"/>
      <c r="BR39" s="127"/>
      <c r="BS39" s="127"/>
      <c r="BT39" s="127"/>
      <c r="BU39" s="127"/>
      <c r="BV39" s="127"/>
      <c r="BW39" s="127"/>
      <c r="BX39" s="127"/>
      <c r="BY39" s="127"/>
      <c r="BZ39" s="127"/>
      <c r="CA39" s="127"/>
      <c r="CB39" s="127"/>
      <c r="CC39" s="127"/>
      <c r="CD39" s="127"/>
    </row>
    <row r="40" spans="1:82" s="107" customFormat="1" ht="15" x14ac:dyDescent="0.25">
      <c r="A40" s="103">
        <v>1810</v>
      </c>
      <c r="B40" s="114">
        <v>757</v>
      </c>
      <c r="C40" s="103" t="s">
        <v>70</v>
      </c>
      <c r="D40" s="103" t="s">
        <v>141</v>
      </c>
      <c r="E40" s="103">
        <v>4</v>
      </c>
      <c r="F40" s="105"/>
      <c r="G40" s="103" t="s">
        <v>140</v>
      </c>
      <c r="H40" s="103" t="s">
        <v>314</v>
      </c>
      <c r="I40" s="103">
        <v>25.2239990234375</v>
      </c>
      <c r="J40" s="103">
        <v>472.72487640380859</v>
      </c>
      <c r="K40" s="106">
        <v>9.2666296681853506</v>
      </c>
      <c r="L40" s="106">
        <v>8.3440663192626587</v>
      </c>
      <c r="M40" s="106">
        <v>1.2007465117079918</v>
      </c>
      <c r="N40" s="106">
        <v>1.3072706497781139</v>
      </c>
      <c r="O40" s="106">
        <v>5.61747257322548E-2</v>
      </c>
      <c r="P40" s="106">
        <v>1.0874982147238634</v>
      </c>
      <c r="Q40" s="106">
        <v>92.625762649999999</v>
      </c>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7"/>
      <c r="BQ40" s="127"/>
      <c r="BR40" s="127"/>
      <c r="BS40" s="127"/>
      <c r="BT40" s="127"/>
      <c r="BU40" s="127"/>
      <c r="BV40" s="127"/>
      <c r="BW40" s="127"/>
      <c r="BX40" s="127"/>
      <c r="BY40" s="127"/>
      <c r="BZ40" s="127"/>
      <c r="CA40" s="127"/>
      <c r="CB40" s="127"/>
      <c r="CC40" s="127"/>
      <c r="CD40" s="127"/>
    </row>
    <row r="41" spans="1:82" s="107" customFormat="1" ht="15" x14ac:dyDescent="0.25">
      <c r="A41" s="103">
        <v>1811</v>
      </c>
      <c r="B41" s="114">
        <v>761</v>
      </c>
      <c r="C41" s="103" t="s">
        <v>70</v>
      </c>
      <c r="D41" s="103" t="s">
        <v>141</v>
      </c>
      <c r="E41" s="103">
        <v>4</v>
      </c>
      <c r="F41" s="105"/>
      <c r="G41" s="103" t="s">
        <v>140</v>
      </c>
      <c r="H41" s="103" t="s">
        <v>314</v>
      </c>
      <c r="I41" s="103">
        <v>26.363637447357178</v>
      </c>
      <c r="J41" s="103">
        <v>487.46871948242187</v>
      </c>
      <c r="K41" s="106">
        <v>8.7996844496355919</v>
      </c>
      <c r="L41" s="106">
        <v>8.0566314593753017</v>
      </c>
      <c r="M41" s="106">
        <v>1.350259044196561</v>
      </c>
      <c r="N41" s="106">
        <v>0.92412391227138946</v>
      </c>
      <c r="O41" s="106">
        <v>3.6358903778060336E-2</v>
      </c>
      <c r="P41" s="106">
        <v>1.1631510653785235</v>
      </c>
      <c r="Q41" s="106">
        <v>92.625762649999999</v>
      </c>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c r="BR41" s="127"/>
      <c r="BS41" s="127"/>
      <c r="BT41" s="127"/>
      <c r="BU41" s="127"/>
      <c r="BV41" s="127"/>
      <c r="BW41" s="127"/>
      <c r="BX41" s="127"/>
      <c r="BY41" s="127"/>
      <c r="BZ41" s="127"/>
      <c r="CA41" s="127"/>
      <c r="CB41" s="127"/>
      <c r="CC41" s="127"/>
      <c r="CD41" s="127"/>
    </row>
    <row r="42" spans="1:82" s="107" customFormat="1" ht="15" x14ac:dyDescent="0.25">
      <c r="A42" s="103">
        <v>1812</v>
      </c>
      <c r="B42" s="114">
        <v>760</v>
      </c>
      <c r="C42" s="103" t="s">
        <v>70</v>
      </c>
      <c r="D42" s="103" t="s">
        <v>141</v>
      </c>
      <c r="E42" s="103">
        <v>4</v>
      </c>
      <c r="F42" s="105"/>
      <c r="G42" s="103" t="s">
        <v>224</v>
      </c>
      <c r="H42" s="103" t="s">
        <v>314</v>
      </c>
      <c r="I42" s="103">
        <v>33.466935157775879</v>
      </c>
      <c r="J42" s="103">
        <v>505.55408477783203</v>
      </c>
      <c r="K42" s="106">
        <v>10.738199613732297</v>
      </c>
      <c r="L42" s="106">
        <v>14.895020309038129</v>
      </c>
      <c r="M42" s="106">
        <v>2.9850626437418009</v>
      </c>
      <c r="N42" s="106">
        <v>0.20529314259600359</v>
      </c>
      <c r="O42" s="106">
        <v>0.13491783717941125</v>
      </c>
      <c r="P42" s="106">
        <v>1.5149187434134719</v>
      </c>
      <c r="Q42" s="106">
        <v>92.625762649999999</v>
      </c>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c r="BR42" s="127"/>
      <c r="BS42" s="127"/>
      <c r="BT42" s="127"/>
      <c r="BU42" s="127"/>
      <c r="BV42" s="127"/>
      <c r="BW42" s="127"/>
      <c r="BX42" s="127"/>
      <c r="BY42" s="127"/>
      <c r="BZ42" s="127"/>
      <c r="CA42" s="127"/>
      <c r="CB42" s="127"/>
      <c r="CC42" s="127"/>
      <c r="CD42" s="127"/>
    </row>
    <row r="43" spans="1:82" s="107" customFormat="1" ht="15" x14ac:dyDescent="0.25">
      <c r="A43" s="103">
        <v>1813</v>
      </c>
      <c r="B43" s="114">
        <v>767</v>
      </c>
      <c r="C43" s="103" t="s">
        <v>70</v>
      </c>
      <c r="D43" s="103" t="s">
        <v>141</v>
      </c>
      <c r="E43" s="103">
        <v>4</v>
      </c>
      <c r="F43" s="105"/>
      <c r="G43" s="103" t="s">
        <v>224</v>
      </c>
      <c r="H43" s="103" t="s">
        <v>314</v>
      </c>
      <c r="I43" s="103">
        <v>28.184404373168945</v>
      </c>
      <c r="J43" s="103">
        <v>503.38768005371094</v>
      </c>
      <c r="K43" s="106">
        <v>8.8082143528300385</v>
      </c>
      <c r="L43" s="106">
        <v>16.459175848124559</v>
      </c>
      <c r="M43" s="106">
        <v>2.326057799975862</v>
      </c>
      <c r="N43" s="106">
        <v>0.12220659107595815</v>
      </c>
      <c r="O43" s="106">
        <v>0.15170120295715508</v>
      </c>
      <c r="P43" s="106">
        <v>1.6482671528238004</v>
      </c>
      <c r="Q43" s="106">
        <v>92.625762649999999</v>
      </c>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c r="BQ43" s="127"/>
      <c r="BR43" s="127"/>
      <c r="BS43" s="127"/>
      <c r="BT43" s="127"/>
      <c r="BU43" s="127"/>
      <c r="BV43" s="127"/>
      <c r="BW43" s="127"/>
      <c r="BX43" s="127"/>
      <c r="BY43" s="127"/>
      <c r="BZ43" s="127"/>
      <c r="CA43" s="127"/>
      <c r="CB43" s="127"/>
      <c r="CC43" s="127"/>
      <c r="CD43" s="127"/>
    </row>
    <row r="44" spans="1:82" s="107" customFormat="1" ht="15" x14ac:dyDescent="0.25">
      <c r="A44" s="103">
        <v>1814</v>
      </c>
      <c r="B44" s="114">
        <v>770</v>
      </c>
      <c r="C44" s="103" t="s">
        <v>70</v>
      </c>
      <c r="D44" s="103" t="s">
        <v>141</v>
      </c>
      <c r="E44" s="103">
        <v>4</v>
      </c>
      <c r="F44" s="105"/>
      <c r="G44" s="103" t="s">
        <v>224</v>
      </c>
      <c r="H44" s="103" t="s">
        <v>314</v>
      </c>
      <c r="I44" s="103">
        <v>30.217185020446777</v>
      </c>
      <c r="J44" s="103">
        <v>495.35587310791016</v>
      </c>
      <c r="K44" s="106">
        <v>13.286005144621036</v>
      </c>
      <c r="L44" s="106">
        <v>13.308771813840712</v>
      </c>
      <c r="M44" s="106">
        <v>2.6761610577646162</v>
      </c>
      <c r="N44" s="106">
        <v>0.2275635663888729</v>
      </c>
      <c r="O44" s="106">
        <v>0.24035590002106649</v>
      </c>
      <c r="P44" s="106">
        <v>1.6842249614996387</v>
      </c>
      <c r="Q44" s="106">
        <v>92.625762649999999</v>
      </c>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7"/>
      <c r="BR44" s="127"/>
      <c r="BS44" s="127"/>
      <c r="BT44" s="127"/>
      <c r="BU44" s="127"/>
      <c r="BV44" s="127"/>
      <c r="BW44" s="127"/>
      <c r="BX44" s="127"/>
      <c r="BY44" s="127"/>
      <c r="BZ44" s="127"/>
      <c r="CA44" s="127"/>
      <c r="CB44" s="127"/>
      <c r="CC44" s="127"/>
      <c r="CD44" s="127"/>
    </row>
    <row r="45" spans="1:82" s="107" customFormat="1" ht="15" x14ac:dyDescent="0.25">
      <c r="A45" s="103">
        <v>1815</v>
      </c>
      <c r="B45" s="114">
        <v>1</v>
      </c>
      <c r="C45" s="103" t="s">
        <v>70</v>
      </c>
      <c r="D45" s="103" t="s">
        <v>141</v>
      </c>
      <c r="E45" s="103">
        <v>4</v>
      </c>
      <c r="F45" s="105"/>
      <c r="G45" s="103" t="s">
        <v>69</v>
      </c>
      <c r="H45" s="103" t="s">
        <v>314</v>
      </c>
      <c r="I45" s="103">
        <v>24.629955291748047</v>
      </c>
      <c r="J45" s="103">
        <v>501.19701385498047</v>
      </c>
      <c r="K45" s="106">
        <v>9.2175299014374339</v>
      </c>
      <c r="L45" s="106">
        <v>8.8160718044422328</v>
      </c>
      <c r="M45" s="106">
        <v>1.8181407302035095</v>
      </c>
      <c r="N45" s="106">
        <v>0.4673465460493561</v>
      </c>
      <c r="O45" s="106">
        <v>0.23773391901404484</v>
      </c>
      <c r="P45" s="106">
        <v>1.1133530206517448</v>
      </c>
      <c r="Q45" s="106">
        <v>92.625762649999999</v>
      </c>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7"/>
      <c r="BL45" s="127"/>
      <c r="BM45" s="127"/>
      <c r="BN45" s="127"/>
      <c r="BO45" s="127"/>
      <c r="BP45" s="127"/>
      <c r="BQ45" s="127"/>
      <c r="BR45" s="127"/>
      <c r="BS45" s="127"/>
      <c r="BT45" s="127"/>
      <c r="BU45" s="127"/>
      <c r="BV45" s="127"/>
      <c r="BW45" s="127"/>
      <c r="BX45" s="127"/>
      <c r="BY45" s="127"/>
      <c r="BZ45" s="127"/>
      <c r="CA45" s="127"/>
      <c r="CB45" s="127"/>
      <c r="CC45" s="127"/>
      <c r="CD45" s="127"/>
    </row>
    <row r="46" spans="1:82" s="107" customFormat="1" ht="15" x14ac:dyDescent="0.25">
      <c r="A46" s="103">
        <v>1816</v>
      </c>
      <c r="B46" s="114">
        <v>404</v>
      </c>
      <c r="C46" s="103" t="s">
        <v>70</v>
      </c>
      <c r="D46" s="103" t="s">
        <v>141</v>
      </c>
      <c r="E46" s="103">
        <v>4</v>
      </c>
      <c r="F46" s="105"/>
      <c r="G46" s="103" t="s">
        <v>69</v>
      </c>
      <c r="H46" s="103" t="s">
        <v>314</v>
      </c>
      <c r="I46" s="103">
        <v>22.227294445037842</v>
      </c>
      <c r="J46" s="103">
        <v>502.16289520263672</v>
      </c>
      <c r="K46" s="106">
        <v>7.8989217385208121</v>
      </c>
      <c r="L46" s="106">
        <v>7.6780079597896105</v>
      </c>
      <c r="M46" s="106">
        <v>1.5130456837401163</v>
      </c>
      <c r="N46" s="106">
        <v>0.44063721727582894</v>
      </c>
      <c r="O46" s="106">
        <v>0.40638734104541968</v>
      </c>
      <c r="P46" s="106">
        <v>1.0343881981676166</v>
      </c>
      <c r="Q46" s="106">
        <v>92.625762649999999</v>
      </c>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7"/>
      <c r="BQ46" s="127"/>
      <c r="BR46" s="127"/>
      <c r="BS46" s="127"/>
      <c r="BT46" s="127"/>
      <c r="BU46" s="127"/>
      <c r="BV46" s="127"/>
      <c r="BW46" s="127"/>
      <c r="BX46" s="127"/>
      <c r="BY46" s="127"/>
      <c r="BZ46" s="127"/>
      <c r="CA46" s="127"/>
      <c r="CB46" s="127"/>
      <c r="CC46" s="127"/>
      <c r="CD46" s="127"/>
    </row>
    <row r="47" spans="1:82" s="107" customFormat="1" ht="15" x14ac:dyDescent="0.25">
      <c r="A47" s="103">
        <v>1817</v>
      </c>
      <c r="B47" s="114">
        <v>449</v>
      </c>
      <c r="C47" s="103" t="s">
        <v>70</v>
      </c>
      <c r="D47" s="103" t="s">
        <v>141</v>
      </c>
      <c r="E47" s="103">
        <v>4</v>
      </c>
      <c r="F47" s="105"/>
      <c r="G47" s="103" t="s">
        <v>69</v>
      </c>
      <c r="H47" s="103" t="s">
        <v>314</v>
      </c>
      <c r="I47" s="103">
        <v>24.738256931304932</v>
      </c>
      <c r="J47" s="103">
        <v>498.58413696289062</v>
      </c>
      <c r="K47" s="106">
        <v>10.317399539958252</v>
      </c>
      <c r="L47" s="106">
        <v>10.08397287686077</v>
      </c>
      <c r="M47" s="106">
        <v>1.8286224417793004</v>
      </c>
      <c r="N47" s="106">
        <v>0.47493482702242656</v>
      </c>
      <c r="O47" s="106">
        <v>0.16473159814323776</v>
      </c>
      <c r="P47" s="106">
        <v>1.1542877483863845</v>
      </c>
      <c r="Q47" s="106">
        <v>92.625762649999999</v>
      </c>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c r="BQ47" s="127"/>
      <c r="BR47" s="127"/>
      <c r="BS47" s="127"/>
      <c r="BT47" s="127"/>
      <c r="BU47" s="127"/>
      <c r="BV47" s="127"/>
      <c r="BW47" s="127"/>
      <c r="BX47" s="127"/>
      <c r="BY47" s="127"/>
      <c r="BZ47" s="127"/>
      <c r="CA47" s="127"/>
      <c r="CB47" s="127"/>
      <c r="CC47" s="127"/>
      <c r="CD47" s="127"/>
    </row>
    <row r="48" spans="1:82" s="107" customFormat="1" ht="15" x14ac:dyDescent="0.25">
      <c r="A48" s="103">
        <v>1818</v>
      </c>
      <c r="B48" s="114">
        <v>451</v>
      </c>
      <c r="C48" s="103" t="s">
        <v>70</v>
      </c>
      <c r="D48" s="103" t="s">
        <v>141</v>
      </c>
      <c r="E48" s="103">
        <v>4</v>
      </c>
      <c r="F48" s="105"/>
      <c r="G48" s="103" t="s">
        <v>69</v>
      </c>
      <c r="H48" s="103" t="s">
        <v>314</v>
      </c>
      <c r="I48" s="103">
        <v>23.254203796386719</v>
      </c>
      <c r="J48" s="103">
        <v>496.37664794921875</v>
      </c>
      <c r="K48" s="106">
        <v>9.992868196937998</v>
      </c>
      <c r="L48" s="106">
        <v>11.525777765750483</v>
      </c>
      <c r="M48" s="106">
        <v>1.5979165572218434</v>
      </c>
      <c r="N48" s="106">
        <v>0.40653512252616636</v>
      </c>
      <c r="O48" s="106">
        <v>0.29301995353683868</v>
      </c>
      <c r="P48" s="106">
        <v>1.2253243881799882</v>
      </c>
      <c r="Q48" s="106">
        <v>92.625762649999999</v>
      </c>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7"/>
      <c r="BR48" s="127"/>
      <c r="BS48" s="127"/>
      <c r="BT48" s="127"/>
      <c r="BU48" s="127"/>
      <c r="BV48" s="127"/>
      <c r="BW48" s="127"/>
      <c r="BX48" s="127"/>
      <c r="BY48" s="127"/>
      <c r="BZ48" s="127"/>
      <c r="CA48" s="127"/>
      <c r="CB48" s="127"/>
      <c r="CC48" s="127"/>
      <c r="CD48" s="127"/>
    </row>
    <row r="49" spans="1:82" s="107" customFormat="1" ht="15" x14ac:dyDescent="0.25">
      <c r="A49" s="103">
        <v>1819</v>
      </c>
      <c r="B49" s="114">
        <v>1</v>
      </c>
      <c r="C49" s="103" t="s">
        <v>70</v>
      </c>
      <c r="D49" s="103" t="s">
        <v>141</v>
      </c>
      <c r="E49" s="103">
        <v>4</v>
      </c>
      <c r="F49" s="105"/>
      <c r="G49" s="103" t="s">
        <v>248</v>
      </c>
      <c r="H49" s="103" t="s">
        <v>314</v>
      </c>
      <c r="I49" s="103">
        <v>22.791447639465332</v>
      </c>
      <c r="J49" s="103">
        <v>483.6883544921875</v>
      </c>
      <c r="K49" s="106">
        <v>9.9097000108376285</v>
      </c>
      <c r="L49" s="106">
        <v>9.4497851016948822</v>
      </c>
      <c r="M49" s="106">
        <v>3.0248208723380885</v>
      </c>
      <c r="N49" s="106">
        <v>0.58583909209821305</v>
      </c>
      <c r="O49" s="106">
        <v>0.16168342238271716</v>
      </c>
      <c r="P49" s="106">
        <v>1.1857985271618658</v>
      </c>
      <c r="Q49" s="106">
        <v>92.625762649999999</v>
      </c>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7"/>
      <c r="BQ49" s="127"/>
      <c r="BR49" s="127"/>
      <c r="BS49" s="127"/>
      <c r="BT49" s="127"/>
      <c r="BU49" s="127"/>
      <c r="BV49" s="127"/>
      <c r="BW49" s="127"/>
      <c r="BX49" s="127"/>
      <c r="BY49" s="127"/>
      <c r="BZ49" s="127"/>
      <c r="CA49" s="127"/>
      <c r="CB49" s="127"/>
      <c r="CC49" s="127"/>
      <c r="CD49" s="127"/>
    </row>
    <row r="50" spans="1:82" s="107" customFormat="1" ht="15" x14ac:dyDescent="0.25">
      <c r="A50" s="103">
        <v>1820</v>
      </c>
      <c r="B50" s="114">
        <v>2</v>
      </c>
      <c r="C50" s="103" t="s">
        <v>70</v>
      </c>
      <c r="D50" s="103" t="s">
        <v>141</v>
      </c>
      <c r="E50" s="103">
        <v>4</v>
      </c>
      <c r="F50" s="105"/>
      <c r="G50" s="103" t="s">
        <v>248</v>
      </c>
      <c r="H50" s="103" t="s">
        <v>314</v>
      </c>
      <c r="I50" s="103">
        <v>25.3375244140625</v>
      </c>
      <c r="J50" s="103">
        <v>483.10420989990234</v>
      </c>
      <c r="K50" s="106">
        <v>7.932032262135305</v>
      </c>
      <c r="L50" s="106">
        <v>8.5637964476005237</v>
      </c>
      <c r="M50" s="106">
        <v>2.0577863432427739</v>
      </c>
      <c r="N50" s="106">
        <v>0.84905534824575923</v>
      </c>
      <c r="O50" s="106">
        <v>0.13434379597909582</v>
      </c>
      <c r="P50" s="106">
        <v>1.3172833287584582</v>
      </c>
      <c r="Q50" s="106">
        <v>92.625762649999999</v>
      </c>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7"/>
      <c r="BR50" s="127"/>
      <c r="BS50" s="127"/>
      <c r="BT50" s="127"/>
      <c r="BU50" s="127"/>
      <c r="BV50" s="127"/>
      <c r="BW50" s="127"/>
      <c r="BX50" s="127"/>
      <c r="BY50" s="127"/>
      <c r="BZ50" s="127"/>
      <c r="CA50" s="127"/>
      <c r="CB50" s="127"/>
      <c r="CC50" s="127"/>
      <c r="CD50" s="127"/>
    </row>
    <row r="51" spans="1:82" s="107" customFormat="1" ht="15" x14ac:dyDescent="0.25">
      <c r="A51" s="103">
        <v>1821</v>
      </c>
      <c r="B51" s="114">
        <v>3</v>
      </c>
      <c r="C51" s="103" t="s">
        <v>70</v>
      </c>
      <c r="D51" s="103" t="s">
        <v>141</v>
      </c>
      <c r="E51" s="103">
        <v>4</v>
      </c>
      <c r="F51" s="105"/>
      <c r="G51" s="103" t="s">
        <v>248</v>
      </c>
      <c r="H51" s="103" t="s">
        <v>314</v>
      </c>
      <c r="I51" s="103">
        <v>28.424017429351807</v>
      </c>
      <c r="J51" s="103">
        <v>485.42213439941406</v>
      </c>
      <c r="K51" s="106">
        <v>9.5372603734674168</v>
      </c>
      <c r="L51" s="106">
        <v>11.592444661852824</v>
      </c>
      <c r="M51" s="106">
        <v>2.5855774215904779</v>
      </c>
      <c r="N51" s="106">
        <v>0.54184954401052421</v>
      </c>
      <c r="O51" s="106">
        <v>0.23787117489692969</v>
      </c>
      <c r="P51" s="106">
        <v>1.5773188303076948</v>
      </c>
      <c r="Q51" s="106">
        <v>92.625762649999999</v>
      </c>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c r="BR51" s="127"/>
      <c r="BS51" s="127"/>
      <c r="BT51" s="127"/>
      <c r="BU51" s="127"/>
      <c r="BV51" s="127"/>
      <c r="BW51" s="127"/>
      <c r="BX51" s="127"/>
      <c r="BY51" s="127"/>
      <c r="BZ51" s="127"/>
      <c r="CA51" s="127"/>
      <c r="CB51" s="127"/>
      <c r="CC51" s="127"/>
      <c r="CD51" s="127"/>
    </row>
    <row r="52" spans="1:82" s="107" customFormat="1" ht="15" x14ac:dyDescent="0.25">
      <c r="A52" s="103">
        <v>1822</v>
      </c>
      <c r="B52" s="114">
        <v>3</v>
      </c>
      <c r="C52" s="103" t="s">
        <v>70</v>
      </c>
      <c r="D52" s="103" t="s">
        <v>143</v>
      </c>
      <c r="E52" s="103">
        <v>1</v>
      </c>
      <c r="F52" s="105"/>
      <c r="G52" s="103" t="s">
        <v>140</v>
      </c>
      <c r="H52" s="103" t="s">
        <v>314</v>
      </c>
      <c r="I52" s="103">
        <v>23.237349987030029</v>
      </c>
      <c r="J52" s="103">
        <v>479.62284088134766</v>
      </c>
      <c r="K52" s="106">
        <v>6.5383356934288557</v>
      </c>
      <c r="L52" s="106">
        <v>7.8039238050420119</v>
      </c>
      <c r="M52" s="106">
        <v>1.549594628798163</v>
      </c>
      <c r="N52" s="106">
        <v>1.2687087983686527</v>
      </c>
      <c r="O52" s="106">
        <v>4.7415487542306109E-2</v>
      </c>
      <c r="P52" s="106">
        <v>1.210143431679181</v>
      </c>
      <c r="Q52" s="106">
        <v>92.625762649999999</v>
      </c>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7"/>
      <c r="BQ52" s="127"/>
      <c r="BR52" s="127"/>
      <c r="BS52" s="127"/>
      <c r="BT52" s="127"/>
      <c r="BU52" s="127"/>
      <c r="BV52" s="127"/>
      <c r="BW52" s="127"/>
      <c r="BX52" s="127"/>
      <c r="BY52" s="127"/>
      <c r="BZ52" s="127"/>
      <c r="CA52" s="127"/>
      <c r="CB52" s="127"/>
      <c r="CC52" s="127"/>
      <c r="CD52" s="127"/>
    </row>
    <row r="53" spans="1:82" s="107" customFormat="1" ht="15" x14ac:dyDescent="0.25">
      <c r="A53" s="103">
        <v>1823</v>
      </c>
      <c r="B53" s="114">
        <v>202</v>
      </c>
      <c r="C53" s="103" t="s">
        <v>70</v>
      </c>
      <c r="D53" s="103" t="s">
        <v>143</v>
      </c>
      <c r="E53" s="103">
        <v>1</v>
      </c>
      <c r="F53" s="105"/>
      <c r="G53" s="103" t="s">
        <v>140</v>
      </c>
      <c r="H53" s="103" t="s">
        <v>314</v>
      </c>
      <c r="I53" s="103">
        <v>23.810896873474121</v>
      </c>
      <c r="J53" s="103">
        <v>479.14150238037109</v>
      </c>
      <c r="K53" s="106">
        <v>8.9853094267292892</v>
      </c>
      <c r="L53" s="106">
        <v>9.0119995261390269</v>
      </c>
      <c r="M53" s="106">
        <v>1.2186038573757321</v>
      </c>
      <c r="N53" s="106">
        <v>0.75692665675616877</v>
      </c>
      <c r="O53" s="106">
        <v>4.2515482314090455E-2</v>
      </c>
      <c r="P53" s="106">
        <v>1.055314275654931</v>
      </c>
      <c r="Q53" s="106">
        <v>92.625762649999999</v>
      </c>
      <c r="S53" s="127"/>
      <c r="T53" s="127"/>
      <c r="U53" s="127"/>
      <c r="V53" s="127"/>
      <c r="W53" s="127"/>
      <c r="X53" s="127"/>
      <c r="Y53" s="127"/>
      <c r="Z53" s="127"/>
      <c r="AA53" s="127"/>
      <c r="AB53" s="127"/>
      <c r="AC53" s="127"/>
      <c r="AD53" s="127"/>
      <c r="AE53" s="127"/>
      <c r="AF53" s="127"/>
      <c r="AG53" s="127"/>
      <c r="AH53" s="127"/>
      <c r="AI53" s="127"/>
      <c r="AJ53" s="127"/>
      <c r="AK53" s="127"/>
      <c r="AL53" s="127"/>
      <c r="AM53" s="127"/>
      <c r="AN53" s="127"/>
      <c r="AO53" s="127"/>
      <c r="AP53" s="127"/>
      <c r="AQ53" s="127"/>
      <c r="AR53" s="127"/>
      <c r="AS53" s="127"/>
      <c r="AT53" s="127"/>
      <c r="AU53" s="127"/>
      <c r="AV53" s="127"/>
      <c r="AW53" s="127"/>
      <c r="AX53" s="127"/>
      <c r="AY53" s="127"/>
      <c r="AZ53" s="127"/>
      <c r="BA53" s="127"/>
      <c r="BB53" s="127"/>
      <c r="BC53" s="127"/>
      <c r="BD53" s="127"/>
      <c r="BE53" s="127"/>
      <c r="BF53" s="127"/>
      <c r="BG53" s="127"/>
      <c r="BH53" s="127"/>
      <c r="BI53" s="127"/>
      <c r="BJ53" s="127"/>
      <c r="BK53" s="127"/>
      <c r="BL53" s="127"/>
      <c r="BM53" s="127"/>
      <c r="BN53" s="127"/>
      <c r="BO53" s="127"/>
      <c r="BP53" s="127"/>
      <c r="BQ53" s="127"/>
      <c r="BR53" s="127"/>
      <c r="BS53" s="127"/>
      <c r="BT53" s="127"/>
      <c r="BU53" s="127"/>
      <c r="BV53" s="127"/>
      <c r="BW53" s="127"/>
      <c r="BX53" s="127"/>
      <c r="BY53" s="127"/>
      <c r="BZ53" s="127"/>
      <c r="CA53" s="127"/>
      <c r="CB53" s="127"/>
      <c r="CC53" s="127"/>
      <c r="CD53" s="127"/>
    </row>
    <row r="54" spans="1:82" s="107" customFormat="1" ht="15" x14ac:dyDescent="0.25">
      <c r="A54" s="103">
        <v>1824</v>
      </c>
      <c r="B54" s="114">
        <v>206</v>
      </c>
      <c r="C54" s="103" t="s">
        <v>70</v>
      </c>
      <c r="D54" s="103" t="s">
        <v>143</v>
      </c>
      <c r="E54" s="103">
        <v>1</v>
      </c>
      <c r="F54" s="105"/>
      <c r="G54" s="103" t="s">
        <v>140</v>
      </c>
      <c r="H54" s="103" t="s">
        <v>314</v>
      </c>
      <c r="I54" s="103">
        <v>23.755950927734375</v>
      </c>
      <c r="J54" s="103">
        <v>461.41963958740234</v>
      </c>
      <c r="K54" s="106">
        <v>11.993206397332884</v>
      </c>
      <c r="L54" s="106">
        <v>8.1141860404435029</v>
      </c>
      <c r="M54" s="106">
        <v>1.4614601839989423</v>
      </c>
      <c r="N54" s="106">
        <v>0.97825912178624319</v>
      </c>
      <c r="O54" s="106">
        <v>3.0435091774082768E-2</v>
      </c>
      <c r="P54" s="106">
        <v>1.1737802927874508</v>
      </c>
      <c r="Q54" s="106">
        <v>92.377341540000003</v>
      </c>
      <c r="S54" s="127"/>
      <c r="T54" s="127"/>
      <c r="U54" s="127"/>
      <c r="V54" s="127"/>
      <c r="W54" s="127"/>
      <c r="X54" s="127"/>
      <c r="Y54" s="127"/>
      <c r="Z54" s="127"/>
      <c r="AA54" s="127"/>
      <c r="AB54" s="127"/>
      <c r="AC54" s="127"/>
      <c r="AD54" s="127"/>
      <c r="AE54" s="127"/>
      <c r="AF54" s="127"/>
      <c r="AG54" s="127"/>
      <c r="AH54" s="127"/>
      <c r="AI54" s="127"/>
      <c r="AJ54" s="127"/>
      <c r="AK54" s="127"/>
      <c r="AL54" s="127"/>
      <c r="AM54" s="127"/>
      <c r="AN54" s="127"/>
      <c r="AO54" s="127"/>
      <c r="AP54" s="127"/>
      <c r="AQ54" s="127"/>
      <c r="AR54" s="127"/>
      <c r="AS54" s="127"/>
      <c r="AT54" s="127"/>
      <c r="AU54" s="127"/>
      <c r="AV54" s="127"/>
      <c r="AW54" s="127"/>
      <c r="AX54" s="127"/>
      <c r="AY54" s="127"/>
      <c r="AZ54" s="127"/>
      <c r="BA54" s="127"/>
      <c r="BB54" s="127"/>
      <c r="BC54" s="127"/>
      <c r="BD54" s="127"/>
      <c r="BE54" s="127"/>
      <c r="BF54" s="127"/>
      <c r="BG54" s="127"/>
      <c r="BH54" s="127"/>
      <c r="BI54" s="127"/>
      <c r="BJ54" s="127"/>
      <c r="BK54" s="127"/>
      <c r="BL54" s="127"/>
      <c r="BM54" s="127"/>
      <c r="BN54" s="127"/>
      <c r="BO54" s="127"/>
      <c r="BP54" s="127"/>
      <c r="BQ54" s="127"/>
      <c r="BR54" s="127"/>
      <c r="BS54" s="127"/>
      <c r="BT54" s="127"/>
      <c r="BU54" s="127"/>
      <c r="BV54" s="127"/>
      <c r="BW54" s="127"/>
      <c r="BX54" s="127"/>
      <c r="BY54" s="127"/>
      <c r="BZ54" s="127"/>
      <c r="CA54" s="127"/>
      <c r="CB54" s="127"/>
      <c r="CC54" s="127"/>
      <c r="CD54" s="127"/>
    </row>
    <row r="55" spans="1:82" s="107" customFormat="1" ht="15" x14ac:dyDescent="0.25">
      <c r="A55" s="103">
        <v>1825</v>
      </c>
      <c r="B55" s="114">
        <v>1</v>
      </c>
      <c r="C55" s="103" t="s">
        <v>70</v>
      </c>
      <c r="D55" s="103" t="s">
        <v>143</v>
      </c>
      <c r="E55" s="103">
        <v>1</v>
      </c>
      <c r="F55" s="105"/>
      <c r="G55" s="103" t="s">
        <v>224</v>
      </c>
      <c r="H55" s="103" t="s">
        <v>314</v>
      </c>
      <c r="I55" s="103">
        <v>28.454258441925049</v>
      </c>
      <c r="J55" s="103">
        <v>501.51042938232422</v>
      </c>
      <c r="K55" s="106">
        <v>11.322907153053693</v>
      </c>
      <c r="L55" s="106">
        <v>11.709276113371748</v>
      </c>
      <c r="M55" s="106">
        <v>3.1276255062354075</v>
      </c>
      <c r="N55" s="106">
        <v>0.10839811713009886</v>
      </c>
      <c r="O55" s="106">
        <v>7.3907505096287157E-2</v>
      </c>
      <c r="P55" s="106">
        <v>1.5992892226969095</v>
      </c>
      <c r="Q55" s="106">
        <v>94.945943310000004</v>
      </c>
      <c r="S55" s="127"/>
      <c r="T55" s="127"/>
      <c r="U55" s="127"/>
      <c r="V55" s="127"/>
      <c r="W55" s="127"/>
      <c r="X55" s="127"/>
      <c r="Y55" s="127"/>
      <c r="Z55" s="127"/>
      <c r="AA55" s="127"/>
      <c r="AB55" s="127"/>
      <c r="AC55" s="127"/>
      <c r="AD55" s="127"/>
      <c r="AE55" s="127"/>
      <c r="AF55" s="127"/>
      <c r="AG55" s="127"/>
      <c r="AH55" s="127"/>
      <c r="AI55" s="127"/>
      <c r="AJ55" s="127"/>
      <c r="AK55" s="127"/>
      <c r="AL55" s="127"/>
      <c r="AM55" s="127"/>
      <c r="AN55" s="127"/>
      <c r="AO55" s="127"/>
      <c r="AP55" s="127"/>
      <c r="AQ55" s="127"/>
      <c r="AR55" s="127"/>
      <c r="AS55" s="127"/>
      <c r="AT55" s="127"/>
      <c r="AU55" s="127"/>
      <c r="AV55" s="127"/>
      <c r="AW55" s="127"/>
      <c r="AX55" s="127"/>
      <c r="AY55" s="127"/>
      <c r="AZ55" s="127"/>
      <c r="BA55" s="127"/>
      <c r="BB55" s="127"/>
      <c r="BC55" s="127"/>
      <c r="BD55" s="127"/>
      <c r="BE55" s="127"/>
      <c r="BF55" s="127"/>
      <c r="BG55" s="127"/>
      <c r="BH55" s="127"/>
      <c r="BI55" s="127"/>
      <c r="BJ55" s="127"/>
      <c r="BK55" s="127"/>
      <c r="BL55" s="127"/>
      <c r="BM55" s="127"/>
      <c r="BN55" s="127"/>
      <c r="BO55" s="127"/>
      <c r="BP55" s="127"/>
      <c r="BQ55" s="127"/>
      <c r="BR55" s="127"/>
      <c r="BS55" s="127"/>
      <c r="BT55" s="127"/>
      <c r="BU55" s="127"/>
      <c r="BV55" s="127"/>
      <c r="BW55" s="127"/>
      <c r="BX55" s="127"/>
      <c r="BY55" s="127"/>
      <c r="BZ55" s="127"/>
      <c r="CA55" s="127"/>
      <c r="CB55" s="127"/>
      <c r="CC55" s="127"/>
      <c r="CD55" s="127"/>
    </row>
    <row r="56" spans="1:82" s="107" customFormat="1" ht="15" x14ac:dyDescent="0.25">
      <c r="A56" s="103">
        <v>1826</v>
      </c>
      <c r="B56" s="114">
        <v>2</v>
      </c>
      <c r="C56" s="103" t="s">
        <v>70</v>
      </c>
      <c r="D56" s="103" t="s">
        <v>143</v>
      </c>
      <c r="E56" s="103">
        <v>1</v>
      </c>
      <c r="F56" s="105"/>
      <c r="G56" s="103" t="s">
        <v>224</v>
      </c>
      <c r="H56" s="103" t="s">
        <v>314</v>
      </c>
      <c r="I56" s="103">
        <v>24.649364948272705</v>
      </c>
      <c r="J56" s="103">
        <v>487.95894622802734</v>
      </c>
      <c r="K56" s="106">
        <v>16.821781148148201</v>
      </c>
      <c r="L56" s="106">
        <v>15.288879215726494</v>
      </c>
      <c r="M56" s="106">
        <v>4.3785666515649746</v>
      </c>
      <c r="N56" s="106">
        <v>0.34515608262867609</v>
      </c>
      <c r="O56" s="106">
        <v>0.18291979043088716</v>
      </c>
      <c r="P56" s="106">
        <v>1.6174203950282524</v>
      </c>
      <c r="Q56" s="106">
        <v>95.239550462786411</v>
      </c>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row>
    <row r="57" spans="1:82" s="107" customFormat="1" ht="15" x14ac:dyDescent="0.25">
      <c r="A57" s="103">
        <v>1827</v>
      </c>
      <c r="B57" s="114">
        <v>3</v>
      </c>
      <c r="C57" s="103" t="s">
        <v>70</v>
      </c>
      <c r="D57" s="103" t="s">
        <v>143</v>
      </c>
      <c r="E57" s="103">
        <v>1</v>
      </c>
      <c r="F57" s="105"/>
      <c r="G57" s="103" t="s">
        <v>224</v>
      </c>
      <c r="H57" s="103" t="s">
        <v>314</v>
      </c>
      <c r="I57" s="103">
        <v>25.247716903686523</v>
      </c>
      <c r="J57" s="103">
        <v>490.10665893554687</v>
      </c>
      <c r="K57" s="106">
        <v>17.806231497968689</v>
      </c>
      <c r="L57" s="106">
        <v>11.081312298971678</v>
      </c>
      <c r="M57" s="106">
        <v>4.1834764433570655</v>
      </c>
      <c r="N57" s="106">
        <v>0.23700152626020218</v>
      </c>
      <c r="O57" s="106">
        <v>0.29966946953562512</v>
      </c>
      <c r="P57" s="106">
        <v>1.5029040420347257</v>
      </c>
      <c r="Q57" s="106">
        <v>95.239550462786411</v>
      </c>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row>
    <row r="58" spans="1:82" s="107" customFormat="1" ht="15" x14ac:dyDescent="0.25">
      <c r="A58" s="103">
        <v>1828</v>
      </c>
      <c r="B58" s="114">
        <v>3</v>
      </c>
      <c r="C58" s="103" t="s">
        <v>70</v>
      </c>
      <c r="D58" s="103" t="s">
        <v>143</v>
      </c>
      <c r="E58" s="103">
        <v>1</v>
      </c>
      <c r="F58" s="105"/>
      <c r="G58" s="103" t="s">
        <v>69</v>
      </c>
      <c r="H58" s="103" t="s">
        <v>314</v>
      </c>
      <c r="I58" s="103">
        <v>16.366118192672729</v>
      </c>
      <c r="J58" s="103">
        <v>506.20063781738281</v>
      </c>
      <c r="K58" s="106">
        <v>6.6759321820360844</v>
      </c>
      <c r="L58" s="106">
        <v>8.0599919130744944</v>
      </c>
      <c r="M58" s="106">
        <v>1.5947418212639435</v>
      </c>
      <c r="N58" s="106">
        <v>0.50372269193553254</v>
      </c>
      <c r="O58" s="106">
        <v>0.22375048955654323</v>
      </c>
      <c r="P58" s="106">
        <v>1.0122930366037735</v>
      </c>
      <c r="Q58" s="106">
        <v>92.625762649999999</v>
      </c>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127"/>
      <c r="BA58" s="127"/>
      <c r="BB58" s="127"/>
      <c r="BC58" s="127"/>
      <c r="BD58" s="127"/>
      <c r="BE58" s="127"/>
      <c r="BF58" s="127"/>
      <c r="BG58" s="127"/>
      <c r="BH58" s="127"/>
      <c r="BI58" s="127"/>
      <c r="BJ58" s="127"/>
      <c r="BK58" s="127"/>
      <c r="BL58" s="127"/>
      <c r="BM58" s="127"/>
      <c r="BN58" s="127"/>
      <c r="BO58" s="127"/>
      <c r="BP58" s="127"/>
      <c r="BQ58" s="127"/>
      <c r="BR58" s="127"/>
      <c r="BS58" s="127"/>
      <c r="BT58" s="127"/>
      <c r="BU58" s="127"/>
      <c r="BV58" s="127"/>
      <c r="BW58" s="127"/>
      <c r="BX58" s="127"/>
      <c r="BY58" s="127"/>
      <c r="BZ58" s="127"/>
      <c r="CA58" s="127"/>
      <c r="CB58" s="127"/>
      <c r="CC58" s="127"/>
      <c r="CD58" s="127"/>
    </row>
    <row r="59" spans="1:82" s="107" customFormat="1" ht="15" x14ac:dyDescent="0.25">
      <c r="A59" s="103">
        <v>1829</v>
      </c>
      <c r="B59" s="114">
        <v>208</v>
      </c>
      <c r="C59" s="103" t="s">
        <v>70</v>
      </c>
      <c r="D59" s="103" t="s">
        <v>143</v>
      </c>
      <c r="E59" s="103">
        <v>1</v>
      </c>
      <c r="F59" s="105"/>
      <c r="G59" s="103" t="s">
        <v>69</v>
      </c>
      <c r="H59" s="103" t="s">
        <v>314</v>
      </c>
      <c r="I59" s="103">
        <v>21.103916168212891</v>
      </c>
      <c r="J59" s="103">
        <v>496.91421508789062</v>
      </c>
      <c r="K59" s="106">
        <v>9.1699734206872083</v>
      </c>
      <c r="L59" s="106">
        <v>6.8264494302869805</v>
      </c>
      <c r="M59" s="106">
        <v>1.7663296776665638</v>
      </c>
      <c r="N59" s="106">
        <v>0.38679232612719566</v>
      </c>
      <c r="O59" s="106">
        <v>0.23550976675955315</v>
      </c>
      <c r="P59" s="106">
        <v>1.2149286281840908</v>
      </c>
      <c r="Q59" s="106">
        <v>92.377341540000003</v>
      </c>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c r="AZ59" s="127"/>
      <c r="BA59" s="127"/>
      <c r="BB59" s="127"/>
      <c r="BC59" s="127"/>
      <c r="BD59" s="127"/>
      <c r="BE59" s="127"/>
      <c r="BF59" s="127"/>
      <c r="BG59" s="127"/>
      <c r="BH59" s="127"/>
      <c r="BI59" s="127"/>
      <c r="BJ59" s="127"/>
      <c r="BK59" s="127"/>
      <c r="BL59" s="127"/>
      <c r="BM59" s="127"/>
      <c r="BN59" s="127"/>
      <c r="BO59" s="127"/>
      <c r="BP59" s="127"/>
      <c r="BQ59" s="127"/>
      <c r="BR59" s="127"/>
      <c r="BS59" s="127"/>
      <c r="BT59" s="127"/>
      <c r="BU59" s="127"/>
      <c r="BV59" s="127"/>
      <c r="BW59" s="127"/>
      <c r="BX59" s="127"/>
      <c r="BY59" s="127"/>
      <c r="BZ59" s="127"/>
      <c r="CA59" s="127"/>
      <c r="CB59" s="127"/>
      <c r="CC59" s="127"/>
      <c r="CD59" s="127"/>
    </row>
    <row r="60" spans="1:82" s="107" customFormat="1" ht="15" x14ac:dyDescent="0.25">
      <c r="A60" s="103">
        <v>1830</v>
      </c>
      <c r="B60" s="114">
        <v>216</v>
      </c>
      <c r="C60" s="103" t="s">
        <v>70</v>
      </c>
      <c r="D60" s="103" t="s">
        <v>143</v>
      </c>
      <c r="E60" s="103">
        <v>1</v>
      </c>
      <c r="F60" s="105"/>
      <c r="G60" s="103" t="s">
        <v>69</v>
      </c>
      <c r="H60" s="103" t="s">
        <v>314</v>
      </c>
      <c r="I60" s="103">
        <v>23.300533294677734</v>
      </c>
      <c r="J60" s="103">
        <v>509.84157562255859</v>
      </c>
      <c r="K60" s="106">
        <v>8.6632855955459522</v>
      </c>
      <c r="L60" s="106">
        <v>6.6379367276775172</v>
      </c>
      <c r="M60" s="106">
        <v>1.9122842046742843</v>
      </c>
      <c r="N60" s="106">
        <v>0.45120482347246638</v>
      </c>
      <c r="O60" s="106">
        <v>0.19394123320897896</v>
      </c>
      <c r="P60" s="106">
        <v>1.183530901068202</v>
      </c>
      <c r="Q60" s="106">
        <v>92.625762649999999</v>
      </c>
      <c r="S60" s="127"/>
      <c r="T60" s="127"/>
      <c r="U60" s="127"/>
      <c r="V60" s="127"/>
      <c r="W60" s="127"/>
      <c r="X60" s="127"/>
      <c r="Y60" s="127"/>
      <c r="Z60" s="127"/>
      <c r="AA60" s="127"/>
      <c r="AB60" s="127"/>
      <c r="AC60" s="127"/>
      <c r="AD60" s="127"/>
      <c r="AE60" s="127"/>
      <c r="AF60" s="127"/>
      <c r="AG60" s="127"/>
      <c r="AH60" s="127"/>
      <c r="AI60" s="127"/>
      <c r="AJ60" s="127"/>
      <c r="AK60" s="127"/>
      <c r="AL60" s="127"/>
      <c r="AM60" s="127"/>
      <c r="AN60" s="127"/>
      <c r="AO60" s="127"/>
      <c r="AP60" s="127"/>
      <c r="AQ60" s="127"/>
      <c r="AR60" s="127"/>
      <c r="AS60" s="127"/>
      <c r="AT60" s="127"/>
      <c r="AU60" s="127"/>
      <c r="AV60" s="127"/>
      <c r="AW60" s="127"/>
      <c r="AX60" s="127"/>
      <c r="AY60" s="127"/>
      <c r="AZ60" s="127"/>
      <c r="BA60" s="127"/>
      <c r="BB60" s="127"/>
      <c r="BC60" s="127"/>
      <c r="BD60" s="127"/>
      <c r="BE60" s="127"/>
      <c r="BF60" s="127"/>
      <c r="BG60" s="127"/>
      <c r="BH60" s="127"/>
      <c r="BI60" s="127"/>
      <c r="BJ60" s="127"/>
      <c r="BK60" s="127"/>
      <c r="BL60" s="127"/>
      <c r="BM60" s="127"/>
      <c r="BN60" s="127"/>
      <c r="BO60" s="127"/>
      <c r="BP60" s="127"/>
      <c r="BQ60" s="127"/>
      <c r="BR60" s="127"/>
      <c r="BS60" s="127"/>
      <c r="BT60" s="127"/>
      <c r="BU60" s="127"/>
      <c r="BV60" s="127"/>
      <c r="BW60" s="127"/>
      <c r="BX60" s="127"/>
      <c r="BY60" s="127"/>
      <c r="BZ60" s="127"/>
      <c r="CA60" s="127"/>
      <c r="CB60" s="127"/>
      <c r="CC60" s="127"/>
      <c r="CD60" s="127"/>
    </row>
    <row r="61" spans="1:82" s="107" customFormat="1" ht="15" x14ac:dyDescent="0.25">
      <c r="A61" s="103">
        <v>1831</v>
      </c>
      <c r="B61" s="114">
        <v>1</v>
      </c>
      <c r="C61" s="103" t="s">
        <v>70</v>
      </c>
      <c r="D61" s="103" t="s">
        <v>143</v>
      </c>
      <c r="E61" s="103">
        <v>1</v>
      </c>
      <c r="F61" s="105"/>
      <c r="G61" s="103" t="s">
        <v>248</v>
      </c>
      <c r="H61" s="103" t="s">
        <v>314</v>
      </c>
      <c r="I61" s="103">
        <v>21.638679504394531</v>
      </c>
      <c r="J61" s="103">
        <v>488.12343597412109</v>
      </c>
      <c r="K61" s="106">
        <v>14.375388744029049</v>
      </c>
      <c r="L61" s="106">
        <v>7.2022458243223424</v>
      </c>
      <c r="M61" s="106">
        <v>3.2851000487758064</v>
      </c>
      <c r="N61" s="106">
        <v>0.45475527353154876</v>
      </c>
      <c r="O61" s="106">
        <v>0.23436109606816538</v>
      </c>
      <c r="P61" s="106">
        <v>1.1865519479156872</v>
      </c>
      <c r="Q61" s="106">
        <v>92.377341540000003</v>
      </c>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c r="BA61" s="127"/>
      <c r="BB61" s="127"/>
      <c r="BC61" s="127"/>
      <c r="BD61" s="127"/>
      <c r="BE61" s="127"/>
      <c r="BF61" s="127"/>
      <c r="BG61" s="127"/>
      <c r="BH61" s="127"/>
      <c r="BI61" s="127"/>
      <c r="BJ61" s="127"/>
      <c r="BK61" s="127"/>
      <c r="BL61" s="127"/>
      <c r="BM61" s="127"/>
      <c r="BN61" s="127"/>
      <c r="BO61" s="127"/>
      <c r="BP61" s="127"/>
      <c r="BQ61" s="127"/>
      <c r="BR61" s="127"/>
      <c r="BS61" s="127"/>
      <c r="BT61" s="127"/>
      <c r="BU61" s="127"/>
      <c r="BV61" s="127"/>
      <c r="BW61" s="127"/>
      <c r="BX61" s="127"/>
      <c r="BY61" s="127"/>
      <c r="BZ61" s="127"/>
      <c r="CA61" s="127"/>
      <c r="CB61" s="127"/>
      <c r="CC61" s="127"/>
      <c r="CD61" s="127"/>
    </row>
    <row r="62" spans="1:82" s="107" customFormat="1" ht="15" x14ac:dyDescent="0.25">
      <c r="A62" s="103">
        <v>1832</v>
      </c>
      <c r="B62" s="114">
        <v>2</v>
      </c>
      <c r="C62" s="103" t="s">
        <v>70</v>
      </c>
      <c r="D62" s="103" t="s">
        <v>143</v>
      </c>
      <c r="E62" s="103">
        <v>1</v>
      </c>
      <c r="F62" s="105"/>
      <c r="G62" s="103" t="s">
        <v>248</v>
      </c>
      <c r="H62" s="103" t="s">
        <v>314</v>
      </c>
      <c r="I62" s="103">
        <v>22.159063816070557</v>
      </c>
      <c r="J62" s="103">
        <v>492.84976959228516</v>
      </c>
      <c r="K62" s="106">
        <v>13.639708774730732</v>
      </c>
      <c r="L62" s="106">
        <v>7.9245660110039022</v>
      </c>
      <c r="M62" s="106">
        <v>2.8211788145892687</v>
      </c>
      <c r="N62" s="106">
        <v>0.46007278447678057</v>
      </c>
      <c r="O62" s="106">
        <v>0.26482371443590247</v>
      </c>
      <c r="P62" s="106">
        <v>1.3396464582511221</v>
      </c>
      <c r="Q62" s="106">
        <v>92.377341540000003</v>
      </c>
      <c r="S62" s="127"/>
      <c r="T62" s="127"/>
      <c r="U62" s="127"/>
      <c r="V62" s="127"/>
      <c r="W62" s="127"/>
      <c r="X62" s="127"/>
      <c r="Y62" s="127"/>
      <c r="Z62" s="127"/>
      <c r="AA62" s="127"/>
      <c r="AB62" s="127"/>
      <c r="AC62" s="127"/>
      <c r="AD62" s="12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127"/>
      <c r="BP62" s="127"/>
      <c r="BQ62" s="127"/>
      <c r="BR62" s="127"/>
      <c r="BS62" s="127"/>
      <c r="BT62" s="127"/>
      <c r="BU62" s="127"/>
      <c r="BV62" s="127"/>
      <c r="BW62" s="127"/>
      <c r="BX62" s="127"/>
      <c r="BY62" s="127"/>
      <c r="BZ62" s="127"/>
      <c r="CA62" s="127"/>
      <c r="CB62" s="127"/>
      <c r="CC62" s="127"/>
      <c r="CD62" s="127"/>
    </row>
    <row r="63" spans="1:82" s="107" customFormat="1" ht="15" x14ac:dyDescent="0.25">
      <c r="A63" s="103">
        <v>1833</v>
      </c>
      <c r="B63" s="114">
        <v>3</v>
      </c>
      <c r="C63" s="103" t="s">
        <v>70</v>
      </c>
      <c r="D63" s="103" t="s">
        <v>143</v>
      </c>
      <c r="E63" s="103">
        <v>1</v>
      </c>
      <c r="F63" s="108" t="s">
        <v>322</v>
      </c>
      <c r="G63" s="103" t="s">
        <v>248</v>
      </c>
      <c r="H63" s="103" t="s">
        <v>314</v>
      </c>
      <c r="I63" s="103">
        <v>24.946749210357666</v>
      </c>
      <c r="J63" s="103">
        <v>492.74074554443359</v>
      </c>
      <c r="K63" s="106">
        <v>10.165720218223337</v>
      </c>
      <c r="L63" s="106">
        <v>11.429448642812337</v>
      </c>
      <c r="M63" s="106">
        <v>2.8742463467585107</v>
      </c>
      <c r="N63" s="106">
        <v>0.51728105921540934</v>
      </c>
      <c r="O63" s="106">
        <v>0.48541113044751738</v>
      </c>
      <c r="P63" s="106">
        <v>1.5869680445920982</v>
      </c>
      <c r="Q63" s="106">
        <v>99.661322010000006</v>
      </c>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c r="AX63" s="127"/>
      <c r="AY63" s="127"/>
      <c r="AZ63" s="127"/>
      <c r="BA63" s="127"/>
      <c r="BB63" s="127"/>
      <c r="BC63" s="127"/>
      <c r="BD63" s="127"/>
      <c r="BE63" s="127"/>
      <c r="BF63" s="127"/>
      <c r="BG63" s="127"/>
      <c r="BH63" s="127"/>
      <c r="BI63" s="127"/>
      <c r="BJ63" s="127"/>
      <c r="BK63" s="127"/>
      <c r="BL63" s="127"/>
      <c r="BM63" s="127"/>
      <c r="BN63" s="127"/>
      <c r="BO63" s="127"/>
      <c r="BP63" s="127"/>
      <c r="BQ63" s="127"/>
      <c r="BR63" s="127"/>
      <c r="BS63" s="127"/>
      <c r="BT63" s="127"/>
      <c r="BU63" s="127"/>
      <c r="BV63" s="127"/>
      <c r="BW63" s="127"/>
      <c r="BX63" s="127"/>
      <c r="BY63" s="127"/>
      <c r="BZ63" s="127"/>
      <c r="CA63" s="127"/>
      <c r="CB63" s="127"/>
      <c r="CC63" s="127"/>
      <c r="CD63" s="127"/>
    </row>
    <row r="64" spans="1:82" s="107" customFormat="1" ht="15" x14ac:dyDescent="0.25">
      <c r="A64" s="103">
        <v>1834</v>
      </c>
      <c r="B64" s="114">
        <v>1</v>
      </c>
      <c r="C64" s="103" t="s">
        <v>70</v>
      </c>
      <c r="D64" s="103" t="s">
        <v>143</v>
      </c>
      <c r="E64" s="103">
        <v>2</v>
      </c>
      <c r="F64" s="105"/>
      <c r="G64" s="103" t="s">
        <v>140</v>
      </c>
      <c r="H64" s="103" t="s">
        <v>314</v>
      </c>
      <c r="I64" s="103">
        <v>24.074633121490479</v>
      </c>
      <c r="J64" s="103">
        <v>484.09996032714844</v>
      </c>
      <c r="K64" s="106">
        <v>7.1773880478618839</v>
      </c>
      <c r="L64" s="106">
        <v>6.4014401741474458</v>
      </c>
      <c r="M64" s="106">
        <v>1.303771490317841</v>
      </c>
      <c r="N64" s="106">
        <v>0.67607091976437084</v>
      </c>
      <c r="O64" s="106">
        <v>6.8035872557900154E-2</v>
      </c>
      <c r="P64" s="106">
        <v>0.98108725250905127</v>
      </c>
      <c r="Q64" s="106">
        <v>95.239550462786411</v>
      </c>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c r="AX64" s="127"/>
      <c r="AY64" s="127"/>
      <c r="AZ64" s="127"/>
      <c r="BA64" s="127"/>
      <c r="BB64" s="127"/>
      <c r="BC64" s="127"/>
      <c r="BD64" s="127"/>
      <c r="BE64" s="127"/>
      <c r="BF64" s="127"/>
      <c r="BG64" s="127"/>
      <c r="BH64" s="127"/>
      <c r="BI64" s="127"/>
      <c r="BJ64" s="127"/>
      <c r="BK64" s="127"/>
      <c r="BL64" s="127"/>
      <c r="BM64" s="127"/>
      <c r="BN64" s="127"/>
      <c r="BO64" s="127"/>
      <c r="BP64" s="127"/>
      <c r="BQ64" s="127"/>
      <c r="BR64" s="127"/>
      <c r="BS64" s="127"/>
      <c r="BT64" s="127"/>
      <c r="BU64" s="127"/>
      <c r="BV64" s="127"/>
      <c r="BW64" s="127"/>
      <c r="BX64" s="127"/>
      <c r="BY64" s="127"/>
      <c r="BZ64" s="127"/>
      <c r="CA64" s="127"/>
      <c r="CB64" s="127"/>
      <c r="CC64" s="127"/>
      <c r="CD64" s="127"/>
    </row>
    <row r="65" spans="1:82" s="107" customFormat="1" ht="15" x14ac:dyDescent="0.25">
      <c r="A65" s="103">
        <v>1835</v>
      </c>
      <c r="B65" s="114">
        <v>2</v>
      </c>
      <c r="C65" s="103" t="s">
        <v>70</v>
      </c>
      <c r="D65" s="103" t="s">
        <v>143</v>
      </c>
      <c r="E65" s="103">
        <v>2</v>
      </c>
      <c r="F65" s="105"/>
      <c r="G65" s="103" t="s">
        <v>140</v>
      </c>
      <c r="H65" s="103" t="s">
        <v>314</v>
      </c>
      <c r="I65" s="103">
        <v>28.393025398254395</v>
      </c>
      <c r="J65" s="103">
        <v>488.47797393798828</v>
      </c>
      <c r="K65" s="106">
        <v>7.6256993805604676</v>
      </c>
      <c r="L65" s="106">
        <v>6.4402950769715437</v>
      </c>
      <c r="M65" s="106">
        <v>1.2043369402908459</v>
      </c>
      <c r="N65" s="106">
        <v>1.1691299641343651</v>
      </c>
      <c r="O65" s="106">
        <v>6.4156319048122065E-2</v>
      </c>
      <c r="P65" s="106">
        <v>1.0706670091204051</v>
      </c>
      <c r="Q65" s="106">
        <v>95.239550462786411</v>
      </c>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c r="AX65" s="127"/>
      <c r="AY65" s="127"/>
      <c r="AZ65" s="127"/>
      <c r="BA65" s="127"/>
      <c r="BB65" s="127"/>
      <c r="BC65" s="127"/>
      <c r="BD65" s="127"/>
      <c r="BE65" s="127"/>
      <c r="BF65" s="127"/>
      <c r="BG65" s="127"/>
      <c r="BH65" s="127"/>
      <c r="BI65" s="127"/>
      <c r="BJ65" s="127"/>
      <c r="BK65" s="127"/>
      <c r="BL65" s="127"/>
      <c r="BM65" s="127"/>
      <c r="BN65" s="127"/>
      <c r="BO65" s="127"/>
      <c r="BP65" s="127"/>
      <c r="BQ65" s="127"/>
      <c r="BR65" s="127"/>
      <c r="BS65" s="127"/>
      <c r="BT65" s="127"/>
      <c r="BU65" s="127"/>
      <c r="BV65" s="127"/>
      <c r="BW65" s="127"/>
      <c r="BX65" s="127"/>
      <c r="BY65" s="127"/>
      <c r="BZ65" s="127"/>
      <c r="CA65" s="127"/>
      <c r="CB65" s="127"/>
      <c r="CC65" s="127"/>
      <c r="CD65" s="127"/>
    </row>
    <row r="66" spans="1:82" s="107" customFormat="1" ht="15" x14ac:dyDescent="0.25">
      <c r="A66" s="103">
        <v>1836</v>
      </c>
      <c r="B66" s="114">
        <v>3</v>
      </c>
      <c r="C66" s="103" t="s">
        <v>70</v>
      </c>
      <c r="D66" s="103" t="s">
        <v>143</v>
      </c>
      <c r="E66" s="103">
        <v>2</v>
      </c>
      <c r="F66" s="105"/>
      <c r="G66" s="103" t="s">
        <v>140</v>
      </c>
      <c r="H66" s="103" t="s">
        <v>314</v>
      </c>
      <c r="I66" s="103">
        <v>23.484635353088379</v>
      </c>
      <c r="J66" s="103">
        <v>478.23169708251953</v>
      </c>
      <c r="K66" s="106" t="e">
        <v>#N/A</v>
      </c>
      <c r="L66" s="106" t="e">
        <v>#N/A</v>
      </c>
      <c r="M66" s="106" t="e">
        <v>#N/A</v>
      </c>
      <c r="N66" s="106" t="e">
        <v>#N/A</v>
      </c>
      <c r="O66" s="106" t="e">
        <v>#N/A</v>
      </c>
      <c r="P66" s="106" t="e">
        <v>#N/A</v>
      </c>
      <c r="Q66" s="106" t="e">
        <v>#N/A</v>
      </c>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c r="AZ66" s="127"/>
      <c r="BA66" s="127"/>
      <c r="BB66" s="127"/>
      <c r="BC66" s="127"/>
      <c r="BD66" s="127"/>
      <c r="BE66" s="127"/>
      <c r="BF66" s="127"/>
      <c r="BG66" s="127"/>
      <c r="BH66" s="127"/>
      <c r="BI66" s="127"/>
      <c r="BJ66" s="127"/>
      <c r="BK66" s="127"/>
      <c r="BL66" s="127"/>
      <c r="BM66" s="127"/>
      <c r="BN66" s="127"/>
      <c r="BO66" s="127"/>
      <c r="BP66" s="127"/>
      <c r="BQ66" s="127"/>
      <c r="BR66" s="127"/>
      <c r="BS66" s="127"/>
      <c r="BT66" s="127"/>
      <c r="BU66" s="127"/>
      <c r="BV66" s="127"/>
      <c r="BW66" s="127"/>
      <c r="BX66" s="127"/>
      <c r="BY66" s="127"/>
      <c r="BZ66" s="127"/>
      <c r="CA66" s="127"/>
      <c r="CB66" s="127"/>
      <c r="CC66" s="127"/>
      <c r="CD66" s="127"/>
    </row>
    <row r="67" spans="1:82" s="107" customFormat="1" ht="15" x14ac:dyDescent="0.25">
      <c r="A67" s="103">
        <v>1837</v>
      </c>
      <c r="B67" s="114">
        <v>1</v>
      </c>
      <c r="C67" s="103" t="s">
        <v>70</v>
      </c>
      <c r="D67" s="103" t="s">
        <v>143</v>
      </c>
      <c r="E67" s="103">
        <v>2</v>
      </c>
      <c r="F67" s="108" t="s">
        <v>322</v>
      </c>
      <c r="G67" s="103" t="s">
        <v>224</v>
      </c>
      <c r="H67" s="103" t="s">
        <v>314</v>
      </c>
      <c r="I67" s="103">
        <v>24.534001350402832</v>
      </c>
      <c r="J67" s="103">
        <v>503.73600006103516</v>
      </c>
      <c r="K67" s="106">
        <v>14.270561950658369</v>
      </c>
      <c r="L67" s="106">
        <v>8.8561431729316098</v>
      </c>
      <c r="M67" s="106">
        <v>3.1076233706969587</v>
      </c>
      <c r="N67" s="106">
        <v>9.4490442900013807E-2</v>
      </c>
      <c r="O67" s="106">
        <v>0.16160959146201032</v>
      </c>
      <c r="P67" s="106">
        <v>1.0930838456893786</v>
      </c>
      <c r="Q67" s="106">
        <v>92.377341540000003</v>
      </c>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127"/>
      <c r="BC67" s="127"/>
      <c r="BD67" s="127"/>
      <c r="BE67" s="127"/>
      <c r="BF67" s="127"/>
      <c r="BG67" s="127"/>
      <c r="BH67" s="127"/>
      <c r="BI67" s="127"/>
      <c r="BJ67" s="127"/>
      <c r="BK67" s="127"/>
      <c r="BL67" s="127"/>
      <c r="BM67" s="127"/>
      <c r="BN67" s="127"/>
      <c r="BO67" s="127"/>
      <c r="BP67" s="127"/>
      <c r="BQ67" s="127"/>
      <c r="BR67" s="127"/>
      <c r="BS67" s="127"/>
      <c r="BT67" s="127"/>
      <c r="BU67" s="127"/>
      <c r="BV67" s="127"/>
      <c r="BW67" s="127"/>
      <c r="BX67" s="127"/>
      <c r="BY67" s="127"/>
      <c r="BZ67" s="127"/>
      <c r="CA67" s="127"/>
      <c r="CB67" s="127"/>
      <c r="CC67" s="127"/>
      <c r="CD67" s="127"/>
    </row>
    <row r="68" spans="1:82" s="107" customFormat="1" ht="15" x14ac:dyDescent="0.25">
      <c r="A68" s="103">
        <v>1838</v>
      </c>
      <c r="B68" s="114">
        <v>2</v>
      </c>
      <c r="C68" s="103" t="s">
        <v>70</v>
      </c>
      <c r="D68" s="103" t="s">
        <v>143</v>
      </c>
      <c r="E68" s="103">
        <v>2</v>
      </c>
      <c r="F68" s="105"/>
      <c r="G68" s="103" t="s">
        <v>224</v>
      </c>
      <c r="H68" s="103" t="s">
        <v>314</v>
      </c>
      <c r="I68" s="103">
        <v>25.289442539215088</v>
      </c>
      <c r="J68" s="103">
        <v>483.46267700195312</v>
      </c>
      <c r="K68" s="106">
        <v>18.684334335626932</v>
      </c>
      <c r="L68" s="106">
        <v>10.518818772022225</v>
      </c>
      <c r="M68" s="106">
        <v>2.5923619433903808</v>
      </c>
      <c r="N68" s="106">
        <v>0.19384646122367089</v>
      </c>
      <c r="O68" s="106">
        <v>0.20190361602405116</v>
      </c>
      <c r="P68" s="106">
        <v>1.4312397867403268</v>
      </c>
      <c r="Q68" s="106">
        <v>92.377341540000003</v>
      </c>
      <c r="S68" s="127"/>
      <c r="T68" s="127"/>
      <c r="U68" s="127"/>
      <c r="V68" s="127"/>
      <c r="W68" s="127"/>
      <c r="X68" s="127"/>
      <c r="Y68" s="127"/>
      <c r="Z68" s="127"/>
      <c r="AA68" s="127"/>
      <c r="AB68" s="127"/>
      <c r="AC68" s="127"/>
      <c r="AD68" s="127"/>
      <c r="AE68" s="127"/>
      <c r="AF68" s="127"/>
      <c r="AG68" s="127"/>
      <c r="AH68" s="127"/>
      <c r="AI68" s="127"/>
      <c r="AJ68" s="127"/>
      <c r="AK68" s="127"/>
      <c r="AL68" s="127"/>
      <c r="AM68" s="127"/>
      <c r="AN68" s="127"/>
      <c r="AO68" s="127"/>
      <c r="AP68" s="127"/>
      <c r="AQ68" s="127"/>
      <c r="AR68" s="127"/>
      <c r="AS68" s="127"/>
      <c r="AT68" s="127"/>
      <c r="AU68" s="127"/>
      <c r="AV68" s="127"/>
      <c r="AW68" s="127"/>
      <c r="AX68" s="127"/>
      <c r="AY68" s="127"/>
      <c r="AZ68" s="127"/>
      <c r="BA68" s="127"/>
      <c r="BB68" s="127"/>
      <c r="BC68" s="127"/>
      <c r="BD68" s="127"/>
      <c r="BE68" s="127"/>
      <c r="BF68" s="127"/>
      <c r="BG68" s="127"/>
      <c r="BH68" s="127"/>
      <c r="BI68" s="127"/>
      <c r="BJ68" s="127"/>
      <c r="BK68" s="127"/>
      <c r="BL68" s="127"/>
      <c r="BM68" s="127"/>
      <c r="BN68" s="127"/>
      <c r="BO68" s="127"/>
      <c r="BP68" s="127"/>
      <c r="BQ68" s="127"/>
      <c r="BR68" s="127"/>
      <c r="BS68" s="127"/>
      <c r="BT68" s="127"/>
      <c r="BU68" s="127"/>
      <c r="BV68" s="127"/>
      <c r="BW68" s="127"/>
      <c r="BX68" s="127"/>
      <c r="BY68" s="127"/>
      <c r="BZ68" s="127"/>
      <c r="CA68" s="127"/>
      <c r="CB68" s="127"/>
      <c r="CC68" s="127"/>
      <c r="CD68" s="127"/>
    </row>
    <row r="69" spans="1:82" s="107" customFormat="1" ht="15" x14ac:dyDescent="0.25">
      <c r="A69" s="103">
        <v>1839</v>
      </c>
      <c r="B69" s="114">
        <v>3</v>
      </c>
      <c r="C69" s="103" t="s">
        <v>70</v>
      </c>
      <c r="D69" s="103" t="s">
        <v>143</v>
      </c>
      <c r="E69" s="103">
        <v>2</v>
      </c>
      <c r="F69" s="105"/>
      <c r="G69" s="103" t="s">
        <v>224</v>
      </c>
      <c r="H69" s="103" t="s">
        <v>314</v>
      </c>
      <c r="I69" s="103">
        <v>22.604649066925049</v>
      </c>
      <c r="J69" s="103">
        <v>494.30858612060547</v>
      </c>
      <c r="K69" s="106">
        <v>15.208728759510784</v>
      </c>
      <c r="L69" s="106">
        <v>10.740706372406477</v>
      </c>
      <c r="M69" s="106">
        <v>3.1301456099768949</v>
      </c>
      <c r="N69" s="106">
        <v>0.13420590479105241</v>
      </c>
      <c r="O69" s="106">
        <v>0.3430149174873055</v>
      </c>
      <c r="P69" s="106">
        <v>1.2268206808595123</v>
      </c>
      <c r="Q69" s="106">
        <v>92.377341540000003</v>
      </c>
      <c r="S69" s="127"/>
      <c r="T69" s="127"/>
      <c r="U69" s="127"/>
      <c r="V69" s="127"/>
      <c r="W69" s="127"/>
      <c r="X69" s="127"/>
      <c r="Y69" s="127"/>
      <c r="Z69" s="127"/>
      <c r="AA69" s="127"/>
      <c r="AB69" s="127"/>
      <c r="AC69" s="127"/>
      <c r="AD69" s="127"/>
      <c r="AE69" s="127"/>
      <c r="AF69" s="127"/>
      <c r="AG69" s="127"/>
      <c r="AH69" s="127"/>
      <c r="AI69" s="127"/>
      <c r="AJ69" s="127"/>
      <c r="AK69" s="127"/>
      <c r="AL69" s="127"/>
      <c r="AM69" s="127"/>
      <c r="AN69" s="127"/>
      <c r="AO69" s="127"/>
      <c r="AP69" s="127"/>
      <c r="AQ69" s="127"/>
      <c r="AR69" s="127"/>
      <c r="AS69" s="127"/>
      <c r="AT69" s="127"/>
      <c r="AU69" s="127"/>
      <c r="AV69" s="127"/>
      <c r="AW69" s="127"/>
      <c r="AX69" s="127"/>
      <c r="AY69" s="127"/>
      <c r="AZ69" s="127"/>
      <c r="BA69" s="127"/>
      <c r="BB69" s="127"/>
      <c r="BC69" s="127"/>
      <c r="BD69" s="127"/>
      <c r="BE69" s="127"/>
      <c r="BF69" s="127"/>
      <c r="BG69" s="127"/>
      <c r="BH69" s="127"/>
      <c r="BI69" s="127"/>
      <c r="BJ69" s="127"/>
      <c r="BK69" s="127"/>
      <c r="BL69" s="127"/>
      <c r="BM69" s="127"/>
      <c r="BN69" s="127"/>
      <c r="BO69" s="127"/>
      <c r="BP69" s="127"/>
      <c r="BQ69" s="127"/>
      <c r="BR69" s="127"/>
      <c r="BS69" s="127"/>
      <c r="BT69" s="127"/>
      <c r="BU69" s="127"/>
      <c r="BV69" s="127"/>
      <c r="BW69" s="127"/>
      <c r="BX69" s="127"/>
      <c r="BY69" s="127"/>
      <c r="BZ69" s="127"/>
      <c r="CA69" s="127"/>
      <c r="CB69" s="127"/>
      <c r="CC69" s="127"/>
      <c r="CD69" s="127"/>
    </row>
    <row r="70" spans="1:82" s="107" customFormat="1" ht="15" x14ac:dyDescent="0.25">
      <c r="A70" s="103">
        <v>1840</v>
      </c>
      <c r="B70" s="114">
        <v>276</v>
      </c>
      <c r="C70" s="103" t="s">
        <v>70</v>
      </c>
      <c r="D70" s="103" t="s">
        <v>143</v>
      </c>
      <c r="E70" s="103">
        <v>2</v>
      </c>
      <c r="F70" s="105"/>
      <c r="G70" s="103" t="s">
        <v>69</v>
      </c>
      <c r="H70" s="103" t="s">
        <v>314</v>
      </c>
      <c r="I70" s="103">
        <v>22.32973575592041</v>
      </c>
      <c r="J70" s="103">
        <v>491.08070373535156</v>
      </c>
      <c r="K70" s="106">
        <v>14.583025791112677</v>
      </c>
      <c r="L70" s="106">
        <v>6.2875193066852404</v>
      </c>
      <c r="M70" s="106">
        <v>2.6727167403498617</v>
      </c>
      <c r="N70" s="106">
        <v>0.45387972155800316</v>
      </c>
      <c r="O70" s="106">
        <v>0.24450648700441163</v>
      </c>
      <c r="P70" s="106">
        <v>0.88871379398626194</v>
      </c>
      <c r="Q70" s="106">
        <v>95.239550462786411</v>
      </c>
      <c r="S70" s="127"/>
      <c r="T70" s="127"/>
      <c r="U70" s="127"/>
      <c r="V70" s="127"/>
      <c r="W70" s="127"/>
      <c r="X70" s="127"/>
      <c r="Y70" s="127"/>
      <c r="Z70" s="127"/>
      <c r="AA70" s="127"/>
      <c r="AB70" s="127"/>
      <c r="AC70" s="127"/>
      <c r="AD70" s="127"/>
      <c r="AE70" s="127"/>
      <c r="AF70" s="127"/>
      <c r="AG70" s="127"/>
      <c r="AH70" s="127"/>
      <c r="AI70" s="127"/>
      <c r="AJ70" s="127"/>
      <c r="AK70" s="127"/>
      <c r="AL70" s="127"/>
      <c r="AM70" s="127"/>
      <c r="AN70" s="127"/>
      <c r="AO70" s="127"/>
      <c r="AP70" s="127"/>
      <c r="AQ70" s="127"/>
      <c r="AR70" s="127"/>
      <c r="AS70" s="127"/>
      <c r="AT70" s="127"/>
      <c r="AU70" s="127"/>
      <c r="AV70" s="127"/>
      <c r="AW70" s="127"/>
      <c r="AX70" s="127"/>
      <c r="AY70" s="127"/>
      <c r="AZ70" s="127"/>
      <c r="BA70" s="127"/>
      <c r="BB70" s="127"/>
      <c r="BC70" s="127"/>
      <c r="BD70" s="127"/>
      <c r="BE70" s="127"/>
      <c r="BF70" s="127"/>
      <c r="BG70" s="127"/>
      <c r="BH70" s="127"/>
      <c r="BI70" s="127"/>
      <c r="BJ70" s="127"/>
      <c r="BK70" s="127"/>
      <c r="BL70" s="127"/>
      <c r="BM70" s="127"/>
      <c r="BN70" s="127"/>
      <c r="BO70" s="127"/>
      <c r="BP70" s="127"/>
      <c r="BQ70" s="127"/>
      <c r="BR70" s="127"/>
      <c r="BS70" s="127"/>
      <c r="BT70" s="127"/>
      <c r="BU70" s="127"/>
      <c r="BV70" s="127"/>
      <c r="BW70" s="127"/>
      <c r="BX70" s="127"/>
      <c r="BY70" s="127"/>
      <c r="BZ70" s="127"/>
      <c r="CA70" s="127"/>
      <c r="CB70" s="127"/>
      <c r="CC70" s="127"/>
      <c r="CD70" s="127"/>
    </row>
    <row r="71" spans="1:82" s="107" customFormat="1" ht="15" x14ac:dyDescent="0.25">
      <c r="A71" s="103">
        <v>1841</v>
      </c>
      <c r="B71" s="114">
        <v>710</v>
      </c>
      <c r="C71" s="103" t="s">
        <v>70</v>
      </c>
      <c r="D71" s="103" t="s">
        <v>143</v>
      </c>
      <c r="E71" s="103">
        <v>2</v>
      </c>
      <c r="F71" s="105"/>
      <c r="G71" s="103" t="s">
        <v>69</v>
      </c>
      <c r="H71" s="103" t="s">
        <v>314</v>
      </c>
      <c r="I71" s="103">
        <v>25.411515235900879</v>
      </c>
      <c r="J71" s="103">
        <v>502.74642944335938</v>
      </c>
      <c r="K71" s="106">
        <v>8.0616230007260619</v>
      </c>
      <c r="L71" s="106">
        <v>5.4359636362908637</v>
      </c>
      <c r="M71" s="106">
        <v>1.6339980561749927</v>
      </c>
      <c r="N71" s="106">
        <v>0.37696939461502027</v>
      </c>
      <c r="O71" s="106">
        <v>0.36676001182957063</v>
      </c>
      <c r="P71" s="106">
        <v>0.86605698821806176</v>
      </c>
      <c r="Q71" s="106">
        <v>95.239550462786411</v>
      </c>
      <c r="S71" s="127"/>
      <c r="T71" s="127"/>
      <c r="U71" s="127"/>
      <c r="V71" s="127"/>
      <c r="W71" s="127"/>
      <c r="X71" s="127"/>
      <c r="Y71" s="127"/>
      <c r="Z71" s="127"/>
      <c r="AA71" s="127"/>
      <c r="AB71" s="127"/>
      <c r="AC71" s="127"/>
      <c r="AD71" s="127"/>
      <c r="AE71" s="127"/>
      <c r="AF71" s="127"/>
      <c r="AG71" s="127"/>
      <c r="AH71" s="127"/>
      <c r="AI71" s="127"/>
      <c r="AJ71" s="127"/>
      <c r="AK71" s="127"/>
      <c r="AL71" s="127"/>
      <c r="AM71" s="127"/>
      <c r="AN71" s="127"/>
      <c r="AO71" s="127"/>
      <c r="AP71" s="127"/>
      <c r="AQ71" s="127"/>
      <c r="AR71" s="127"/>
      <c r="AS71" s="127"/>
      <c r="AT71" s="127"/>
      <c r="AU71" s="127"/>
      <c r="AV71" s="127"/>
      <c r="AW71" s="127"/>
      <c r="AX71" s="127"/>
      <c r="AY71" s="127"/>
      <c r="AZ71" s="127"/>
      <c r="BA71" s="127"/>
      <c r="BB71" s="127"/>
      <c r="BC71" s="127"/>
      <c r="BD71" s="127"/>
      <c r="BE71" s="127"/>
      <c r="BF71" s="127"/>
      <c r="BG71" s="127"/>
      <c r="BH71" s="127"/>
      <c r="BI71" s="127"/>
      <c r="BJ71" s="127"/>
      <c r="BK71" s="127"/>
      <c r="BL71" s="127"/>
      <c r="BM71" s="127"/>
      <c r="BN71" s="127"/>
      <c r="BO71" s="127"/>
      <c r="BP71" s="127"/>
      <c r="BQ71" s="127"/>
      <c r="BR71" s="127"/>
      <c r="BS71" s="127"/>
      <c r="BT71" s="127"/>
      <c r="BU71" s="127"/>
      <c r="BV71" s="127"/>
      <c r="BW71" s="127"/>
      <c r="BX71" s="127"/>
      <c r="BY71" s="127"/>
      <c r="BZ71" s="127"/>
      <c r="CA71" s="127"/>
      <c r="CB71" s="127"/>
      <c r="CC71" s="127"/>
      <c r="CD71" s="127"/>
    </row>
    <row r="72" spans="1:82" s="107" customFormat="1" ht="15" x14ac:dyDescent="0.25">
      <c r="A72" s="103">
        <v>1842</v>
      </c>
      <c r="B72" s="114">
        <v>711</v>
      </c>
      <c r="C72" s="103" t="s">
        <v>70</v>
      </c>
      <c r="D72" s="103" t="s">
        <v>143</v>
      </c>
      <c r="E72" s="103">
        <v>2</v>
      </c>
      <c r="F72" s="108" t="s">
        <v>325</v>
      </c>
      <c r="G72" s="103" t="s">
        <v>69</v>
      </c>
      <c r="H72" s="103" t="s">
        <v>314</v>
      </c>
      <c r="I72" s="103">
        <v>29.092962741851807</v>
      </c>
      <c r="J72" s="103">
        <v>507.93445587158203</v>
      </c>
      <c r="K72" s="106">
        <v>10.026481179729162</v>
      </c>
      <c r="L72" s="106">
        <v>6.2743634760160347</v>
      </c>
      <c r="M72" s="106">
        <v>1.8795074707850217</v>
      </c>
      <c r="N72" s="106">
        <v>0.4597473328726116</v>
      </c>
      <c r="O72" s="106">
        <v>0.14989443511155326</v>
      </c>
      <c r="P72" s="106">
        <v>1.0953534013126269</v>
      </c>
      <c r="Q72" s="106">
        <v>95.239550462786411</v>
      </c>
      <c r="S72" s="127"/>
      <c r="T72" s="127"/>
      <c r="U72" s="127"/>
      <c r="V72" s="127"/>
      <c r="W72" s="127"/>
      <c r="X72" s="127"/>
      <c r="Y72" s="127"/>
      <c r="Z72" s="127"/>
      <c r="AA72" s="127"/>
      <c r="AB72" s="127"/>
      <c r="AC72" s="127"/>
      <c r="AD72" s="127"/>
      <c r="AE72" s="127"/>
      <c r="AF72" s="127"/>
      <c r="AG72" s="127"/>
      <c r="AH72" s="127"/>
      <c r="AI72" s="127"/>
      <c r="AJ72" s="127"/>
      <c r="AK72" s="127"/>
      <c r="AL72" s="127"/>
      <c r="AM72" s="127"/>
      <c r="AN72" s="127"/>
      <c r="AO72" s="127"/>
      <c r="AP72" s="127"/>
      <c r="AQ72" s="127"/>
      <c r="AR72" s="127"/>
      <c r="AS72" s="127"/>
      <c r="AT72" s="127"/>
      <c r="AU72" s="127"/>
      <c r="AV72" s="127"/>
      <c r="AW72" s="127"/>
      <c r="AX72" s="127"/>
      <c r="AY72" s="127"/>
      <c r="AZ72" s="127"/>
      <c r="BA72" s="127"/>
      <c r="BB72" s="127"/>
      <c r="BC72" s="127"/>
      <c r="BD72" s="127"/>
      <c r="BE72" s="127"/>
      <c r="BF72" s="127"/>
      <c r="BG72" s="127"/>
      <c r="BH72" s="127"/>
      <c r="BI72" s="127"/>
      <c r="BJ72" s="127"/>
      <c r="BK72" s="127"/>
      <c r="BL72" s="127"/>
      <c r="BM72" s="127"/>
      <c r="BN72" s="127"/>
      <c r="BO72" s="127"/>
      <c r="BP72" s="127"/>
      <c r="BQ72" s="127"/>
      <c r="BR72" s="127"/>
      <c r="BS72" s="127"/>
      <c r="BT72" s="127"/>
      <c r="BU72" s="127"/>
      <c r="BV72" s="127"/>
      <c r="BW72" s="127"/>
      <c r="BX72" s="127"/>
      <c r="BY72" s="127"/>
      <c r="BZ72" s="127"/>
      <c r="CA72" s="127"/>
      <c r="CB72" s="127"/>
      <c r="CC72" s="127"/>
      <c r="CD72" s="127"/>
    </row>
    <row r="73" spans="1:82" s="107" customFormat="1" ht="15" x14ac:dyDescent="0.25">
      <c r="A73" s="103">
        <v>1843</v>
      </c>
      <c r="B73" s="114">
        <v>715</v>
      </c>
      <c r="C73" s="103" t="s">
        <v>70</v>
      </c>
      <c r="D73" s="103" t="s">
        <v>143</v>
      </c>
      <c r="E73" s="103">
        <v>2</v>
      </c>
      <c r="F73" s="105"/>
      <c r="G73" s="103" t="s">
        <v>69</v>
      </c>
      <c r="H73" s="103" t="s">
        <v>314</v>
      </c>
      <c r="I73" s="103">
        <v>20.181174278259277</v>
      </c>
      <c r="J73" s="103">
        <v>500.05290985107422</v>
      </c>
      <c r="K73" s="106">
        <v>8.7083445523972784</v>
      </c>
      <c r="L73" s="106">
        <v>7.0933787685686056</v>
      </c>
      <c r="M73" s="106">
        <v>1.8519987498604433</v>
      </c>
      <c r="N73" s="106">
        <v>0.33626240437037846</v>
      </c>
      <c r="O73" s="106">
        <v>0.49205412880619231</v>
      </c>
      <c r="P73" s="106">
        <v>0.83466883561340621</v>
      </c>
      <c r="Q73" s="106">
        <v>95.239550462786411</v>
      </c>
      <c r="S73" s="127"/>
      <c r="T73" s="127"/>
      <c r="U73" s="127"/>
      <c r="V73" s="127"/>
      <c r="W73" s="127"/>
      <c r="X73" s="127"/>
      <c r="Y73" s="127"/>
      <c r="Z73" s="127"/>
      <c r="AA73" s="127"/>
      <c r="AB73" s="127"/>
      <c r="AC73" s="127"/>
      <c r="AD73" s="127"/>
      <c r="AE73" s="127"/>
      <c r="AF73" s="127"/>
      <c r="AG73" s="127"/>
      <c r="AH73" s="127"/>
      <c r="AI73" s="127"/>
      <c r="AJ73" s="127"/>
      <c r="AK73" s="127"/>
      <c r="AL73" s="127"/>
      <c r="AM73" s="127"/>
      <c r="AN73" s="127"/>
      <c r="AO73" s="127"/>
      <c r="AP73" s="127"/>
      <c r="AQ73" s="127"/>
      <c r="AR73" s="127"/>
      <c r="AS73" s="127"/>
      <c r="AT73" s="127"/>
      <c r="AU73" s="127"/>
      <c r="AV73" s="127"/>
      <c r="AW73" s="127"/>
      <c r="AX73" s="127"/>
      <c r="AY73" s="127"/>
      <c r="AZ73" s="127"/>
      <c r="BA73" s="127"/>
      <c r="BB73" s="127"/>
      <c r="BC73" s="127"/>
      <c r="BD73" s="127"/>
      <c r="BE73" s="127"/>
      <c r="BF73" s="127"/>
      <c r="BG73" s="127"/>
      <c r="BH73" s="127"/>
      <c r="BI73" s="127"/>
      <c r="BJ73" s="127"/>
      <c r="BK73" s="127"/>
      <c r="BL73" s="127"/>
      <c r="BM73" s="127"/>
      <c r="BN73" s="127"/>
      <c r="BO73" s="127"/>
      <c r="BP73" s="127"/>
      <c r="BQ73" s="127"/>
      <c r="BR73" s="127"/>
      <c r="BS73" s="127"/>
      <c r="BT73" s="127"/>
      <c r="BU73" s="127"/>
      <c r="BV73" s="127"/>
      <c r="BW73" s="127"/>
      <c r="BX73" s="127"/>
      <c r="BY73" s="127"/>
      <c r="BZ73" s="127"/>
      <c r="CA73" s="127"/>
      <c r="CB73" s="127"/>
      <c r="CC73" s="127"/>
      <c r="CD73" s="127"/>
    </row>
    <row r="74" spans="1:82" s="107" customFormat="1" ht="15" x14ac:dyDescent="0.25">
      <c r="A74" s="103">
        <v>1844</v>
      </c>
      <c r="B74" s="114">
        <v>1</v>
      </c>
      <c r="C74" s="103" t="s">
        <v>70</v>
      </c>
      <c r="D74" s="103" t="s">
        <v>143</v>
      </c>
      <c r="E74" s="103">
        <v>2</v>
      </c>
      <c r="F74" s="108" t="s">
        <v>322</v>
      </c>
      <c r="G74" s="103" t="s">
        <v>248</v>
      </c>
      <c r="H74" s="103" t="s">
        <v>314</v>
      </c>
      <c r="I74" s="103">
        <v>23.419394493103027</v>
      </c>
      <c r="J74" s="103">
        <v>482.81059265136719</v>
      </c>
      <c r="K74" s="106">
        <v>11.398588889619448</v>
      </c>
      <c r="L74" s="106">
        <v>9.3741742941255648</v>
      </c>
      <c r="M74" s="106">
        <v>2.564754091816861</v>
      </c>
      <c r="N74" s="106">
        <v>0.64844183655919163</v>
      </c>
      <c r="O74" s="106">
        <v>0.40549886514084488</v>
      </c>
      <c r="P74" s="106">
        <v>0.9580907303338968</v>
      </c>
      <c r="Q74" s="106">
        <v>92.377341540000003</v>
      </c>
      <c r="S74" s="127"/>
      <c r="T74" s="127"/>
      <c r="U74" s="127"/>
      <c r="V74" s="127"/>
      <c r="W74" s="127"/>
      <c r="X74" s="127"/>
      <c r="Y74" s="127"/>
      <c r="Z74" s="127"/>
      <c r="AA74" s="127"/>
      <c r="AB74" s="127"/>
      <c r="AC74" s="127"/>
      <c r="AD74" s="127"/>
      <c r="AE74" s="127"/>
      <c r="AF74" s="127"/>
      <c r="AG74" s="127"/>
      <c r="AH74" s="127"/>
      <c r="AI74" s="127"/>
      <c r="AJ74" s="127"/>
      <c r="AK74" s="127"/>
      <c r="AL74" s="127"/>
      <c r="AM74" s="127"/>
      <c r="AN74" s="127"/>
      <c r="AO74" s="127"/>
      <c r="AP74" s="127"/>
      <c r="AQ74" s="127"/>
      <c r="AR74" s="127"/>
      <c r="AS74" s="127"/>
      <c r="AT74" s="127"/>
      <c r="AU74" s="127"/>
      <c r="AV74" s="127"/>
      <c r="AW74" s="127"/>
      <c r="AX74" s="127"/>
      <c r="AY74" s="127"/>
      <c r="AZ74" s="127"/>
      <c r="BA74" s="127"/>
      <c r="BB74" s="127"/>
      <c r="BC74" s="127"/>
      <c r="BD74" s="127"/>
      <c r="BE74" s="127"/>
      <c r="BF74" s="127"/>
      <c r="BG74" s="127"/>
      <c r="BH74" s="127"/>
      <c r="BI74" s="127"/>
      <c r="BJ74" s="127"/>
      <c r="BK74" s="127"/>
      <c r="BL74" s="127"/>
      <c r="BM74" s="127"/>
      <c r="BN74" s="127"/>
      <c r="BO74" s="127"/>
      <c r="BP74" s="127"/>
      <c r="BQ74" s="127"/>
      <c r="BR74" s="127"/>
      <c r="BS74" s="127"/>
      <c r="BT74" s="127"/>
      <c r="BU74" s="127"/>
      <c r="BV74" s="127"/>
      <c r="BW74" s="127"/>
      <c r="BX74" s="127"/>
      <c r="BY74" s="127"/>
      <c r="BZ74" s="127"/>
      <c r="CA74" s="127"/>
      <c r="CB74" s="127"/>
      <c r="CC74" s="127"/>
      <c r="CD74" s="127"/>
    </row>
    <row r="75" spans="1:82" s="107" customFormat="1" ht="15" x14ac:dyDescent="0.25">
      <c r="A75" s="103">
        <v>1845</v>
      </c>
      <c r="B75" s="114">
        <v>2</v>
      </c>
      <c r="C75" s="103" t="s">
        <v>70</v>
      </c>
      <c r="D75" s="103" t="s">
        <v>143</v>
      </c>
      <c r="E75" s="103">
        <v>2</v>
      </c>
      <c r="F75" s="108" t="s">
        <v>322</v>
      </c>
      <c r="G75" s="103" t="s">
        <v>248</v>
      </c>
      <c r="H75" s="103" t="s">
        <v>314</v>
      </c>
      <c r="I75" s="103">
        <v>22.270326614379883</v>
      </c>
      <c r="J75" s="103">
        <v>502.02934265136719</v>
      </c>
      <c r="K75" s="106">
        <v>6.9215623607555266</v>
      </c>
      <c r="L75" s="106">
        <v>10.154937343659821</v>
      </c>
      <c r="M75" s="106">
        <v>1.4483162740417761</v>
      </c>
      <c r="N75" s="106">
        <v>0.45132442884143997</v>
      </c>
      <c r="O75" s="106">
        <v>0.29669141237096813</v>
      </c>
      <c r="P75" s="106">
        <v>0.83715371465542521</v>
      </c>
      <c r="Q75" s="106">
        <v>92.377341540000003</v>
      </c>
      <c r="S75" s="127"/>
      <c r="T75" s="127"/>
      <c r="U75" s="127"/>
      <c r="V75" s="127"/>
      <c r="W75" s="127"/>
      <c r="X75" s="127"/>
      <c r="Y75" s="127"/>
      <c r="Z75" s="127"/>
      <c r="AA75" s="127"/>
      <c r="AB75" s="127"/>
      <c r="AC75" s="127"/>
      <c r="AD75" s="127"/>
      <c r="AE75" s="127"/>
      <c r="AF75" s="127"/>
      <c r="AG75" s="127"/>
      <c r="AH75" s="127"/>
      <c r="AI75" s="127"/>
      <c r="AJ75" s="127"/>
      <c r="AK75" s="127"/>
      <c r="AL75" s="127"/>
      <c r="AM75" s="127"/>
      <c r="AN75" s="127"/>
      <c r="AO75" s="127"/>
      <c r="AP75" s="127"/>
      <c r="AQ75" s="127"/>
      <c r="AR75" s="127"/>
      <c r="AS75" s="127"/>
      <c r="AT75" s="127"/>
      <c r="AU75" s="127"/>
      <c r="AV75" s="127"/>
      <c r="AW75" s="127"/>
      <c r="AX75" s="127"/>
      <c r="AY75" s="127"/>
      <c r="AZ75" s="127"/>
      <c r="BA75" s="127"/>
      <c r="BB75" s="127"/>
      <c r="BC75" s="127"/>
      <c r="BD75" s="127"/>
      <c r="BE75" s="127"/>
      <c r="BF75" s="127"/>
      <c r="BG75" s="127"/>
      <c r="BH75" s="127"/>
      <c r="BI75" s="127"/>
      <c r="BJ75" s="127"/>
      <c r="BK75" s="127"/>
      <c r="BL75" s="127"/>
      <c r="BM75" s="127"/>
      <c r="BN75" s="127"/>
      <c r="BO75" s="127"/>
      <c r="BP75" s="127"/>
      <c r="BQ75" s="127"/>
      <c r="BR75" s="127"/>
      <c r="BS75" s="127"/>
      <c r="BT75" s="127"/>
      <c r="BU75" s="127"/>
      <c r="BV75" s="127"/>
      <c r="BW75" s="127"/>
      <c r="BX75" s="127"/>
      <c r="BY75" s="127"/>
      <c r="BZ75" s="127"/>
      <c r="CA75" s="127"/>
      <c r="CB75" s="127"/>
      <c r="CC75" s="127"/>
      <c r="CD75" s="127"/>
    </row>
    <row r="76" spans="1:82" s="107" customFormat="1" ht="15" x14ac:dyDescent="0.25">
      <c r="A76" s="103">
        <v>1846</v>
      </c>
      <c r="B76" s="114">
        <v>3</v>
      </c>
      <c r="C76" s="103" t="s">
        <v>70</v>
      </c>
      <c r="D76" s="103" t="s">
        <v>143</v>
      </c>
      <c r="E76" s="103">
        <v>2</v>
      </c>
      <c r="F76" s="108" t="s">
        <v>322</v>
      </c>
      <c r="G76" s="103" t="s">
        <v>248</v>
      </c>
      <c r="H76" s="103" t="s">
        <v>314</v>
      </c>
      <c r="I76" s="103">
        <v>24.272172451019287</v>
      </c>
      <c r="J76" s="103">
        <v>496.81201934814453</v>
      </c>
      <c r="K76" s="106">
        <v>7.9594454197544424</v>
      </c>
      <c r="L76" s="106">
        <v>8.665435027456283</v>
      </c>
      <c r="M76" s="106">
        <v>2.3724364627239032</v>
      </c>
      <c r="N76" s="106">
        <v>0.49008134312781593</v>
      </c>
      <c r="O76" s="106">
        <v>0.16674550519973375</v>
      </c>
      <c r="P76" s="106">
        <v>1.2007410261449516</v>
      </c>
      <c r="Q76" s="106">
        <v>92.377341540000003</v>
      </c>
      <c r="S76" s="127"/>
      <c r="T76" s="127"/>
      <c r="U76" s="127"/>
      <c r="V76" s="127"/>
      <c r="W76" s="127"/>
      <c r="X76" s="127"/>
      <c r="Y76" s="127"/>
      <c r="Z76" s="127"/>
      <c r="AA76" s="127"/>
      <c r="AB76" s="127"/>
      <c r="AC76" s="127"/>
      <c r="AD76" s="127"/>
      <c r="AE76" s="127"/>
      <c r="AF76" s="127"/>
      <c r="AG76" s="127"/>
      <c r="AH76" s="127"/>
      <c r="AI76" s="127"/>
      <c r="AJ76" s="127"/>
      <c r="AK76" s="127"/>
      <c r="AL76" s="127"/>
      <c r="AM76" s="127"/>
      <c r="AN76" s="127"/>
      <c r="AO76" s="127"/>
      <c r="AP76" s="127"/>
      <c r="AQ76" s="127"/>
      <c r="AR76" s="127"/>
      <c r="AS76" s="127"/>
      <c r="AT76" s="127"/>
      <c r="AU76" s="127"/>
      <c r="AV76" s="127"/>
      <c r="AW76" s="127"/>
      <c r="AX76" s="127"/>
      <c r="AY76" s="127"/>
      <c r="AZ76" s="127"/>
      <c r="BA76" s="127"/>
      <c r="BB76" s="127"/>
      <c r="BC76" s="127"/>
      <c r="BD76" s="127"/>
      <c r="BE76" s="127"/>
      <c r="BF76" s="127"/>
      <c r="BG76" s="127"/>
      <c r="BH76" s="127"/>
      <c r="BI76" s="127"/>
      <c r="BJ76" s="127"/>
      <c r="BK76" s="127"/>
      <c r="BL76" s="127"/>
      <c r="BM76" s="127"/>
      <c r="BN76" s="127"/>
      <c r="BO76" s="127"/>
      <c r="BP76" s="127"/>
      <c r="BQ76" s="127"/>
      <c r="BR76" s="127"/>
      <c r="BS76" s="127"/>
      <c r="BT76" s="127"/>
      <c r="BU76" s="127"/>
      <c r="BV76" s="127"/>
      <c r="BW76" s="127"/>
      <c r="BX76" s="127"/>
      <c r="BY76" s="127"/>
      <c r="BZ76" s="127"/>
      <c r="CA76" s="127"/>
      <c r="CB76" s="127"/>
      <c r="CC76" s="127"/>
      <c r="CD76" s="127"/>
    </row>
    <row r="77" spans="1:82" s="107" customFormat="1" ht="15" x14ac:dyDescent="0.25">
      <c r="A77" s="103">
        <v>1847</v>
      </c>
      <c r="B77" s="114">
        <v>2</v>
      </c>
      <c r="C77" s="103" t="s">
        <v>70</v>
      </c>
      <c r="D77" s="103" t="s">
        <v>143</v>
      </c>
      <c r="E77" s="103">
        <v>3</v>
      </c>
      <c r="F77" s="105"/>
      <c r="G77" s="103" t="s">
        <v>140</v>
      </c>
      <c r="H77" s="103" t="s">
        <v>314</v>
      </c>
      <c r="I77" s="103">
        <v>24.184041023254395</v>
      </c>
      <c r="J77" s="103">
        <v>482.54844665527344</v>
      </c>
      <c r="K77" s="106">
        <v>7.093787123989939</v>
      </c>
      <c r="L77" s="106">
        <v>8.6442123736464591</v>
      </c>
      <c r="M77" s="106">
        <v>1.5867896526933838</v>
      </c>
      <c r="N77" s="106">
        <v>0.86445068467747088</v>
      </c>
      <c r="O77" s="106">
        <v>5.7328170840933904E-2</v>
      </c>
      <c r="P77" s="106">
        <v>0.9657884776225566</v>
      </c>
      <c r="Q77" s="106">
        <v>95.239550462786411</v>
      </c>
      <c r="S77" s="127"/>
      <c r="T77" s="127"/>
      <c r="U77" s="127"/>
      <c r="V77" s="127"/>
      <c r="W77" s="127"/>
      <c r="X77" s="127"/>
      <c r="Y77" s="127"/>
      <c r="Z77" s="127"/>
      <c r="AA77" s="127"/>
      <c r="AB77" s="127"/>
      <c r="AC77" s="127"/>
      <c r="AD77" s="127"/>
      <c r="AE77" s="127"/>
      <c r="AF77" s="127"/>
      <c r="AG77" s="127"/>
      <c r="AH77" s="127"/>
      <c r="AI77" s="127"/>
      <c r="AJ77" s="127"/>
      <c r="AK77" s="127"/>
      <c r="AL77" s="127"/>
      <c r="AM77" s="127"/>
      <c r="AN77" s="127"/>
      <c r="AO77" s="127"/>
      <c r="AP77" s="127"/>
      <c r="AQ77" s="127"/>
      <c r="AR77" s="127"/>
      <c r="AS77" s="127"/>
      <c r="AT77" s="127"/>
      <c r="AU77" s="127"/>
      <c r="AV77" s="127"/>
      <c r="AW77" s="127"/>
      <c r="AX77" s="127"/>
      <c r="AY77" s="127"/>
      <c r="AZ77" s="127"/>
      <c r="BA77" s="127"/>
      <c r="BB77" s="127"/>
      <c r="BC77" s="127"/>
      <c r="BD77" s="127"/>
      <c r="BE77" s="127"/>
      <c r="BF77" s="127"/>
      <c r="BG77" s="127"/>
      <c r="BH77" s="127"/>
      <c r="BI77" s="127"/>
      <c r="BJ77" s="127"/>
      <c r="BK77" s="127"/>
      <c r="BL77" s="127"/>
      <c r="BM77" s="127"/>
      <c r="BN77" s="127"/>
      <c r="BO77" s="127"/>
      <c r="BP77" s="127"/>
      <c r="BQ77" s="127"/>
      <c r="BR77" s="127"/>
      <c r="BS77" s="127"/>
      <c r="BT77" s="127"/>
      <c r="BU77" s="127"/>
      <c r="BV77" s="127"/>
      <c r="BW77" s="127"/>
      <c r="BX77" s="127"/>
      <c r="BY77" s="127"/>
      <c r="BZ77" s="127"/>
      <c r="CA77" s="127"/>
      <c r="CB77" s="127"/>
      <c r="CC77" s="127"/>
      <c r="CD77" s="127"/>
    </row>
    <row r="78" spans="1:82" s="107" customFormat="1" ht="15" x14ac:dyDescent="0.25">
      <c r="A78" s="103">
        <v>1848</v>
      </c>
      <c r="B78" s="114">
        <v>285</v>
      </c>
      <c r="C78" s="103" t="s">
        <v>70</v>
      </c>
      <c r="D78" s="103" t="s">
        <v>143</v>
      </c>
      <c r="E78" s="103">
        <v>3</v>
      </c>
      <c r="F78" s="105"/>
      <c r="G78" s="103" t="s">
        <v>140</v>
      </c>
      <c r="H78" s="103" t="s">
        <v>314</v>
      </c>
      <c r="I78" s="103">
        <v>20.760903358459473</v>
      </c>
      <c r="J78" s="103">
        <v>481.61190032958984</v>
      </c>
      <c r="K78" s="106">
        <v>5.4091290206839941</v>
      </c>
      <c r="L78" s="106">
        <v>7.1928940234720287</v>
      </c>
      <c r="M78" s="106">
        <v>1.3739111875355468</v>
      </c>
      <c r="N78" s="106">
        <v>0.52522457467498418</v>
      </c>
      <c r="O78" s="106">
        <v>5.4563279100941359E-2</v>
      </c>
      <c r="P78" s="106">
        <v>0.82725650360133907</v>
      </c>
      <c r="Q78" s="106">
        <v>95.239550462786411</v>
      </c>
      <c r="S78" s="127"/>
      <c r="T78" s="127"/>
      <c r="U78" s="127"/>
      <c r="V78" s="127"/>
      <c r="W78" s="127"/>
      <c r="X78" s="127"/>
      <c r="Y78" s="127"/>
      <c r="Z78" s="127"/>
      <c r="AA78" s="127"/>
      <c r="AB78" s="127"/>
      <c r="AC78" s="127"/>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7"/>
      <c r="BI78" s="127"/>
      <c r="BJ78" s="127"/>
      <c r="BK78" s="127"/>
      <c r="BL78" s="127"/>
      <c r="BM78" s="127"/>
      <c r="BN78" s="127"/>
      <c r="BO78" s="127"/>
      <c r="BP78" s="127"/>
      <c r="BQ78" s="127"/>
      <c r="BR78" s="127"/>
      <c r="BS78" s="127"/>
      <c r="BT78" s="127"/>
      <c r="BU78" s="127"/>
      <c r="BV78" s="127"/>
      <c r="BW78" s="127"/>
      <c r="BX78" s="127"/>
      <c r="BY78" s="127"/>
      <c r="BZ78" s="127"/>
      <c r="CA78" s="127"/>
      <c r="CB78" s="127"/>
      <c r="CC78" s="127"/>
      <c r="CD78" s="127"/>
    </row>
    <row r="79" spans="1:82" s="107" customFormat="1" ht="15" x14ac:dyDescent="0.25">
      <c r="A79" s="103">
        <v>1849</v>
      </c>
      <c r="B79" s="114">
        <v>841</v>
      </c>
      <c r="C79" s="103" t="s">
        <v>70</v>
      </c>
      <c r="D79" s="103" t="s">
        <v>143</v>
      </c>
      <c r="E79" s="103">
        <v>3</v>
      </c>
      <c r="F79" s="105"/>
      <c r="G79" s="103" t="s">
        <v>140</v>
      </c>
      <c r="H79" s="103" t="s">
        <v>314</v>
      </c>
      <c r="I79" s="103">
        <v>21.351301670074463</v>
      </c>
      <c r="J79" s="103">
        <v>477.10048675537109</v>
      </c>
      <c r="K79" s="106">
        <v>7.7836962900325988</v>
      </c>
      <c r="L79" s="106">
        <v>9.106729997148701</v>
      </c>
      <c r="M79" s="106">
        <v>1.51730701810737</v>
      </c>
      <c r="N79" s="106">
        <v>0.71163821789892168</v>
      </c>
      <c r="O79" s="106">
        <v>5.2939148878109236E-2</v>
      </c>
      <c r="P79" s="106">
        <v>0.97973483337712419</v>
      </c>
      <c r="Q79" s="106">
        <v>95.239550462786411</v>
      </c>
      <c r="S79" s="127"/>
      <c r="T79" s="127"/>
      <c r="U79" s="127"/>
      <c r="V79" s="127"/>
      <c r="W79" s="127"/>
      <c r="X79" s="127"/>
      <c r="Y79" s="127"/>
      <c r="Z79" s="127"/>
      <c r="AA79" s="127"/>
      <c r="AB79" s="127"/>
      <c r="AC79" s="127"/>
      <c r="AD79" s="127"/>
      <c r="AE79" s="127"/>
      <c r="AF79" s="127"/>
      <c r="AG79" s="127"/>
      <c r="AH79" s="127"/>
      <c r="AI79" s="127"/>
      <c r="AJ79" s="127"/>
      <c r="AK79" s="127"/>
      <c r="AL79" s="127"/>
      <c r="AM79" s="127"/>
      <c r="AN79" s="127"/>
      <c r="AO79" s="127"/>
      <c r="AP79" s="127"/>
      <c r="AQ79" s="127"/>
      <c r="AR79" s="127"/>
      <c r="AS79" s="127"/>
      <c r="AT79" s="127"/>
      <c r="AU79" s="127"/>
      <c r="AV79" s="127"/>
      <c r="AW79" s="127"/>
      <c r="AX79" s="127"/>
      <c r="AY79" s="127"/>
      <c r="AZ79" s="127"/>
      <c r="BA79" s="127"/>
      <c r="BB79" s="127"/>
      <c r="BC79" s="127"/>
      <c r="BD79" s="127"/>
      <c r="BE79" s="127"/>
      <c r="BF79" s="127"/>
      <c r="BG79" s="127"/>
      <c r="BH79" s="127"/>
      <c r="BI79" s="127"/>
      <c r="BJ79" s="127"/>
      <c r="BK79" s="127"/>
      <c r="BL79" s="127"/>
      <c r="BM79" s="127"/>
      <c r="BN79" s="127"/>
      <c r="BO79" s="127"/>
      <c r="BP79" s="127"/>
      <c r="BQ79" s="127"/>
      <c r="BR79" s="127"/>
      <c r="BS79" s="127"/>
      <c r="BT79" s="127"/>
      <c r="BU79" s="127"/>
      <c r="BV79" s="127"/>
      <c r="BW79" s="127"/>
      <c r="BX79" s="127"/>
      <c r="BY79" s="127"/>
      <c r="BZ79" s="127"/>
      <c r="CA79" s="127"/>
      <c r="CB79" s="127"/>
      <c r="CC79" s="127"/>
      <c r="CD79" s="127"/>
    </row>
    <row r="80" spans="1:82" s="107" customFormat="1" ht="15" x14ac:dyDescent="0.25">
      <c r="A80" s="103">
        <v>1850</v>
      </c>
      <c r="B80" s="114">
        <v>1</v>
      </c>
      <c r="C80" s="103" t="s">
        <v>70</v>
      </c>
      <c r="D80" s="103" t="s">
        <v>143</v>
      </c>
      <c r="E80" s="103">
        <v>3</v>
      </c>
      <c r="F80" s="105"/>
      <c r="G80" s="103" t="s">
        <v>224</v>
      </c>
      <c r="H80" s="103" t="s">
        <v>314</v>
      </c>
      <c r="I80" s="103">
        <v>29.668879508972168</v>
      </c>
      <c r="J80" s="103">
        <v>492.1197509765625</v>
      </c>
      <c r="K80" s="106">
        <v>11.836810804740631</v>
      </c>
      <c r="L80" s="106">
        <v>11.717505400911177</v>
      </c>
      <c r="M80" s="106">
        <v>3.3752045820702827</v>
      </c>
      <c r="N80" s="106">
        <v>9.1645679738483532E-2</v>
      </c>
      <c r="O80" s="106">
        <v>0.13546767162918869</v>
      </c>
      <c r="P80" s="106">
        <v>1.8219127600251472</v>
      </c>
      <c r="Q80" s="106">
        <v>95.239550462786411</v>
      </c>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row>
    <row r="81" spans="1:82" s="107" customFormat="1" ht="15" x14ac:dyDescent="0.25">
      <c r="A81" s="103">
        <v>1851</v>
      </c>
      <c r="B81" s="114">
        <v>2</v>
      </c>
      <c r="C81" s="103" t="s">
        <v>70</v>
      </c>
      <c r="D81" s="103" t="s">
        <v>143</v>
      </c>
      <c r="E81" s="103">
        <v>3</v>
      </c>
      <c r="F81" s="105"/>
      <c r="G81" s="103" t="s">
        <v>224</v>
      </c>
      <c r="H81" s="103" t="s">
        <v>314</v>
      </c>
      <c r="I81" s="103">
        <v>32.577977180480957</v>
      </c>
      <c r="J81" s="103">
        <v>491.29875183105469</v>
      </c>
      <c r="K81" s="106">
        <v>13.540359133826103</v>
      </c>
      <c r="L81" s="106">
        <v>19.872625171868133</v>
      </c>
      <c r="M81" s="106">
        <v>3.0879088001127202</v>
      </c>
      <c r="N81" s="106">
        <v>0.11013496836947013</v>
      </c>
      <c r="O81" s="106">
        <v>0.1511744172352634</v>
      </c>
      <c r="P81" s="106">
        <v>1.6719776046903418</v>
      </c>
      <c r="Q81" s="106">
        <v>95.239550462786411</v>
      </c>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c r="AZ81" s="127"/>
      <c r="BA81" s="127"/>
      <c r="BB81" s="127"/>
      <c r="BC81" s="127"/>
      <c r="BD81" s="127"/>
      <c r="BE81" s="127"/>
      <c r="BF81" s="127"/>
      <c r="BG81" s="127"/>
      <c r="BH81" s="127"/>
      <c r="BI81" s="127"/>
      <c r="BJ81" s="127"/>
      <c r="BK81" s="127"/>
      <c r="BL81" s="127"/>
      <c r="BM81" s="127"/>
      <c r="BN81" s="127"/>
      <c r="BO81" s="127"/>
      <c r="BP81" s="127"/>
      <c r="BQ81" s="127"/>
      <c r="BR81" s="127"/>
      <c r="BS81" s="127"/>
      <c r="BT81" s="127"/>
      <c r="BU81" s="127"/>
      <c r="BV81" s="127"/>
      <c r="BW81" s="127"/>
      <c r="BX81" s="127"/>
      <c r="BY81" s="127"/>
      <c r="BZ81" s="127"/>
      <c r="CA81" s="127"/>
      <c r="CB81" s="127"/>
      <c r="CC81" s="127"/>
      <c r="CD81" s="127"/>
    </row>
    <row r="82" spans="1:82" s="107" customFormat="1" ht="15" x14ac:dyDescent="0.25">
      <c r="A82" s="103">
        <v>1852</v>
      </c>
      <c r="B82" s="114">
        <v>840</v>
      </c>
      <c r="C82" s="103" t="s">
        <v>70</v>
      </c>
      <c r="D82" s="103" t="s">
        <v>143</v>
      </c>
      <c r="E82" s="103">
        <v>3</v>
      </c>
      <c r="F82" s="105"/>
      <c r="G82" s="103" t="s">
        <v>224</v>
      </c>
      <c r="H82" s="103" t="s">
        <v>314</v>
      </c>
      <c r="I82" s="103">
        <v>23.141543865203857</v>
      </c>
      <c r="J82" s="103">
        <v>493.86188507080078</v>
      </c>
      <c r="K82" s="106">
        <v>10.502481223971312</v>
      </c>
      <c r="L82" s="106">
        <v>16.357467589413741</v>
      </c>
      <c r="M82" s="106">
        <v>2.7339993212462481</v>
      </c>
      <c r="N82" s="106">
        <v>0.10288927620992111</v>
      </c>
      <c r="O82" s="106">
        <v>0.17015002321496034</v>
      </c>
      <c r="P82" s="106">
        <v>1.4307482522210135</v>
      </c>
      <c r="Q82" s="106">
        <v>95.239550462786411</v>
      </c>
      <c r="S82" s="127"/>
      <c r="T82" s="127"/>
      <c r="U82" s="127"/>
      <c r="V82" s="127"/>
      <c r="W82" s="127"/>
      <c r="X82" s="127"/>
      <c r="Y82" s="127"/>
      <c r="Z82" s="127"/>
      <c r="AA82" s="127"/>
      <c r="AB82" s="127"/>
      <c r="AC82" s="127"/>
      <c r="AD82" s="127"/>
      <c r="AE82" s="127"/>
      <c r="AF82" s="127"/>
      <c r="AG82" s="127"/>
      <c r="AH82" s="127"/>
      <c r="AI82" s="127"/>
      <c r="AJ82" s="127"/>
      <c r="AK82" s="127"/>
      <c r="AL82" s="127"/>
      <c r="AM82" s="127"/>
      <c r="AN82" s="127"/>
      <c r="AO82" s="127"/>
      <c r="AP82" s="127"/>
      <c r="AQ82" s="127"/>
      <c r="AR82" s="127"/>
      <c r="AS82" s="127"/>
      <c r="AT82" s="127"/>
      <c r="AU82" s="127"/>
      <c r="AV82" s="127"/>
      <c r="AW82" s="127"/>
      <c r="AX82" s="127"/>
      <c r="AY82" s="127"/>
      <c r="AZ82" s="127"/>
      <c r="BA82" s="127"/>
      <c r="BB82" s="127"/>
      <c r="BC82" s="127"/>
      <c r="BD82" s="127"/>
      <c r="BE82" s="127"/>
      <c r="BF82" s="127"/>
      <c r="BG82" s="127"/>
      <c r="BH82" s="127"/>
      <c r="BI82" s="127"/>
      <c r="BJ82" s="127"/>
      <c r="BK82" s="127"/>
      <c r="BL82" s="127"/>
      <c r="BM82" s="127"/>
      <c r="BN82" s="127"/>
      <c r="BO82" s="127"/>
      <c r="BP82" s="127"/>
      <c r="BQ82" s="127"/>
      <c r="BR82" s="127"/>
      <c r="BS82" s="127"/>
      <c r="BT82" s="127"/>
      <c r="BU82" s="127"/>
      <c r="BV82" s="127"/>
      <c r="BW82" s="127"/>
      <c r="BX82" s="127"/>
      <c r="BY82" s="127"/>
      <c r="BZ82" s="127"/>
      <c r="CA82" s="127"/>
      <c r="CB82" s="127"/>
      <c r="CC82" s="127"/>
      <c r="CD82" s="127"/>
    </row>
    <row r="83" spans="1:82" s="107" customFormat="1" ht="15" x14ac:dyDescent="0.25">
      <c r="A83" s="103">
        <v>1853</v>
      </c>
      <c r="B83" s="114">
        <v>1</v>
      </c>
      <c r="C83" s="103" t="s">
        <v>70</v>
      </c>
      <c r="D83" s="103" t="s">
        <v>143</v>
      </c>
      <c r="E83" s="103">
        <v>3</v>
      </c>
      <c r="F83" s="105"/>
      <c r="G83" s="103" t="s">
        <v>69</v>
      </c>
      <c r="H83" s="103" t="s">
        <v>314</v>
      </c>
      <c r="I83" s="103">
        <v>20.716454982757568</v>
      </c>
      <c r="J83" s="103">
        <v>489.58332061767578</v>
      </c>
      <c r="K83" s="106">
        <v>12.40218852966891</v>
      </c>
      <c r="L83" s="106">
        <v>9.3178114552398341</v>
      </c>
      <c r="M83" s="106">
        <v>2.6933314509093442</v>
      </c>
      <c r="N83" s="106">
        <v>0.41319986336765013</v>
      </c>
      <c r="O83" s="106">
        <v>0.27618109301282034</v>
      </c>
      <c r="P83" s="106">
        <v>0.88267324780852185</v>
      </c>
      <c r="Q83" s="106">
        <v>95.239550462786411</v>
      </c>
      <c r="S83" s="127"/>
      <c r="T83" s="127"/>
      <c r="U83" s="127"/>
      <c r="V83" s="127"/>
      <c r="W83" s="127"/>
      <c r="X83" s="127"/>
      <c r="Y83" s="127"/>
      <c r="Z83" s="127"/>
      <c r="AA83" s="127"/>
      <c r="AB83" s="127"/>
      <c r="AC83" s="127"/>
      <c r="AD83" s="127"/>
      <c r="AE83" s="127"/>
      <c r="AF83" s="127"/>
      <c r="AG83" s="127"/>
      <c r="AH83" s="127"/>
      <c r="AI83" s="127"/>
      <c r="AJ83" s="127"/>
      <c r="AK83" s="127"/>
      <c r="AL83" s="127"/>
      <c r="AM83" s="127"/>
      <c r="AN83" s="127"/>
      <c r="AO83" s="127"/>
      <c r="AP83" s="127"/>
      <c r="AQ83" s="127"/>
      <c r="AR83" s="127"/>
      <c r="AS83" s="127"/>
      <c r="AT83" s="127"/>
      <c r="AU83" s="127"/>
      <c r="AV83" s="127"/>
      <c r="AW83" s="127"/>
      <c r="AX83" s="127"/>
      <c r="AY83" s="127"/>
      <c r="AZ83" s="127"/>
      <c r="BA83" s="127"/>
      <c r="BB83" s="127"/>
      <c r="BC83" s="127"/>
      <c r="BD83" s="127"/>
      <c r="BE83" s="127"/>
      <c r="BF83" s="127"/>
      <c r="BG83" s="127"/>
      <c r="BH83" s="127"/>
      <c r="BI83" s="127"/>
      <c r="BJ83" s="127"/>
      <c r="BK83" s="127"/>
      <c r="BL83" s="127"/>
      <c r="BM83" s="127"/>
      <c r="BN83" s="127"/>
      <c r="BO83" s="127"/>
      <c r="BP83" s="127"/>
      <c r="BQ83" s="127"/>
      <c r="BR83" s="127"/>
      <c r="BS83" s="127"/>
      <c r="BT83" s="127"/>
      <c r="BU83" s="127"/>
      <c r="BV83" s="127"/>
      <c r="BW83" s="127"/>
      <c r="BX83" s="127"/>
      <c r="BY83" s="127"/>
      <c r="BZ83" s="127"/>
      <c r="CA83" s="127"/>
      <c r="CB83" s="127"/>
      <c r="CC83" s="127"/>
      <c r="CD83" s="127"/>
    </row>
    <row r="84" spans="1:82" s="107" customFormat="1" ht="15" x14ac:dyDescent="0.25">
      <c r="A84" s="103">
        <v>1854</v>
      </c>
      <c r="B84" s="114">
        <v>2</v>
      </c>
      <c r="C84" s="103" t="s">
        <v>70</v>
      </c>
      <c r="D84" s="103" t="s">
        <v>143</v>
      </c>
      <c r="E84" s="103">
        <v>3</v>
      </c>
      <c r="F84" s="105"/>
      <c r="G84" s="103" t="s">
        <v>69</v>
      </c>
      <c r="H84" s="103" t="s">
        <v>314</v>
      </c>
      <c r="I84" s="103">
        <v>19.432193040847778</v>
      </c>
      <c r="J84" s="103">
        <v>504.4793701171875</v>
      </c>
      <c r="K84" s="106">
        <v>8.3155050876482939</v>
      </c>
      <c r="L84" s="106">
        <v>6.4171715803341636</v>
      </c>
      <c r="M84" s="106">
        <v>1.6933665377327518</v>
      </c>
      <c r="N84" s="106">
        <v>0.326358179761985</v>
      </c>
      <c r="O84" s="106">
        <v>0.24313553036661956</v>
      </c>
      <c r="P84" s="106">
        <v>0.90902999753461966</v>
      </c>
      <c r="Q84" s="106">
        <v>95.239550462786411</v>
      </c>
      <c r="S84" s="127"/>
      <c r="T84" s="127"/>
      <c r="U84" s="127"/>
      <c r="V84" s="127"/>
      <c r="W84" s="127"/>
      <c r="X84" s="127"/>
      <c r="Y84" s="127"/>
      <c r="Z84" s="127"/>
      <c r="AA84" s="127"/>
      <c r="AB84" s="127"/>
      <c r="AC84" s="127"/>
      <c r="AD84" s="127"/>
      <c r="AE84" s="127"/>
      <c r="AF84" s="127"/>
      <c r="AG84" s="127"/>
      <c r="AH84" s="127"/>
      <c r="AI84" s="127"/>
      <c r="AJ84" s="127"/>
      <c r="AK84" s="127"/>
      <c r="AL84" s="127"/>
      <c r="AM84" s="127"/>
      <c r="AN84" s="127"/>
      <c r="AO84" s="127"/>
      <c r="AP84" s="127"/>
      <c r="AQ84" s="127"/>
      <c r="AR84" s="127"/>
      <c r="AS84" s="127"/>
      <c r="AT84" s="127"/>
      <c r="AU84" s="127"/>
      <c r="AV84" s="127"/>
      <c r="AW84" s="127"/>
      <c r="AX84" s="127"/>
      <c r="AY84" s="127"/>
      <c r="AZ84" s="127"/>
      <c r="BA84" s="127"/>
      <c r="BB84" s="127"/>
      <c r="BC84" s="127"/>
      <c r="BD84" s="127"/>
      <c r="BE84" s="127"/>
      <c r="BF84" s="127"/>
      <c r="BG84" s="127"/>
      <c r="BH84" s="127"/>
      <c r="BI84" s="127"/>
      <c r="BJ84" s="127"/>
      <c r="BK84" s="127"/>
      <c r="BL84" s="127"/>
      <c r="BM84" s="127"/>
      <c r="BN84" s="127"/>
      <c r="BO84" s="127"/>
      <c r="BP84" s="127"/>
      <c r="BQ84" s="127"/>
      <c r="BR84" s="127"/>
      <c r="BS84" s="127"/>
      <c r="BT84" s="127"/>
      <c r="BU84" s="127"/>
      <c r="BV84" s="127"/>
      <c r="BW84" s="127"/>
      <c r="BX84" s="127"/>
      <c r="BY84" s="127"/>
      <c r="BZ84" s="127"/>
      <c r="CA84" s="127"/>
      <c r="CB84" s="127"/>
      <c r="CC84" s="127"/>
      <c r="CD84" s="127"/>
    </row>
    <row r="85" spans="1:82" s="107" customFormat="1" ht="15" x14ac:dyDescent="0.25">
      <c r="A85" s="103">
        <v>1855</v>
      </c>
      <c r="B85" s="114">
        <v>3</v>
      </c>
      <c r="C85" s="103" t="s">
        <v>70</v>
      </c>
      <c r="D85" s="103" t="s">
        <v>143</v>
      </c>
      <c r="E85" s="103">
        <v>3</v>
      </c>
      <c r="F85" s="105"/>
      <c r="G85" s="103" t="s">
        <v>69</v>
      </c>
      <c r="H85" s="103" t="s">
        <v>314</v>
      </c>
      <c r="I85" s="103">
        <v>23.123655319213867</v>
      </c>
      <c r="J85" s="103">
        <v>511.68872833251953</v>
      </c>
      <c r="K85" s="106">
        <v>5.0525459696331589</v>
      </c>
      <c r="L85" s="106">
        <v>8.9204642477048726</v>
      </c>
      <c r="M85" s="106">
        <v>2.0039787368946262</v>
      </c>
      <c r="N85" s="106">
        <v>0.40020561639699104</v>
      </c>
      <c r="O85" s="106">
        <v>0.2796310344912914</v>
      </c>
      <c r="P85" s="106">
        <v>0.83514600783579351</v>
      </c>
      <c r="Q85" s="106">
        <v>95.239550462786411</v>
      </c>
      <c r="S85" s="127"/>
      <c r="T85" s="127"/>
      <c r="U85" s="127"/>
      <c r="V85" s="127"/>
      <c r="W85" s="127"/>
      <c r="X85" s="127"/>
      <c r="Y85" s="127"/>
      <c r="Z85" s="127"/>
      <c r="AA85" s="127"/>
      <c r="AB85" s="127"/>
      <c r="AC85" s="127"/>
      <c r="AD85" s="127"/>
      <c r="AE85" s="127"/>
      <c r="AF85" s="127"/>
      <c r="AG85" s="127"/>
      <c r="AH85" s="127"/>
      <c r="AI85" s="127"/>
      <c r="AJ85" s="127"/>
      <c r="AK85" s="127"/>
      <c r="AL85" s="127"/>
      <c r="AM85" s="127"/>
      <c r="AN85" s="127"/>
      <c r="AO85" s="127"/>
      <c r="AP85" s="127"/>
      <c r="AQ85" s="127"/>
      <c r="AR85" s="127"/>
      <c r="AS85" s="127"/>
      <c r="AT85" s="127"/>
      <c r="AU85" s="127"/>
      <c r="AV85" s="127"/>
      <c r="AW85" s="127"/>
      <c r="AX85" s="127"/>
      <c r="AY85" s="127"/>
      <c r="AZ85" s="127"/>
      <c r="BA85" s="127"/>
      <c r="BB85" s="127"/>
      <c r="BC85" s="127"/>
      <c r="BD85" s="127"/>
      <c r="BE85" s="127"/>
      <c r="BF85" s="127"/>
      <c r="BG85" s="127"/>
      <c r="BH85" s="127"/>
      <c r="BI85" s="127"/>
      <c r="BJ85" s="127"/>
      <c r="BK85" s="127"/>
      <c r="BL85" s="127"/>
      <c r="BM85" s="127"/>
      <c r="BN85" s="127"/>
      <c r="BO85" s="127"/>
      <c r="BP85" s="127"/>
      <c r="BQ85" s="127"/>
      <c r="BR85" s="127"/>
      <c r="BS85" s="127"/>
      <c r="BT85" s="127"/>
      <c r="BU85" s="127"/>
      <c r="BV85" s="127"/>
      <c r="BW85" s="127"/>
      <c r="BX85" s="127"/>
      <c r="BY85" s="127"/>
      <c r="BZ85" s="127"/>
      <c r="CA85" s="127"/>
      <c r="CB85" s="127"/>
      <c r="CC85" s="127"/>
      <c r="CD85" s="127"/>
    </row>
    <row r="86" spans="1:82" s="119" customFormat="1" ht="15" x14ac:dyDescent="0.25">
      <c r="A86" s="115">
        <v>1856</v>
      </c>
      <c r="B86" s="116">
        <v>1</v>
      </c>
      <c r="C86" s="115" t="s">
        <v>70</v>
      </c>
      <c r="D86" s="115" t="s">
        <v>143</v>
      </c>
      <c r="E86" s="115">
        <v>3</v>
      </c>
      <c r="F86" s="117" t="s">
        <v>322</v>
      </c>
      <c r="G86" s="115" t="s">
        <v>248</v>
      </c>
      <c r="H86" s="115" t="s">
        <v>314</v>
      </c>
      <c r="I86" s="115">
        <v>19.836196899414063</v>
      </c>
      <c r="J86" s="115">
        <v>477.17311859130859</v>
      </c>
      <c r="K86" s="118">
        <v>13.326747426360848</v>
      </c>
      <c r="L86" s="118">
        <v>13.746672444883956</v>
      </c>
      <c r="M86" s="118">
        <v>2.7767969961087084</v>
      </c>
      <c r="N86" s="118">
        <v>0.47028818071849515</v>
      </c>
      <c r="O86" s="118">
        <v>0.3022822169594232</v>
      </c>
      <c r="P86" s="118">
        <v>0.94078664913951204</v>
      </c>
      <c r="Q86" s="118">
        <v>95.239550462786411</v>
      </c>
      <c r="S86" s="128"/>
      <c r="T86" s="128"/>
      <c r="U86" s="128"/>
      <c r="V86" s="128"/>
      <c r="W86" s="128"/>
      <c r="X86" s="128"/>
      <c r="Y86" s="128"/>
      <c r="Z86" s="128"/>
      <c r="AA86" s="128"/>
      <c r="AB86" s="128"/>
      <c r="AC86" s="128"/>
      <c r="AD86" s="128"/>
      <c r="AE86" s="128"/>
      <c r="AF86" s="128"/>
      <c r="AG86" s="128"/>
      <c r="AH86" s="128"/>
      <c r="AI86" s="128"/>
      <c r="AJ86" s="128"/>
      <c r="AK86" s="128"/>
      <c r="AL86" s="128"/>
      <c r="AM86" s="128"/>
      <c r="AN86" s="128"/>
      <c r="AO86" s="128"/>
      <c r="AP86" s="128"/>
      <c r="AQ86" s="128"/>
      <c r="AR86" s="128"/>
      <c r="AS86" s="128"/>
      <c r="AT86" s="128"/>
      <c r="AU86" s="128"/>
      <c r="AV86" s="128"/>
      <c r="AW86" s="128"/>
      <c r="AX86" s="128"/>
      <c r="AY86" s="128"/>
      <c r="AZ86" s="128"/>
      <c r="BA86" s="128"/>
      <c r="BB86" s="128"/>
      <c r="BC86" s="128"/>
      <c r="BD86" s="128"/>
      <c r="BE86" s="128"/>
      <c r="BF86" s="128"/>
      <c r="BG86" s="128"/>
      <c r="BH86" s="128"/>
      <c r="BI86" s="128"/>
      <c r="BJ86" s="128"/>
      <c r="BK86" s="128"/>
      <c r="BL86" s="128"/>
      <c r="BM86" s="128"/>
      <c r="BN86" s="128"/>
      <c r="BO86" s="128"/>
      <c r="BP86" s="128"/>
      <c r="BQ86" s="128"/>
      <c r="BR86" s="128"/>
      <c r="BS86" s="128"/>
      <c r="BT86" s="128"/>
      <c r="BU86" s="128"/>
      <c r="BV86" s="128"/>
      <c r="BW86" s="128"/>
      <c r="BX86" s="128"/>
      <c r="BY86" s="128"/>
      <c r="BZ86" s="128"/>
      <c r="CA86" s="128"/>
      <c r="CB86" s="128"/>
      <c r="CC86" s="128"/>
      <c r="CD86" s="128"/>
    </row>
    <row r="87" spans="1:82" s="107" customFormat="1" ht="15" x14ac:dyDescent="0.25">
      <c r="A87" s="103">
        <v>1857</v>
      </c>
      <c r="B87" s="114">
        <v>2</v>
      </c>
      <c r="C87" s="103" t="s">
        <v>70</v>
      </c>
      <c r="D87" s="103" t="s">
        <v>143</v>
      </c>
      <c r="E87" s="103">
        <v>3</v>
      </c>
      <c r="F87" s="108" t="s">
        <v>322</v>
      </c>
      <c r="G87" s="103" t="s">
        <v>248</v>
      </c>
      <c r="H87" s="103" t="s">
        <v>314</v>
      </c>
      <c r="I87" s="103">
        <v>21.087732315063477</v>
      </c>
      <c r="J87" s="103">
        <v>472.09194183349609</v>
      </c>
      <c r="K87" s="106">
        <v>17.612727648886469</v>
      </c>
      <c r="L87" s="106">
        <v>8.8837540132742472</v>
      </c>
      <c r="M87" s="106">
        <v>3.1000519742124144</v>
      </c>
      <c r="N87" s="106">
        <v>0.49711776784635447</v>
      </c>
      <c r="O87" s="106">
        <v>1.1503959227578571</v>
      </c>
      <c r="P87" s="106">
        <v>1.0707568525947884</v>
      </c>
      <c r="Q87" s="106">
        <v>95.239550462786411</v>
      </c>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127"/>
      <c r="AS87" s="127"/>
      <c r="AT87" s="127"/>
      <c r="AU87" s="127"/>
      <c r="AV87" s="127"/>
      <c r="AW87" s="127"/>
      <c r="AX87" s="127"/>
      <c r="AY87" s="127"/>
      <c r="AZ87" s="127"/>
      <c r="BA87" s="127"/>
      <c r="BB87" s="127"/>
      <c r="BC87" s="127"/>
      <c r="BD87" s="127"/>
      <c r="BE87" s="127"/>
      <c r="BF87" s="127"/>
      <c r="BG87" s="127"/>
      <c r="BH87" s="127"/>
      <c r="BI87" s="127"/>
      <c r="BJ87" s="127"/>
      <c r="BK87" s="127"/>
      <c r="BL87" s="127"/>
      <c r="BM87" s="127"/>
      <c r="BN87" s="127"/>
      <c r="BO87" s="127"/>
      <c r="BP87" s="127"/>
      <c r="BQ87" s="127"/>
      <c r="BR87" s="127"/>
      <c r="BS87" s="127"/>
      <c r="BT87" s="127"/>
      <c r="BU87" s="127"/>
      <c r="BV87" s="127"/>
      <c r="BW87" s="127"/>
      <c r="BX87" s="127"/>
      <c r="BY87" s="127"/>
      <c r="BZ87" s="127"/>
      <c r="CA87" s="127"/>
      <c r="CB87" s="127"/>
      <c r="CC87" s="127"/>
      <c r="CD87" s="127"/>
    </row>
    <row r="88" spans="1:82" s="107" customFormat="1" ht="15" x14ac:dyDescent="0.25">
      <c r="A88" s="103">
        <v>1858</v>
      </c>
      <c r="B88" s="114">
        <v>812</v>
      </c>
      <c r="C88" s="103" t="s">
        <v>70</v>
      </c>
      <c r="D88" s="103" t="s">
        <v>143</v>
      </c>
      <c r="E88" s="103">
        <v>3</v>
      </c>
      <c r="F88" s="105"/>
      <c r="G88" s="103" t="s">
        <v>248</v>
      </c>
      <c r="H88" s="103" t="s">
        <v>314</v>
      </c>
      <c r="I88" s="103">
        <v>19.272820949554443</v>
      </c>
      <c r="J88" s="103">
        <v>475.74165344238281</v>
      </c>
      <c r="K88" s="106">
        <v>16.24088957056453</v>
      </c>
      <c r="L88" s="106">
        <v>8.0654010196951589</v>
      </c>
      <c r="M88" s="106">
        <v>4.2135673402211502</v>
      </c>
      <c r="N88" s="106">
        <v>0.53810849115529968</v>
      </c>
      <c r="O88" s="106">
        <v>0.25169738558816029</v>
      </c>
      <c r="P88" s="106">
        <v>0.99994710212063442</v>
      </c>
      <c r="Q88" s="106">
        <v>95.239550462786411</v>
      </c>
      <c r="S88" s="127"/>
      <c r="T88" s="127"/>
      <c r="U88" s="127"/>
      <c r="V88" s="127"/>
      <c r="W88" s="127"/>
      <c r="X88" s="127"/>
      <c r="Y88" s="127"/>
      <c r="Z88" s="127"/>
      <c r="AA88" s="127"/>
      <c r="AB88" s="127"/>
      <c r="AC88" s="127"/>
      <c r="AD88" s="127"/>
      <c r="AE88" s="127"/>
      <c r="AF88" s="127"/>
      <c r="AG88" s="127"/>
      <c r="AH88" s="127"/>
      <c r="AI88" s="127"/>
      <c r="AJ88" s="127"/>
      <c r="AK88" s="127"/>
      <c r="AL88" s="127"/>
      <c r="AM88" s="127"/>
      <c r="AN88" s="127"/>
      <c r="AO88" s="127"/>
      <c r="AP88" s="127"/>
      <c r="AQ88" s="127"/>
      <c r="AR88" s="127"/>
      <c r="AS88" s="127"/>
      <c r="AT88" s="127"/>
      <c r="AU88" s="127"/>
      <c r="AV88" s="127"/>
      <c r="AW88" s="127"/>
      <c r="AX88" s="127"/>
      <c r="AY88" s="127"/>
      <c r="AZ88" s="127"/>
      <c r="BA88" s="127"/>
      <c r="BB88" s="127"/>
      <c r="BC88" s="127"/>
      <c r="BD88" s="127"/>
      <c r="BE88" s="127"/>
      <c r="BF88" s="127"/>
      <c r="BG88" s="127"/>
      <c r="BH88" s="127"/>
      <c r="BI88" s="127"/>
      <c r="BJ88" s="127"/>
      <c r="BK88" s="127"/>
      <c r="BL88" s="127"/>
      <c r="BM88" s="127"/>
      <c r="BN88" s="127"/>
      <c r="BO88" s="127"/>
      <c r="BP88" s="127"/>
      <c r="BQ88" s="127"/>
      <c r="BR88" s="127"/>
      <c r="BS88" s="127"/>
      <c r="BT88" s="127"/>
      <c r="BU88" s="127"/>
      <c r="BV88" s="127"/>
      <c r="BW88" s="127"/>
      <c r="BX88" s="127"/>
      <c r="BY88" s="127"/>
      <c r="BZ88" s="127"/>
      <c r="CA88" s="127"/>
      <c r="CB88" s="127"/>
      <c r="CC88" s="127"/>
      <c r="CD88" s="127"/>
    </row>
    <row r="89" spans="1:82" s="107" customFormat="1" ht="15" x14ac:dyDescent="0.25">
      <c r="A89" s="103">
        <v>1859</v>
      </c>
      <c r="B89" s="114" t="s">
        <v>346</v>
      </c>
      <c r="C89" s="103" t="s">
        <v>70</v>
      </c>
      <c r="D89" s="103" t="s">
        <v>143</v>
      </c>
      <c r="E89" s="103">
        <v>4</v>
      </c>
      <c r="F89" s="105"/>
      <c r="G89" s="103" t="s">
        <v>140</v>
      </c>
      <c r="H89" s="103" t="s">
        <v>314</v>
      </c>
      <c r="I89" s="103">
        <v>21.148495674133301</v>
      </c>
      <c r="J89" s="103">
        <v>482.06642150878906</v>
      </c>
      <c r="K89" s="106">
        <v>8.1053494977827167</v>
      </c>
      <c r="L89" s="106">
        <v>7.8444572681355149</v>
      </c>
      <c r="M89" s="106">
        <v>1.3582721153707804</v>
      </c>
      <c r="N89" s="106">
        <v>0.90541766866149986</v>
      </c>
      <c r="O89" s="106">
        <v>5.4409108632021322E-2</v>
      </c>
      <c r="P89" s="106">
        <v>1.0888266309219639</v>
      </c>
      <c r="Q89" s="106">
        <v>92.377341540000003</v>
      </c>
      <c r="S89" s="127"/>
      <c r="T89" s="127"/>
      <c r="U89" s="127"/>
      <c r="V89" s="127"/>
      <c r="W89" s="127"/>
      <c r="X89" s="127"/>
      <c r="Y89" s="127"/>
      <c r="Z89" s="127"/>
      <c r="AA89" s="127"/>
      <c r="AB89" s="127"/>
      <c r="AC89" s="127"/>
      <c r="AD89" s="127"/>
      <c r="AE89" s="127"/>
      <c r="AF89" s="127"/>
      <c r="AG89" s="127"/>
      <c r="AH89" s="127"/>
      <c r="AI89" s="127"/>
      <c r="AJ89" s="127"/>
      <c r="AK89" s="127"/>
      <c r="AL89" s="127"/>
      <c r="AM89" s="127"/>
      <c r="AN89" s="127"/>
      <c r="AO89" s="127"/>
      <c r="AP89" s="127"/>
      <c r="AQ89" s="127"/>
      <c r="AR89" s="127"/>
      <c r="AS89" s="127"/>
      <c r="AT89" s="127"/>
      <c r="AU89" s="127"/>
      <c r="AV89" s="127"/>
      <c r="AW89" s="127"/>
      <c r="AX89" s="127"/>
      <c r="AY89" s="127"/>
      <c r="AZ89" s="127"/>
      <c r="BA89" s="127"/>
      <c r="BB89" s="127"/>
      <c r="BC89" s="127"/>
      <c r="BD89" s="127"/>
      <c r="BE89" s="127"/>
      <c r="BF89" s="127"/>
      <c r="BG89" s="127"/>
      <c r="BH89" s="127"/>
      <c r="BI89" s="127"/>
      <c r="BJ89" s="127"/>
      <c r="BK89" s="127"/>
      <c r="BL89" s="127"/>
      <c r="BM89" s="127"/>
      <c r="BN89" s="127"/>
      <c r="BO89" s="127"/>
      <c r="BP89" s="127"/>
      <c r="BQ89" s="127"/>
      <c r="BR89" s="127"/>
      <c r="BS89" s="127"/>
      <c r="BT89" s="127"/>
      <c r="BU89" s="127"/>
      <c r="BV89" s="127"/>
      <c r="BW89" s="127"/>
      <c r="BX89" s="127"/>
      <c r="BY89" s="127"/>
      <c r="BZ89" s="127"/>
      <c r="CA89" s="127"/>
      <c r="CB89" s="127"/>
      <c r="CC89" s="127"/>
      <c r="CD89" s="127"/>
    </row>
    <row r="90" spans="1:82" s="107" customFormat="1" ht="15" x14ac:dyDescent="0.25">
      <c r="A90" s="103">
        <v>1860</v>
      </c>
      <c r="B90" s="114">
        <v>227</v>
      </c>
      <c r="C90" s="103" t="s">
        <v>70</v>
      </c>
      <c r="D90" s="103" t="s">
        <v>143</v>
      </c>
      <c r="E90" s="103">
        <v>4</v>
      </c>
      <c r="F90" s="105"/>
      <c r="G90" s="103" t="s">
        <v>140</v>
      </c>
      <c r="H90" s="103" t="s">
        <v>314</v>
      </c>
      <c r="I90" s="103">
        <v>23.979296684265137</v>
      </c>
      <c r="J90" s="103">
        <v>487.32074737548828</v>
      </c>
      <c r="K90" s="106">
        <v>7.6426056808524896</v>
      </c>
      <c r="L90" s="106">
        <v>7.5053376094216597</v>
      </c>
      <c r="M90" s="106">
        <v>1.5053157672208444</v>
      </c>
      <c r="N90" s="106">
        <v>0.6818745649852459</v>
      </c>
      <c r="O90" s="106">
        <v>7.8756486422516356E-2</v>
      </c>
      <c r="P90" s="106">
        <v>1.0453339898440601</v>
      </c>
      <c r="Q90" s="106">
        <v>92.377341540000003</v>
      </c>
      <c r="S90" s="127"/>
      <c r="T90" s="127"/>
      <c r="U90" s="127"/>
      <c r="V90" s="127"/>
      <c r="W90" s="127"/>
      <c r="X90" s="127"/>
      <c r="Y90" s="127"/>
      <c r="Z90" s="127"/>
      <c r="AA90" s="127"/>
      <c r="AB90" s="127"/>
      <c r="AC90" s="127"/>
      <c r="AD90" s="127"/>
      <c r="AE90" s="127"/>
      <c r="AF90" s="127"/>
      <c r="AG90" s="127"/>
      <c r="AH90" s="127"/>
      <c r="AI90" s="127"/>
      <c r="AJ90" s="127"/>
      <c r="AK90" s="127"/>
      <c r="AL90" s="127"/>
      <c r="AM90" s="127"/>
      <c r="AN90" s="127"/>
      <c r="AO90" s="127"/>
      <c r="AP90" s="127"/>
      <c r="AQ90" s="127"/>
      <c r="AR90" s="127"/>
      <c r="AS90" s="127"/>
      <c r="AT90" s="127"/>
      <c r="AU90" s="127"/>
      <c r="AV90" s="127"/>
      <c r="AW90" s="127"/>
      <c r="AX90" s="127"/>
      <c r="AY90" s="127"/>
      <c r="AZ90" s="127"/>
      <c r="BA90" s="127"/>
      <c r="BB90" s="127"/>
      <c r="BC90" s="127"/>
      <c r="BD90" s="127"/>
      <c r="BE90" s="127"/>
      <c r="BF90" s="127"/>
      <c r="BG90" s="127"/>
      <c r="BH90" s="127"/>
      <c r="BI90" s="127"/>
      <c r="BJ90" s="127"/>
      <c r="BK90" s="127"/>
      <c r="BL90" s="127"/>
      <c r="BM90" s="127"/>
      <c r="BN90" s="127"/>
      <c r="BO90" s="127"/>
      <c r="BP90" s="127"/>
      <c r="BQ90" s="127"/>
      <c r="BR90" s="127"/>
      <c r="BS90" s="127"/>
      <c r="BT90" s="127"/>
      <c r="BU90" s="127"/>
      <c r="BV90" s="127"/>
      <c r="BW90" s="127"/>
      <c r="BX90" s="127"/>
      <c r="BY90" s="127"/>
      <c r="BZ90" s="127"/>
      <c r="CA90" s="127"/>
      <c r="CB90" s="127"/>
      <c r="CC90" s="127"/>
      <c r="CD90" s="127"/>
    </row>
    <row r="91" spans="1:82" s="107" customFormat="1" ht="15" x14ac:dyDescent="0.25">
      <c r="A91" s="103">
        <v>1861</v>
      </c>
      <c r="B91" s="114">
        <v>252</v>
      </c>
      <c r="C91" s="103" t="s">
        <v>70</v>
      </c>
      <c r="D91" s="103" t="s">
        <v>143</v>
      </c>
      <c r="E91" s="103">
        <v>4</v>
      </c>
      <c r="F91" s="105"/>
      <c r="G91" s="103" t="s">
        <v>140</v>
      </c>
      <c r="H91" s="103" t="s">
        <v>314</v>
      </c>
      <c r="I91" s="103">
        <v>22.947733402252197</v>
      </c>
      <c r="J91" s="103">
        <v>478.59306335449219</v>
      </c>
      <c r="K91" s="106">
        <v>10.101320793874015</v>
      </c>
      <c r="L91" s="106">
        <v>7.3232708332492109</v>
      </c>
      <c r="M91" s="106">
        <v>1.5335829596041077</v>
      </c>
      <c r="N91" s="106">
        <v>0.6094120804432861</v>
      </c>
      <c r="O91" s="106">
        <v>4.5663509902085307E-2</v>
      </c>
      <c r="P91" s="106">
        <v>0.9494661471050555</v>
      </c>
      <c r="Q91" s="106">
        <v>92.377341540000003</v>
      </c>
      <c r="S91" s="127"/>
      <c r="T91" s="127"/>
      <c r="U91" s="127"/>
      <c r="V91" s="127"/>
      <c r="W91" s="127"/>
      <c r="X91" s="127"/>
      <c r="Y91" s="127"/>
      <c r="Z91" s="127"/>
      <c r="AA91" s="127"/>
      <c r="AB91" s="127"/>
      <c r="AC91" s="127"/>
      <c r="AD91" s="127"/>
      <c r="AE91" s="127"/>
      <c r="AF91" s="127"/>
      <c r="AG91" s="127"/>
      <c r="AH91" s="127"/>
      <c r="AI91" s="127"/>
      <c r="AJ91" s="127"/>
      <c r="AK91" s="127"/>
      <c r="AL91" s="127"/>
      <c r="AM91" s="127"/>
      <c r="AN91" s="127"/>
      <c r="AO91" s="127"/>
      <c r="AP91" s="127"/>
      <c r="AQ91" s="127"/>
      <c r="AR91" s="127"/>
      <c r="AS91" s="127"/>
      <c r="AT91" s="127"/>
      <c r="AU91" s="127"/>
      <c r="AV91" s="127"/>
      <c r="AW91" s="127"/>
      <c r="AX91" s="127"/>
      <c r="AY91" s="127"/>
      <c r="AZ91" s="127"/>
      <c r="BA91" s="127"/>
      <c r="BB91" s="127"/>
      <c r="BC91" s="127"/>
      <c r="BD91" s="127"/>
      <c r="BE91" s="127"/>
      <c r="BF91" s="127"/>
      <c r="BG91" s="127"/>
      <c r="BH91" s="127"/>
      <c r="BI91" s="127"/>
      <c r="BJ91" s="127"/>
      <c r="BK91" s="127"/>
      <c r="BL91" s="127"/>
      <c r="BM91" s="127"/>
      <c r="BN91" s="127"/>
      <c r="BO91" s="127"/>
      <c r="BP91" s="127"/>
      <c r="BQ91" s="127"/>
      <c r="BR91" s="127"/>
      <c r="BS91" s="127"/>
      <c r="BT91" s="127"/>
      <c r="BU91" s="127"/>
      <c r="BV91" s="127"/>
      <c r="BW91" s="127"/>
      <c r="BX91" s="127"/>
      <c r="BY91" s="127"/>
      <c r="BZ91" s="127"/>
      <c r="CA91" s="127"/>
      <c r="CB91" s="127"/>
      <c r="CC91" s="127"/>
      <c r="CD91" s="127"/>
    </row>
    <row r="92" spans="1:82" s="107" customFormat="1" ht="15" x14ac:dyDescent="0.25">
      <c r="A92" s="103">
        <v>1862</v>
      </c>
      <c r="B92" s="114">
        <v>1</v>
      </c>
      <c r="C92" s="103" t="s">
        <v>70</v>
      </c>
      <c r="D92" s="103" t="s">
        <v>143</v>
      </c>
      <c r="E92" s="103">
        <v>4</v>
      </c>
      <c r="F92" s="105"/>
      <c r="G92" s="103" t="s">
        <v>224</v>
      </c>
      <c r="H92" s="103" t="s">
        <v>314</v>
      </c>
      <c r="I92" s="103">
        <v>23.603332042694092</v>
      </c>
      <c r="J92" s="103">
        <v>490.07595062255859</v>
      </c>
      <c r="K92" s="106">
        <v>15.802082574422556</v>
      </c>
      <c r="L92" s="106">
        <v>12.710272882882395</v>
      </c>
      <c r="M92" s="106">
        <v>3.1631055356070581</v>
      </c>
      <c r="N92" s="106">
        <v>0.17575133364811665</v>
      </c>
      <c r="O92" s="106">
        <v>0.26029085658749523</v>
      </c>
      <c r="P92" s="106">
        <v>1.4597911657366323</v>
      </c>
      <c r="Q92" s="106">
        <v>92.377341540000003</v>
      </c>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27"/>
      <c r="AQ92" s="127"/>
      <c r="AR92" s="127"/>
      <c r="AS92" s="127"/>
      <c r="AT92" s="127"/>
      <c r="AU92" s="127"/>
      <c r="AV92" s="127"/>
      <c r="AW92" s="127"/>
      <c r="AX92" s="127"/>
      <c r="AY92" s="127"/>
      <c r="AZ92" s="127"/>
      <c r="BA92" s="127"/>
      <c r="BB92" s="127"/>
      <c r="BC92" s="127"/>
      <c r="BD92" s="127"/>
      <c r="BE92" s="127"/>
      <c r="BF92" s="127"/>
      <c r="BG92" s="127"/>
      <c r="BH92" s="127"/>
      <c r="BI92" s="127"/>
      <c r="BJ92" s="127"/>
      <c r="BK92" s="127"/>
      <c r="BL92" s="127"/>
      <c r="BM92" s="127"/>
      <c r="BN92" s="127"/>
      <c r="BO92" s="127"/>
      <c r="BP92" s="127"/>
      <c r="BQ92" s="127"/>
      <c r="BR92" s="127"/>
      <c r="BS92" s="127"/>
      <c r="BT92" s="127"/>
      <c r="BU92" s="127"/>
      <c r="BV92" s="127"/>
      <c r="BW92" s="127"/>
      <c r="BX92" s="127"/>
      <c r="BY92" s="127"/>
      <c r="BZ92" s="127"/>
      <c r="CA92" s="127"/>
      <c r="CB92" s="127"/>
      <c r="CC92" s="127"/>
      <c r="CD92" s="127"/>
    </row>
    <row r="93" spans="1:82" s="107" customFormat="1" ht="15" x14ac:dyDescent="0.25">
      <c r="A93" s="103">
        <v>1863</v>
      </c>
      <c r="B93" s="114">
        <v>2</v>
      </c>
      <c r="C93" s="103" t="s">
        <v>70</v>
      </c>
      <c r="D93" s="103" t="s">
        <v>143</v>
      </c>
      <c r="E93" s="103">
        <v>4</v>
      </c>
      <c r="F93" s="105"/>
      <c r="G93" s="103" t="s">
        <v>224</v>
      </c>
      <c r="H93" s="103" t="s">
        <v>314</v>
      </c>
      <c r="I93" s="103">
        <v>29.448561668395996</v>
      </c>
      <c r="J93" s="103">
        <v>496.36283874511719</v>
      </c>
      <c r="K93" s="106">
        <v>12.753668655744443</v>
      </c>
      <c r="L93" s="106">
        <v>12.027275340544312</v>
      </c>
      <c r="M93" s="106">
        <v>3.2032151171834222</v>
      </c>
      <c r="N93" s="106">
        <v>0.16255305273343901</v>
      </c>
      <c r="O93" s="106">
        <v>0.24767407093854071</v>
      </c>
      <c r="P93" s="106">
        <v>1.5653429934275065</v>
      </c>
      <c r="Q93" s="106">
        <v>92.377341540000003</v>
      </c>
      <c r="S93" s="127"/>
      <c r="T93" s="127"/>
      <c r="U93" s="127"/>
      <c r="V93" s="127"/>
      <c r="W93" s="127"/>
      <c r="X93" s="127"/>
      <c r="Y93" s="127"/>
      <c r="Z93" s="127"/>
      <c r="AA93" s="127"/>
      <c r="AB93" s="127"/>
      <c r="AC93" s="127"/>
      <c r="AD93" s="127"/>
      <c r="AE93" s="127"/>
      <c r="AF93" s="127"/>
      <c r="AG93" s="127"/>
      <c r="AH93" s="127"/>
      <c r="AI93" s="127"/>
      <c r="AJ93" s="127"/>
      <c r="AK93" s="127"/>
      <c r="AL93" s="127"/>
      <c r="AM93" s="127"/>
      <c r="AN93" s="127"/>
      <c r="AO93" s="127"/>
      <c r="AP93" s="127"/>
      <c r="AQ93" s="127"/>
      <c r="AR93" s="127"/>
      <c r="AS93" s="127"/>
      <c r="AT93" s="127"/>
      <c r="AU93" s="127"/>
      <c r="AV93" s="127"/>
      <c r="AW93" s="127"/>
      <c r="AX93" s="127"/>
      <c r="AY93" s="127"/>
      <c r="AZ93" s="127"/>
      <c r="BA93" s="127"/>
      <c r="BB93" s="127"/>
      <c r="BC93" s="127"/>
      <c r="BD93" s="127"/>
      <c r="BE93" s="127"/>
      <c r="BF93" s="127"/>
      <c r="BG93" s="127"/>
      <c r="BH93" s="127"/>
      <c r="BI93" s="127"/>
      <c r="BJ93" s="127"/>
      <c r="BK93" s="127"/>
      <c r="BL93" s="127"/>
      <c r="BM93" s="127"/>
      <c r="BN93" s="127"/>
      <c r="BO93" s="127"/>
      <c r="BP93" s="127"/>
      <c r="BQ93" s="127"/>
      <c r="BR93" s="127"/>
      <c r="BS93" s="127"/>
      <c r="BT93" s="127"/>
      <c r="BU93" s="127"/>
      <c r="BV93" s="127"/>
      <c r="BW93" s="127"/>
      <c r="BX93" s="127"/>
      <c r="BY93" s="127"/>
      <c r="BZ93" s="127"/>
      <c r="CA93" s="127"/>
      <c r="CB93" s="127"/>
      <c r="CC93" s="127"/>
      <c r="CD93" s="127"/>
    </row>
    <row r="94" spans="1:82" s="107" customFormat="1" ht="15" x14ac:dyDescent="0.25">
      <c r="A94" s="103">
        <v>1864</v>
      </c>
      <c r="B94" s="114">
        <v>3</v>
      </c>
      <c r="C94" s="103" t="s">
        <v>70</v>
      </c>
      <c r="D94" s="103" t="s">
        <v>143</v>
      </c>
      <c r="E94" s="103">
        <v>4</v>
      </c>
      <c r="F94" s="105"/>
      <c r="G94" s="103" t="s">
        <v>224</v>
      </c>
      <c r="H94" s="103" t="s">
        <v>314</v>
      </c>
      <c r="I94" s="103">
        <v>26.596817970275879</v>
      </c>
      <c r="J94" s="103">
        <v>498.42571258544922</v>
      </c>
      <c r="K94" s="106">
        <v>14.314692471056118</v>
      </c>
      <c r="L94" s="106">
        <v>9.8466370174826707</v>
      </c>
      <c r="M94" s="106">
        <v>2.9335228095869974</v>
      </c>
      <c r="N94" s="106">
        <v>9.3390518770488817E-2</v>
      </c>
      <c r="O94" s="106">
        <v>0.31949186326565671</v>
      </c>
      <c r="P94" s="106">
        <v>1.0666390523204898</v>
      </c>
      <c r="Q94" s="106">
        <v>92.377341540000003</v>
      </c>
      <c r="S94" s="127"/>
      <c r="T94" s="127"/>
      <c r="U94" s="127"/>
      <c r="V94" s="127"/>
      <c r="W94" s="127"/>
      <c r="X94" s="127"/>
      <c r="Y94" s="127"/>
      <c r="Z94" s="127"/>
      <c r="AA94" s="127"/>
      <c r="AB94" s="127"/>
      <c r="AC94" s="127"/>
      <c r="AD94" s="127"/>
      <c r="AE94" s="127"/>
      <c r="AF94" s="127"/>
      <c r="AG94" s="127"/>
      <c r="AH94" s="127"/>
      <c r="AI94" s="127"/>
      <c r="AJ94" s="127"/>
      <c r="AK94" s="127"/>
      <c r="AL94" s="127"/>
      <c r="AM94" s="127"/>
      <c r="AN94" s="127"/>
      <c r="AO94" s="127"/>
      <c r="AP94" s="127"/>
      <c r="AQ94" s="127"/>
      <c r="AR94" s="127"/>
      <c r="AS94" s="127"/>
      <c r="AT94" s="127"/>
      <c r="AU94" s="127"/>
      <c r="AV94" s="127"/>
      <c r="AW94" s="127"/>
      <c r="AX94" s="127"/>
      <c r="AY94" s="127"/>
      <c r="AZ94" s="127"/>
      <c r="BA94" s="127"/>
      <c r="BB94" s="127"/>
      <c r="BC94" s="127"/>
      <c r="BD94" s="127"/>
      <c r="BE94" s="127"/>
      <c r="BF94" s="127"/>
      <c r="BG94" s="127"/>
      <c r="BH94" s="127"/>
      <c r="BI94" s="127"/>
      <c r="BJ94" s="127"/>
      <c r="BK94" s="127"/>
      <c r="BL94" s="127"/>
      <c r="BM94" s="127"/>
      <c r="BN94" s="127"/>
      <c r="BO94" s="127"/>
      <c r="BP94" s="127"/>
      <c r="BQ94" s="127"/>
      <c r="BR94" s="127"/>
      <c r="BS94" s="127"/>
      <c r="BT94" s="127"/>
      <c r="BU94" s="127"/>
      <c r="BV94" s="127"/>
      <c r="BW94" s="127"/>
      <c r="BX94" s="127"/>
      <c r="BY94" s="127"/>
      <c r="BZ94" s="127"/>
      <c r="CA94" s="127"/>
      <c r="CB94" s="127"/>
      <c r="CC94" s="127"/>
      <c r="CD94" s="127"/>
    </row>
    <row r="95" spans="1:82" s="107" customFormat="1" ht="15" x14ac:dyDescent="0.25">
      <c r="A95" s="103">
        <v>1865</v>
      </c>
      <c r="B95" s="114">
        <v>219</v>
      </c>
      <c r="C95" s="103" t="s">
        <v>70</v>
      </c>
      <c r="D95" s="103" t="s">
        <v>143</v>
      </c>
      <c r="E95" s="103">
        <v>4</v>
      </c>
      <c r="F95" s="105"/>
      <c r="G95" s="103" t="s">
        <v>69</v>
      </c>
      <c r="H95" s="103" t="s">
        <v>314</v>
      </c>
      <c r="I95" s="103">
        <v>22.452363967895508</v>
      </c>
      <c r="J95" s="103">
        <v>503.76293182373047</v>
      </c>
      <c r="K95" s="106">
        <v>11.888035514084011</v>
      </c>
      <c r="L95" s="106">
        <v>10.571536077644982</v>
      </c>
      <c r="M95" s="106">
        <v>2.0440528724191815</v>
      </c>
      <c r="N95" s="106">
        <v>0.44531491739665147</v>
      </c>
      <c r="O95" s="106">
        <v>0.50488461721882671</v>
      </c>
      <c r="P95" s="106">
        <v>0.93375715210504928</v>
      </c>
      <c r="Q95" s="106">
        <v>99.661322010000006</v>
      </c>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27"/>
      <c r="AR95" s="127"/>
      <c r="AS95" s="127"/>
      <c r="AT95" s="127"/>
      <c r="AU95" s="127"/>
      <c r="AV95" s="127"/>
      <c r="AW95" s="127"/>
      <c r="AX95" s="127"/>
      <c r="AY95" s="127"/>
      <c r="AZ95" s="127"/>
      <c r="BA95" s="127"/>
      <c r="BB95" s="127"/>
      <c r="BC95" s="127"/>
      <c r="BD95" s="127"/>
      <c r="BE95" s="127"/>
      <c r="BF95" s="127"/>
      <c r="BG95" s="127"/>
      <c r="BH95" s="127"/>
      <c r="BI95" s="127"/>
      <c r="BJ95" s="127"/>
      <c r="BK95" s="127"/>
      <c r="BL95" s="127"/>
      <c r="BM95" s="127"/>
      <c r="BN95" s="127"/>
      <c r="BO95" s="127"/>
      <c r="BP95" s="127"/>
      <c r="BQ95" s="127"/>
      <c r="BR95" s="127"/>
      <c r="BS95" s="127"/>
      <c r="BT95" s="127"/>
      <c r="BU95" s="127"/>
      <c r="BV95" s="127"/>
      <c r="BW95" s="127"/>
      <c r="BX95" s="127"/>
      <c r="BY95" s="127"/>
      <c r="BZ95" s="127"/>
      <c r="CA95" s="127"/>
      <c r="CB95" s="127"/>
      <c r="CC95" s="127"/>
      <c r="CD95" s="127"/>
    </row>
    <row r="96" spans="1:82" s="107" customFormat="1" ht="15" x14ac:dyDescent="0.25">
      <c r="A96" s="103">
        <v>1866</v>
      </c>
      <c r="B96" s="114">
        <v>220</v>
      </c>
      <c r="C96" s="103" t="s">
        <v>70</v>
      </c>
      <c r="D96" s="103" t="s">
        <v>143</v>
      </c>
      <c r="E96" s="103">
        <v>4</v>
      </c>
      <c r="F96" s="105"/>
      <c r="G96" s="103" t="s">
        <v>69</v>
      </c>
      <c r="H96" s="103" t="s">
        <v>314</v>
      </c>
      <c r="I96" s="103">
        <v>23.871359825134277</v>
      </c>
      <c r="J96" s="103">
        <v>502.17327117919922</v>
      </c>
      <c r="K96" s="106">
        <v>9.139422787565513</v>
      </c>
      <c r="L96" s="106">
        <v>10.18384901015963</v>
      </c>
      <c r="M96" s="106">
        <v>2.3673485755089514</v>
      </c>
      <c r="N96" s="106">
        <v>0.37484549026635605</v>
      </c>
      <c r="O96" s="106">
        <v>0.19152627240242565</v>
      </c>
      <c r="P96" s="106">
        <v>1.0314437432025272</v>
      </c>
      <c r="Q96" s="106">
        <v>92.377341540000003</v>
      </c>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27"/>
      <c r="AW96" s="127"/>
      <c r="AX96" s="127"/>
      <c r="AY96" s="127"/>
      <c r="AZ96" s="127"/>
      <c r="BA96" s="127"/>
      <c r="BB96" s="127"/>
      <c r="BC96" s="127"/>
      <c r="BD96" s="127"/>
      <c r="BE96" s="127"/>
      <c r="BF96" s="127"/>
      <c r="BG96" s="127"/>
      <c r="BH96" s="127"/>
      <c r="BI96" s="127"/>
      <c r="BJ96" s="127"/>
      <c r="BK96" s="127"/>
      <c r="BL96" s="127"/>
      <c r="BM96" s="127"/>
      <c r="BN96" s="127"/>
      <c r="BO96" s="127"/>
      <c r="BP96" s="127"/>
      <c r="BQ96" s="127"/>
      <c r="BR96" s="127"/>
      <c r="BS96" s="127"/>
      <c r="BT96" s="127"/>
      <c r="BU96" s="127"/>
      <c r="BV96" s="127"/>
      <c r="BW96" s="127"/>
      <c r="BX96" s="127"/>
      <c r="BY96" s="127"/>
      <c r="BZ96" s="127"/>
      <c r="CA96" s="127"/>
      <c r="CB96" s="127"/>
      <c r="CC96" s="127"/>
      <c r="CD96" s="127"/>
    </row>
    <row r="97" spans="1:82" s="107" customFormat="1" ht="15" x14ac:dyDescent="0.25">
      <c r="A97" s="103">
        <v>1867</v>
      </c>
      <c r="B97" s="114" t="s">
        <v>347</v>
      </c>
      <c r="C97" s="103" t="s">
        <v>70</v>
      </c>
      <c r="D97" s="103" t="s">
        <v>143</v>
      </c>
      <c r="E97" s="103">
        <v>4</v>
      </c>
      <c r="F97" s="108" t="s">
        <v>326</v>
      </c>
      <c r="G97" s="103" t="s">
        <v>69</v>
      </c>
      <c r="H97" s="103" t="s">
        <v>314</v>
      </c>
      <c r="I97" s="103">
        <v>25.170741081237793</v>
      </c>
      <c r="J97" s="103">
        <v>511.37916564941406</v>
      </c>
      <c r="K97" s="106">
        <v>7.0882658518168471</v>
      </c>
      <c r="L97" s="106">
        <v>7.1827967882992727</v>
      </c>
      <c r="M97" s="106">
        <v>1.7133093836453051</v>
      </c>
      <c r="N97" s="106">
        <v>0.37404280187470024</v>
      </c>
      <c r="O97" s="106">
        <v>0.14056645931866055</v>
      </c>
      <c r="P97" s="106">
        <v>1.1553983033418007</v>
      </c>
      <c r="Q97" s="106">
        <v>92.377341540000003</v>
      </c>
      <c r="S97" s="127"/>
      <c r="T97" s="127"/>
      <c r="U97" s="127"/>
      <c r="V97" s="127"/>
      <c r="W97" s="127"/>
      <c r="X97" s="127"/>
      <c r="Y97" s="127"/>
      <c r="Z97" s="127"/>
      <c r="AA97" s="127"/>
      <c r="AB97" s="127"/>
      <c r="AC97" s="127"/>
      <c r="AD97" s="127"/>
      <c r="AE97" s="127"/>
      <c r="AF97" s="127"/>
      <c r="AG97" s="127"/>
      <c r="AH97" s="127"/>
      <c r="AI97" s="127"/>
      <c r="AJ97" s="127"/>
      <c r="AK97" s="127"/>
      <c r="AL97" s="127"/>
      <c r="AM97" s="127"/>
      <c r="AN97" s="127"/>
      <c r="AO97" s="127"/>
      <c r="AP97" s="127"/>
      <c r="AQ97" s="127"/>
      <c r="AR97" s="127"/>
      <c r="AS97" s="127"/>
      <c r="AT97" s="127"/>
      <c r="AU97" s="127"/>
      <c r="AV97" s="127"/>
      <c r="AW97" s="127"/>
      <c r="AX97" s="127"/>
      <c r="AY97" s="127"/>
      <c r="AZ97" s="127"/>
      <c r="BA97" s="127"/>
      <c r="BB97" s="127"/>
      <c r="BC97" s="127"/>
      <c r="BD97" s="127"/>
      <c r="BE97" s="127"/>
      <c r="BF97" s="127"/>
      <c r="BG97" s="127"/>
      <c r="BH97" s="127"/>
      <c r="BI97" s="127"/>
      <c r="BJ97" s="127"/>
      <c r="BK97" s="127"/>
      <c r="BL97" s="127"/>
      <c r="BM97" s="127"/>
      <c r="BN97" s="127"/>
      <c r="BO97" s="127"/>
      <c r="BP97" s="127"/>
      <c r="BQ97" s="127"/>
      <c r="BR97" s="127"/>
      <c r="BS97" s="127"/>
      <c r="BT97" s="127"/>
      <c r="BU97" s="127"/>
      <c r="BV97" s="127"/>
      <c r="BW97" s="127"/>
      <c r="BX97" s="127"/>
      <c r="BY97" s="127"/>
      <c r="BZ97" s="127"/>
      <c r="CA97" s="127"/>
      <c r="CB97" s="127"/>
      <c r="CC97" s="127"/>
      <c r="CD97" s="127"/>
    </row>
    <row r="98" spans="1:82" s="107" customFormat="1" ht="15" x14ac:dyDescent="0.25">
      <c r="A98" s="103">
        <v>1868</v>
      </c>
      <c r="B98" s="114">
        <v>1</v>
      </c>
      <c r="C98" s="103" t="s">
        <v>70</v>
      </c>
      <c r="D98" s="103" t="s">
        <v>143</v>
      </c>
      <c r="E98" s="103">
        <v>4</v>
      </c>
      <c r="F98" s="108" t="s">
        <v>322</v>
      </c>
      <c r="G98" s="103" t="s">
        <v>248</v>
      </c>
      <c r="H98" s="103" t="s">
        <v>314</v>
      </c>
      <c r="I98" s="103">
        <v>23.2196044921875</v>
      </c>
      <c r="J98" s="103">
        <v>490.48683166503906</v>
      </c>
      <c r="K98" s="106">
        <v>9.5891116776065779</v>
      </c>
      <c r="L98" s="106">
        <v>8.7841022608497816</v>
      </c>
      <c r="M98" s="106">
        <v>2.5176144585381941</v>
      </c>
      <c r="N98" s="106">
        <v>0.48588191239457323</v>
      </c>
      <c r="O98" s="106">
        <v>0.32217987023359551</v>
      </c>
      <c r="P98" s="106">
        <v>1.286772717782473</v>
      </c>
      <c r="Q98" s="106">
        <v>95.239550462786411</v>
      </c>
      <c r="S98" s="127"/>
      <c r="T98" s="127"/>
      <c r="U98" s="127"/>
      <c r="V98" s="127"/>
      <c r="W98" s="127"/>
      <c r="X98" s="127"/>
      <c r="Y98" s="127"/>
      <c r="Z98" s="127"/>
      <c r="AA98" s="127"/>
      <c r="AB98" s="127"/>
      <c r="AC98" s="127"/>
      <c r="AD98" s="127"/>
      <c r="AE98" s="127"/>
      <c r="AF98" s="127"/>
      <c r="AG98" s="127"/>
      <c r="AH98" s="127"/>
      <c r="AI98" s="127"/>
      <c r="AJ98" s="127"/>
      <c r="AK98" s="127"/>
      <c r="AL98" s="127"/>
      <c r="AM98" s="127"/>
      <c r="AN98" s="127"/>
      <c r="AO98" s="127"/>
      <c r="AP98" s="127"/>
      <c r="AQ98" s="127"/>
      <c r="AR98" s="127"/>
      <c r="AS98" s="127"/>
      <c r="AT98" s="127"/>
      <c r="AU98" s="127"/>
      <c r="AV98" s="127"/>
      <c r="AW98" s="127"/>
      <c r="AX98" s="127"/>
      <c r="AY98" s="127"/>
      <c r="AZ98" s="127"/>
      <c r="BA98" s="127"/>
      <c r="BB98" s="127"/>
      <c r="BC98" s="127"/>
      <c r="BD98" s="127"/>
      <c r="BE98" s="127"/>
      <c r="BF98" s="127"/>
      <c r="BG98" s="127"/>
      <c r="BH98" s="127"/>
      <c r="BI98" s="127"/>
      <c r="BJ98" s="127"/>
      <c r="BK98" s="127"/>
      <c r="BL98" s="127"/>
      <c r="BM98" s="127"/>
      <c r="BN98" s="127"/>
      <c r="BO98" s="127"/>
      <c r="BP98" s="127"/>
      <c r="BQ98" s="127"/>
      <c r="BR98" s="127"/>
      <c r="BS98" s="127"/>
      <c r="BT98" s="127"/>
      <c r="BU98" s="127"/>
      <c r="BV98" s="127"/>
      <c r="BW98" s="127"/>
      <c r="BX98" s="127"/>
      <c r="BY98" s="127"/>
      <c r="BZ98" s="127"/>
      <c r="CA98" s="127"/>
      <c r="CB98" s="127"/>
      <c r="CC98" s="127"/>
      <c r="CD98" s="127"/>
    </row>
    <row r="99" spans="1:82" s="107" customFormat="1" ht="15" x14ac:dyDescent="0.25">
      <c r="A99" s="103">
        <v>1869</v>
      </c>
      <c r="B99" s="114">
        <v>2</v>
      </c>
      <c r="C99" s="103" t="s">
        <v>70</v>
      </c>
      <c r="D99" s="103" t="s">
        <v>143</v>
      </c>
      <c r="E99" s="103">
        <v>4</v>
      </c>
      <c r="F99" s="108" t="s">
        <v>322</v>
      </c>
      <c r="G99" s="103" t="s">
        <v>248</v>
      </c>
      <c r="H99" s="103" t="s">
        <v>314</v>
      </c>
      <c r="I99" s="103">
        <v>26.51233434677124</v>
      </c>
      <c r="J99" s="103">
        <v>484.69783782958984</v>
      </c>
      <c r="K99" s="106">
        <v>7.9397549809121664</v>
      </c>
      <c r="L99" s="106">
        <v>16.636462493702563</v>
      </c>
      <c r="M99" s="106">
        <v>1.0229138188198339</v>
      </c>
      <c r="N99" s="106">
        <v>0.45646096798334829</v>
      </c>
      <c r="O99" s="106">
        <v>0.65552220722620314</v>
      </c>
      <c r="P99" s="106">
        <v>1.5664600445163526</v>
      </c>
      <c r="Q99" s="106">
        <v>95.239550462786411</v>
      </c>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127"/>
      <c r="AU99" s="127"/>
      <c r="AV99" s="127"/>
      <c r="AW99" s="127"/>
      <c r="AX99" s="127"/>
      <c r="AY99" s="127"/>
      <c r="AZ99" s="127"/>
      <c r="BA99" s="127"/>
      <c r="BB99" s="127"/>
      <c r="BC99" s="127"/>
      <c r="BD99" s="127"/>
      <c r="BE99" s="127"/>
      <c r="BF99" s="127"/>
      <c r="BG99" s="127"/>
      <c r="BH99" s="127"/>
      <c r="BI99" s="127"/>
      <c r="BJ99" s="127"/>
      <c r="BK99" s="127"/>
      <c r="BL99" s="127"/>
      <c r="BM99" s="127"/>
      <c r="BN99" s="127"/>
      <c r="BO99" s="127"/>
      <c r="BP99" s="127"/>
      <c r="BQ99" s="127"/>
      <c r="BR99" s="127"/>
      <c r="BS99" s="127"/>
      <c r="BT99" s="127"/>
      <c r="BU99" s="127"/>
      <c r="BV99" s="127"/>
      <c r="BW99" s="127"/>
      <c r="BX99" s="127"/>
      <c r="BY99" s="127"/>
      <c r="BZ99" s="127"/>
      <c r="CA99" s="127"/>
      <c r="CB99" s="127"/>
      <c r="CC99" s="127"/>
      <c r="CD99" s="127"/>
    </row>
    <row r="100" spans="1:82" s="107" customFormat="1" ht="15" x14ac:dyDescent="0.25">
      <c r="A100" s="103">
        <v>1870</v>
      </c>
      <c r="B100" s="114">
        <v>3</v>
      </c>
      <c r="C100" s="103" t="s">
        <v>70</v>
      </c>
      <c r="D100" s="103" t="s">
        <v>143</v>
      </c>
      <c r="E100" s="103">
        <v>4</v>
      </c>
      <c r="F100" s="108" t="s">
        <v>322</v>
      </c>
      <c r="G100" s="103" t="s">
        <v>248</v>
      </c>
      <c r="H100" s="103" t="s">
        <v>314</v>
      </c>
      <c r="I100" s="103">
        <v>24.065542221069336</v>
      </c>
      <c r="J100" s="103">
        <v>480.86071014404297</v>
      </c>
      <c r="K100" s="106">
        <v>14.151172494318807</v>
      </c>
      <c r="L100" s="106">
        <v>8.4267221823196294</v>
      </c>
      <c r="M100" s="106">
        <v>3.7899181601132446</v>
      </c>
      <c r="N100" s="106">
        <v>0.95733283553126547</v>
      </c>
      <c r="O100" s="106">
        <v>0.25558553178316162</v>
      </c>
      <c r="P100" s="106">
        <v>1.4352955833840069</v>
      </c>
      <c r="Q100" s="106">
        <v>95.239550462786411</v>
      </c>
      <c r="S100" s="127"/>
      <c r="T100" s="127"/>
      <c r="U100" s="127"/>
      <c r="V100" s="127"/>
      <c r="W100" s="127"/>
      <c r="X100" s="127"/>
      <c r="Y100" s="127"/>
      <c r="Z100" s="127"/>
      <c r="AA100" s="127"/>
      <c r="AB100" s="127"/>
      <c r="AC100" s="127"/>
      <c r="AD100" s="127"/>
      <c r="AE100" s="127"/>
      <c r="AF100" s="127"/>
      <c r="AG100" s="127"/>
      <c r="AH100" s="127"/>
      <c r="AI100" s="127"/>
      <c r="AJ100" s="127"/>
      <c r="AK100" s="127"/>
      <c r="AL100" s="127"/>
      <c r="AM100" s="127"/>
      <c r="AN100" s="127"/>
      <c r="AO100" s="127"/>
      <c r="AP100" s="127"/>
      <c r="AQ100" s="127"/>
      <c r="AR100" s="127"/>
      <c r="AS100" s="127"/>
      <c r="AT100" s="127"/>
      <c r="AU100" s="127"/>
      <c r="AV100" s="127"/>
      <c r="AW100" s="127"/>
      <c r="AX100" s="127"/>
      <c r="AY100" s="127"/>
      <c r="AZ100" s="127"/>
      <c r="BA100" s="127"/>
      <c r="BB100" s="127"/>
      <c r="BC100" s="127"/>
      <c r="BD100" s="127"/>
      <c r="BE100" s="127"/>
      <c r="BF100" s="127"/>
      <c r="BG100" s="127"/>
      <c r="BH100" s="127"/>
      <c r="BI100" s="127"/>
      <c r="BJ100" s="127"/>
      <c r="BK100" s="127"/>
      <c r="BL100" s="127"/>
      <c r="BM100" s="127"/>
      <c r="BN100" s="127"/>
      <c r="BO100" s="127"/>
      <c r="BP100" s="127"/>
      <c r="BQ100" s="127"/>
      <c r="BR100" s="127"/>
      <c r="BS100" s="127"/>
      <c r="BT100" s="127"/>
      <c r="BU100" s="127"/>
      <c r="BV100" s="127"/>
      <c r="BW100" s="127"/>
      <c r="BX100" s="127"/>
      <c r="BY100" s="127"/>
      <c r="BZ100" s="127"/>
      <c r="CA100" s="127"/>
      <c r="CB100" s="127"/>
      <c r="CC100" s="127"/>
      <c r="CD100" s="127"/>
    </row>
    <row r="101" spans="1:82" s="107" customFormat="1" ht="15" x14ac:dyDescent="0.25">
      <c r="A101" s="103">
        <v>1871</v>
      </c>
      <c r="B101" s="114">
        <v>71</v>
      </c>
      <c r="C101" s="103" t="s">
        <v>70</v>
      </c>
      <c r="D101" s="103" t="s">
        <v>125</v>
      </c>
      <c r="E101" s="103">
        <v>1</v>
      </c>
      <c r="F101" s="105"/>
      <c r="G101" s="103" t="s">
        <v>140</v>
      </c>
      <c r="H101" s="103" t="s">
        <v>314</v>
      </c>
      <c r="I101" s="103">
        <v>25.310759544372559</v>
      </c>
      <c r="J101" s="103">
        <v>493.32164764404297</v>
      </c>
      <c r="K101" s="106">
        <v>5.5933155935486436</v>
      </c>
      <c r="L101" s="106">
        <v>6.9802095605878485</v>
      </c>
      <c r="M101" s="106">
        <v>1.1009649201277125</v>
      </c>
      <c r="N101" s="106">
        <v>0.43028820893075126</v>
      </c>
      <c r="O101" s="106">
        <v>5.5445049078157588E-2</v>
      </c>
      <c r="P101" s="106">
        <v>0.91764817424258327</v>
      </c>
      <c r="Q101" s="106">
        <v>92.377341540000003</v>
      </c>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127"/>
      <c r="AN101" s="127"/>
      <c r="AO101" s="127"/>
      <c r="AP101" s="127"/>
      <c r="AQ101" s="127"/>
      <c r="AR101" s="127"/>
      <c r="AS101" s="127"/>
      <c r="AT101" s="127"/>
      <c r="AU101" s="127"/>
      <c r="AV101" s="127"/>
      <c r="AW101" s="127"/>
      <c r="AX101" s="127"/>
      <c r="AY101" s="127"/>
      <c r="AZ101" s="127"/>
      <c r="BA101" s="127"/>
      <c r="BB101" s="127"/>
      <c r="BC101" s="127"/>
      <c r="BD101" s="127"/>
      <c r="BE101" s="127"/>
      <c r="BF101" s="127"/>
      <c r="BG101" s="127"/>
      <c r="BH101" s="127"/>
      <c r="BI101" s="127"/>
      <c r="BJ101" s="127"/>
      <c r="BK101" s="127"/>
      <c r="BL101" s="127"/>
      <c r="BM101" s="127"/>
      <c r="BN101" s="127"/>
      <c r="BO101" s="127"/>
      <c r="BP101" s="127"/>
      <c r="BQ101" s="127"/>
      <c r="BR101" s="127"/>
      <c r="BS101" s="127"/>
      <c r="BT101" s="127"/>
      <c r="BU101" s="127"/>
      <c r="BV101" s="127"/>
      <c r="BW101" s="127"/>
      <c r="BX101" s="127"/>
      <c r="BY101" s="127"/>
      <c r="BZ101" s="127"/>
      <c r="CA101" s="127"/>
      <c r="CB101" s="127"/>
      <c r="CC101" s="127"/>
      <c r="CD101" s="127"/>
    </row>
    <row r="102" spans="1:82" s="107" customFormat="1" ht="15" x14ac:dyDescent="0.25">
      <c r="A102" s="103">
        <v>1872</v>
      </c>
      <c r="B102" s="114">
        <v>83</v>
      </c>
      <c r="C102" s="103" t="s">
        <v>70</v>
      </c>
      <c r="D102" s="103" t="s">
        <v>125</v>
      </c>
      <c r="E102" s="103">
        <v>1</v>
      </c>
      <c r="F102" s="105"/>
      <c r="G102" s="103" t="s">
        <v>140</v>
      </c>
      <c r="H102" s="103" t="s">
        <v>314</v>
      </c>
      <c r="I102" s="103">
        <v>22.905480861663818</v>
      </c>
      <c r="J102" s="103">
        <v>501.97540283203125</v>
      </c>
      <c r="K102" s="106">
        <v>8.9426460182082206</v>
      </c>
      <c r="L102" s="106">
        <v>9.2022628705110421</v>
      </c>
      <c r="M102" s="106">
        <v>1.7653377511952</v>
      </c>
      <c r="N102" s="106">
        <v>0.42031231814508263</v>
      </c>
      <c r="O102" s="106">
        <v>4.5172948498618262E-2</v>
      </c>
      <c r="P102" s="106">
        <v>0.91462516535225225</v>
      </c>
      <c r="Q102" s="106">
        <v>92.377341540000003</v>
      </c>
      <c r="S102" s="127"/>
      <c r="T102" s="127"/>
      <c r="U102" s="127"/>
      <c r="V102" s="127"/>
      <c r="W102" s="127"/>
      <c r="X102" s="127"/>
      <c r="Y102" s="127"/>
      <c r="Z102" s="127"/>
      <c r="AA102" s="127"/>
      <c r="AB102" s="127"/>
      <c r="AC102" s="127"/>
      <c r="AD102" s="127"/>
      <c r="AE102" s="127"/>
      <c r="AF102" s="127"/>
      <c r="AG102" s="127"/>
      <c r="AH102" s="127"/>
      <c r="AI102" s="127"/>
      <c r="AJ102" s="127"/>
      <c r="AK102" s="127"/>
      <c r="AL102" s="127"/>
      <c r="AM102" s="127"/>
      <c r="AN102" s="127"/>
      <c r="AO102" s="127"/>
      <c r="AP102" s="127"/>
      <c r="AQ102" s="127"/>
      <c r="AR102" s="127"/>
      <c r="AS102" s="127"/>
      <c r="AT102" s="127"/>
      <c r="AU102" s="127"/>
      <c r="AV102" s="127"/>
      <c r="AW102" s="127"/>
      <c r="AX102" s="127"/>
      <c r="AY102" s="127"/>
      <c r="AZ102" s="127"/>
      <c r="BA102" s="127"/>
      <c r="BB102" s="127"/>
      <c r="BC102" s="127"/>
      <c r="BD102" s="127"/>
      <c r="BE102" s="127"/>
      <c r="BF102" s="127"/>
      <c r="BG102" s="127"/>
      <c r="BH102" s="127"/>
      <c r="BI102" s="127"/>
      <c r="BJ102" s="127"/>
      <c r="BK102" s="127"/>
      <c r="BL102" s="127"/>
      <c r="BM102" s="127"/>
      <c r="BN102" s="127"/>
      <c r="BO102" s="127"/>
      <c r="BP102" s="127"/>
      <c r="BQ102" s="127"/>
      <c r="BR102" s="127"/>
      <c r="BS102" s="127"/>
      <c r="BT102" s="127"/>
      <c r="BU102" s="127"/>
      <c r="BV102" s="127"/>
      <c r="BW102" s="127"/>
      <c r="BX102" s="127"/>
      <c r="BY102" s="127"/>
      <c r="BZ102" s="127"/>
      <c r="CA102" s="127"/>
      <c r="CB102" s="127"/>
      <c r="CC102" s="127"/>
      <c r="CD102" s="127"/>
    </row>
    <row r="103" spans="1:82" s="107" customFormat="1" ht="15" x14ac:dyDescent="0.25">
      <c r="A103" s="103">
        <v>1873</v>
      </c>
      <c r="B103" s="114">
        <v>124</v>
      </c>
      <c r="C103" s="103" t="s">
        <v>70</v>
      </c>
      <c r="D103" s="103" t="s">
        <v>125</v>
      </c>
      <c r="E103" s="103">
        <v>1</v>
      </c>
      <c r="F103" s="105"/>
      <c r="G103" s="103" t="s">
        <v>140</v>
      </c>
      <c r="H103" s="103" t="s">
        <v>314</v>
      </c>
      <c r="I103" s="103">
        <v>23.023538589477539</v>
      </c>
      <c r="J103" s="103">
        <v>476.24961853027344</v>
      </c>
      <c r="K103" s="106" t="e">
        <v>#N/A</v>
      </c>
      <c r="L103" s="106" t="e">
        <v>#N/A</v>
      </c>
      <c r="M103" s="106" t="e">
        <v>#N/A</v>
      </c>
      <c r="N103" s="106" t="e">
        <v>#N/A</v>
      </c>
      <c r="O103" s="106" t="e">
        <v>#N/A</v>
      </c>
      <c r="P103" s="106" t="e">
        <v>#N/A</v>
      </c>
      <c r="Q103" s="106" t="e">
        <v>#N/A</v>
      </c>
      <c r="S103" s="127"/>
      <c r="T103" s="127"/>
      <c r="U103" s="127"/>
      <c r="V103" s="127"/>
      <c r="W103" s="127"/>
      <c r="X103" s="127"/>
      <c r="Y103" s="127"/>
      <c r="Z103" s="127"/>
      <c r="AA103" s="127"/>
      <c r="AB103" s="127"/>
      <c r="AC103" s="127"/>
      <c r="AD103" s="127"/>
      <c r="AE103" s="127"/>
      <c r="AF103" s="127"/>
      <c r="AG103" s="127"/>
      <c r="AH103" s="127"/>
      <c r="AI103" s="127"/>
      <c r="AJ103" s="127"/>
      <c r="AK103" s="127"/>
      <c r="AL103" s="127"/>
      <c r="AM103" s="127"/>
      <c r="AN103" s="127"/>
      <c r="AO103" s="127"/>
      <c r="AP103" s="127"/>
      <c r="AQ103" s="127"/>
      <c r="AR103" s="127"/>
      <c r="AS103" s="127"/>
      <c r="AT103" s="127"/>
      <c r="AU103" s="127"/>
      <c r="AV103" s="127"/>
      <c r="AW103" s="127"/>
      <c r="AX103" s="127"/>
      <c r="AY103" s="127"/>
      <c r="AZ103" s="127"/>
      <c r="BA103" s="127"/>
      <c r="BB103" s="127"/>
      <c r="BC103" s="127"/>
      <c r="BD103" s="127"/>
      <c r="BE103" s="127"/>
      <c r="BF103" s="127"/>
      <c r="BG103" s="127"/>
      <c r="BH103" s="127"/>
      <c r="BI103" s="127"/>
      <c r="BJ103" s="127"/>
      <c r="BK103" s="127"/>
      <c r="BL103" s="127"/>
      <c r="BM103" s="127"/>
      <c r="BN103" s="127"/>
      <c r="BO103" s="127"/>
      <c r="BP103" s="127"/>
      <c r="BQ103" s="127"/>
      <c r="BR103" s="127"/>
      <c r="BS103" s="127"/>
      <c r="BT103" s="127"/>
      <c r="BU103" s="127"/>
      <c r="BV103" s="127"/>
      <c r="BW103" s="127"/>
      <c r="BX103" s="127"/>
      <c r="BY103" s="127"/>
      <c r="BZ103" s="127"/>
      <c r="CA103" s="127"/>
      <c r="CB103" s="127"/>
      <c r="CC103" s="127"/>
      <c r="CD103" s="127"/>
    </row>
    <row r="104" spans="1:82" s="107" customFormat="1" ht="15" x14ac:dyDescent="0.25">
      <c r="A104" s="103">
        <v>1874</v>
      </c>
      <c r="B104" s="114">
        <v>929</v>
      </c>
      <c r="C104" s="103" t="s">
        <v>70</v>
      </c>
      <c r="D104" s="103" t="s">
        <v>125</v>
      </c>
      <c r="E104" s="103">
        <v>1</v>
      </c>
      <c r="F104" s="105"/>
      <c r="G104" s="103" t="s">
        <v>140</v>
      </c>
      <c r="H104" s="103" t="s">
        <v>314</v>
      </c>
      <c r="I104" s="103">
        <v>22.022178173065186</v>
      </c>
      <c r="J104" s="103">
        <v>476.83883666992187</v>
      </c>
      <c r="K104" s="106" t="e">
        <v>#N/A</v>
      </c>
      <c r="L104" s="106" t="e">
        <v>#N/A</v>
      </c>
      <c r="M104" s="106" t="e">
        <v>#N/A</v>
      </c>
      <c r="N104" s="106" t="e">
        <v>#N/A</v>
      </c>
      <c r="O104" s="106" t="e">
        <v>#N/A</v>
      </c>
      <c r="P104" s="106" t="e">
        <v>#N/A</v>
      </c>
      <c r="Q104" s="106" t="e">
        <v>#N/A</v>
      </c>
      <c r="S104" s="127"/>
      <c r="T104" s="127"/>
      <c r="U104" s="127"/>
      <c r="V104" s="127"/>
      <c r="W104" s="127"/>
      <c r="X104" s="127"/>
      <c r="Y104" s="127"/>
      <c r="Z104" s="127"/>
      <c r="AA104" s="127"/>
      <c r="AB104" s="127"/>
      <c r="AC104" s="127"/>
      <c r="AD104" s="127"/>
      <c r="AE104" s="127"/>
      <c r="AF104" s="127"/>
      <c r="AG104" s="127"/>
      <c r="AH104" s="127"/>
      <c r="AI104" s="127"/>
      <c r="AJ104" s="127"/>
      <c r="AK104" s="127"/>
      <c r="AL104" s="127"/>
      <c r="AM104" s="127"/>
      <c r="AN104" s="127"/>
      <c r="AO104" s="127"/>
      <c r="AP104" s="127"/>
      <c r="AQ104" s="127"/>
      <c r="AR104" s="127"/>
      <c r="AS104" s="127"/>
      <c r="AT104" s="127"/>
      <c r="AU104" s="127"/>
      <c r="AV104" s="127"/>
      <c r="AW104" s="127"/>
      <c r="AX104" s="127"/>
      <c r="AY104" s="127"/>
      <c r="AZ104" s="127"/>
      <c r="BA104" s="127"/>
      <c r="BB104" s="127"/>
      <c r="BC104" s="127"/>
      <c r="BD104" s="127"/>
      <c r="BE104" s="127"/>
      <c r="BF104" s="127"/>
      <c r="BG104" s="127"/>
      <c r="BH104" s="127"/>
      <c r="BI104" s="127"/>
      <c r="BJ104" s="127"/>
      <c r="BK104" s="127"/>
      <c r="BL104" s="127"/>
      <c r="BM104" s="127"/>
      <c r="BN104" s="127"/>
      <c r="BO104" s="127"/>
      <c r="BP104" s="127"/>
      <c r="BQ104" s="127"/>
      <c r="BR104" s="127"/>
      <c r="BS104" s="127"/>
      <c r="BT104" s="127"/>
      <c r="BU104" s="127"/>
      <c r="BV104" s="127"/>
      <c r="BW104" s="127"/>
      <c r="BX104" s="127"/>
      <c r="BY104" s="127"/>
      <c r="BZ104" s="127"/>
      <c r="CA104" s="127"/>
      <c r="CB104" s="127"/>
      <c r="CC104" s="127"/>
      <c r="CD104" s="127"/>
    </row>
    <row r="105" spans="1:82" s="107" customFormat="1" ht="15" x14ac:dyDescent="0.25">
      <c r="A105" s="103">
        <v>1875</v>
      </c>
      <c r="B105" s="114">
        <v>22</v>
      </c>
      <c r="C105" s="103" t="s">
        <v>70</v>
      </c>
      <c r="D105" s="103" t="s">
        <v>125</v>
      </c>
      <c r="E105" s="103">
        <v>1</v>
      </c>
      <c r="F105" s="105"/>
      <c r="G105" s="103" t="s">
        <v>224</v>
      </c>
      <c r="H105" s="103" t="s">
        <v>314</v>
      </c>
      <c r="I105" s="103">
        <v>30.998184680938721</v>
      </c>
      <c r="J105" s="103">
        <v>500.55637359619141</v>
      </c>
      <c r="K105" s="106">
        <v>7.3227440179450589</v>
      </c>
      <c r="L105" s="106">
        <v>11.834170991464601</v>
      </c>
      <c r="M105" s="106">
        <v>2.3057205167729369</v>
      </c>
      <c r="N105" s="106">
        <v>7.5365309996733784E-2</v>
      </c>
      <c r="O105" s="106">
        <v>0.42979004261654974</v>
      </c>
      <c r="P105" s="106">
        <v>1.6788514473234961</v>
      </c>
      <c r="Q105" s="106">
        <v>95.239550462786411</v>
      </c>
      <c r="S105" s="127"/>
      <c r="T105" s="127"/>
      <c r="U105" s="127"/>
      <c r="V105" s="127"/>
      <c r="W105" s="127"/>
      <c r="X105" s="127"/>
      <c r="Y105" s="127"/>
      <c r="Z105" s="127"/>
      <c r="AA105" s="127"/>
      <c r="AB105" s="127"/>
      <c r="AC105" s="127"/>
      <c r="AD105" s="127"/>
      <c r="AE105" s="127"/>
      <c r="AF105" s="127"/>
      <c r="AG105" s="127"/>
      <c r="AH105" s="127"/>
      <c r="AI105" s="127"/>
      <c r="AJ105" s="127"/>
      <c r="AK105" s="127"/>
      <c r="AL105" s="127"/>
      <c r="AM105" s="127"/>
      <c r="AN105" s="127"/>
      <c r="AO105" s="127"/>
      <c r="AP105" s="127"/>
      <c r="AQ105" s="127"/>
      <c r="AR105" s="127"/>
      <c r="AS105" s="127"/>
      <c r="AT105" s="127"/>
      <c r="AU105" s="127"/>
      <c r="AV105" s="127"/>
      <c r="AW105" s="127"/>
      <c r="AX105" s="127"/>
      <c r="AY105" s="127"/>
      <c r="AZ105" s="127"/>
      <c r="BA105" s="127"/>
      <c r="BB105" s="127"/>
      <c r="BC105" s="127"/>
      <c r="BD105" s="127"/>
      <c r="BE105" s="127"/>
      <c r="BF105" s="127"/>
      <c r="BG105" s="127"/>
      <c r="BH105" s="127"/>
      <c r="BI105" s="127"/>
      <c r="BJ105" s="127"/>
      <c r="BK105" s="127"/>
      <c r="BL105" s="127"/>
      <c r="BM105" s="127"/>
      <c r="BN105" s="127"/>
      <c r="BO105" s="127"/>
      <c r="BP105" s="127"/>
      <c r="BQ105" s="127"/>
      <c r="BR105" s="127"/>
      <c r="BS105" s="127"/>
      <c r="BT105" s="127"/>
      <c r="BU105" s="127"/>
      <c r="BV105" s="127"/>
      <c r="BW105" s="127"/>
      <c r="BX105" s="127"/>
      <c r="BY105" s="127"/>
      <c r="BZ105" s="127"/>
      <c r="CA105" s="127"/>
      <c r="CB105" s="127"/>
      <c r="CC105" s="127"/>
      <c r="CD105" s="127"/>
    </row>
    <row r="106" spans="1:82" s="107" customFormat="1" ht="15" x14ac:dyDescent="0.25">
      <c r="A106" s="103">
        <v>1876</v>
      </c>
      <c r="B106" s="114">
        <v>27</v>
      </c>
      <c r="C106" s="103" t="s">
        <v>70</v>
      </c>
      <c r="D106" s="103" t="s">
        <v>125</v>
      </c>
      <c r="E106" s="103">
        <v>1</v>
      </c>
      <c r="F106" s="105"/>
      <c r="G106" s="103" t="s">
        <v>69</v>
      </c>
      <c r="H106" s="103" t="s">
        <v>314</v>
      </c>
      <c r="I106" s="103">
        <v>24.595527648925781</v>
      </c>
      <c r="J106" s="103">
        <v>439.78805541992187</v>
      </c>
      <c r="K106" s="106">
        <v>7.3456174247829624</v>
      </c>
      <c r="L106" s="106">
        <v>8.982005526176474</v>
      </c>
      <c r="M106" s="106">
        <v>1.8224137736150101</v>
      </c>
      <c r="N106" s="106">
        <v>0.40711061881663291</v>
      </c>
      <c r="O106" s="106">
        <v>0.44100965309553758</v>
      </c>
      <c r="P106" s="106">
        <v>1.213284247848073</v>
      </c>
      <c r="Q106" s="106">
        <v>95.239550462786411</v>
      </c>
      <c r="S106" s="127"/>
      <c r="T106" s="127"/>
      <c r="U106" s="127"/>
      <c r="V106" s="127"/>
      <c r="W106" s="127"/>
      <c r="X106" s="127"/>
      <c r="Y106" s="127"/>
      <c r="Z106" s="127"/>
      <c r="AA106" s="127"/>
      <c r="AB106" s="127"/>
      <c r="AC106" s="127"/>
      <c r="AD106" s="127"/>
      <c r="AE106" s="127"/>
      <c r="AF106" s="127"/>
      <c r="AG106" s="127"/>
      <c r="AH106" s="127"/>
      <c r="AI106" s="127"/>
      <c r="AJ106" s="127"/>
      <c r="AK106" s="127"/>
      <c r="AL106" s="127"/>
      <c r="AM106" s="127"/>
      <c r="AN106" s="127"/>
      <c r="AO106" s="127"/>
      <c r="AP106" s="127"/>
      <c r="AQ106" s="127"/>
      <c r="AR106" s="127"/>
      <c r="AS106" s="127"/>
      <c r="AT106" s="127"/>
      <c r="AU106" s="127"/>
      <c r="AV106" s="127"/>
      <c r="AW106" s="127"/>
      <c r="AX106" s="127"/>
      <c r="AY106" s="127"/>
      <c r="AZ106" s="127"/>
      <c r="BA106" s="127"/>
      <c r="BB106" s="127"/>
      <c r="BC106" s="127"/>
      <c r="BD106" s="127"/>
      <c r="BE106" s="127"/>
      <c r="BF106" s="127"/>
      <c r="BG106" s="127"/>
      <c r="BH106" s="127"/>
      <c r="BI106" s="127"/>
      <c r="BJ106" s="127"/>
      <c r="BK106" s="127"/>
      <c r="BL106" s="127"/>
      <c r="BM106" s="127"/>
      <c r="BN106" s="127"/>
      <c r="BO106" s="127"/>
      <c r="BP106" s="127"/>
      <c r="BQ106" s="127"/>
      <c r="BR106" s="127"/>
      <c r="BS106" s="127"/>
      <c r="BT106" s="127"/>
      <c r="BU106" s="127"/>
      <c r="BV106" s="127"/>
      <c r="BW106" s="127"/>
      <c r="BX106" s="127"/>
      <c r="BY106" s="127"/>
      <c r="BZ106" s="127"/>
      <c r="CA106" s="127"/>
      <c r="CB106" s="127"/>
      <c r="CC106" s="127"/>
      <c r="CD106" s="127"/>
    </row>
    <row r="107" spans="1:82" s="107" customFormat="1" ht="15" x14ac:dyDescent="0.25">
      <c r="A107" s="103">
        <v>1877</v>
      </c>
      <c r="B107" s="114">
        <v>61</v>
      </c>
      <c r="C107" s="103" t="s">
        <v>70</v>
      </c>
      <c r="D107" s="103" t="s">
        <v>125</v>
      </c>
      <c r="E107" s="103">
        <v>1</v>
      </c>
      <c r="F107" s="105"/>
      <c r="G107" s="103" t="s">
        <v>69</v>
      </c>
      <c r="H107" s="103" t="s">
        <v>314</v>
      </c>
      <c r="I107" s="103">
        <v>20.15300989151001</v>
      </c>
      <c r="J107" s="103">
        <v>503.57200622558594</v>
      </c>
      <c r="K107" s="106">
        <v>3.1251685467383408</v>
      </c>
      <c r="L107" s="106">
        <v>9.2677910996508182</v>
      </c>
      <c r="M107" s="106">
        <v>1.2180653277041447</v>
      </c>
      <c r="N107" s="106">
        <v>0.23674359979093793</v>
      </c>
      <c r="O107" s="106">
        <v>0.32148248375870908</v>
      </c>
      <c r="P107" s="106">
        <v>0.91104298550607377</v>
      </c>
      <c r="Q107" s="106">
        <v>95.239550462786411</v>
      </c>
      <c r="S107" s="127"/>
      <c r="T107" s="127"/>
      <c r="U107" s="127"/>
      <c r="V107" s="127"/>
      <c r="W107" s="127"/>
      <c r="X107" s="127"/>
      <c r="Y107" s="127"/>
      <c r="Z107" s="127"/>
      <c r="AA107" s="127"/>
      <c r="AB107" s="127"/>
      <c r="AC107" s="127"/>
      <c r="AD107" s="127"/>
      <c r="AE107" s="127"/>
      <c r="AF107" s="127"/>
      <c r="AG107" s="127"/>
      <c r="AH107" s="127"/>
      <c r="AI107" s="127"/>
      <c r="AJ107" s="127"/>
      <c r="AK107" s="127"/>
      <c r="AL107" s="127"/>
      <c r="AM107" s="127"/>
      <c r="AN107" s="127"/>
      <c r="AO107" s="127"/>
      <c r="AP107" s="127"/>
      <c r="AQ107" s="127"/>
      <c r="AR107" s="127"/>
      <c r="AS107" s="127"/>
      <c r="AT107" s="127"/>
      <c r="AU107" s="127"/>
      <c r="AV107" s="127"/>
      <c r="AW107" s="127"/>
      <c r="AX107" s="127"/>
      <c r="AY107" s="127"/>
      <c r="AZ107" s="127"/>
      <c r="BA107" s="127"/>
      <c r="BB107" s="127"/>
      <c r="BC107" s="127"/>
      <c r="BD107" s="127"/>
      <c r="BE107" s="127"/>
      <c r="BF107" s="127"/>
      <c r="BG107" s="127"/>
      <c r="BH107" s="127"/>
      <c r="BI107" s="127"/>
      <c r="BJ107" s="127"/>
      <c r="BK107" s="127"/>
      <c r="BL107" s="127"/>
      <c r="BM107" s="127"/>
      <c r="BN107" s="127"/>
      <c r="BO107" s="127"/>
      <c r="BP107" s="127"/>
      <c r="BQ107" s="127"/>
      <c r="BR107" s="127"/>
      <c r="BS107" s="127"/>
      <c r="BT107" s="127"/>
      <c r="BU107" s="127"/>
      <c r="BV107" s="127"/>
      <c r="BW107" s="127"/>
      <c r="BX107" s="127"/>
      <c r="BY107" s="127"/>
      <c r="BZ107" s="127"/>
      <c r="CA107" s="127"/>
      <c r="CB107" s="127"/>
      <c r="CC107" s="127"/>
      <c r="CD107" s="127"/>
    </row>
    <row r="108" spans="1:82" s="107" customFormat="1" ht="15" x14ac:dyDescent="0.25">
      <c r="A108" s="103">
        <v>1878</v>
      </c>
      <c r="B108" s="114">
        <v>61</v>
      </c>
      <c r="C108" s="103" t="s">
        <v>70</v>
      </c>
      <c r="D108" s="103" t="s">
        <v>125</v>
      </c>
      <c r="E108" s="103">
        <v>1</v>
      </c>
      <c r="F108" s="108" t="s">
        <v>323</v>
      </c>
      <c r="G108" s="103" t="s">
        <v>69</v>
      </c>
      <c r="H108" s="103" t="s">
        <v>314</v>
      </c>
      <c r="I108" s="103">
        <v>25.205013751983643</v>
      </c>
      <c r="J108" s="103">
        <v>504.41352844238281</v>
      </c>
      <c r="K108" s="106">
        <v>3.1280827244553069</v>
      </c>
      <c r="L108" s="106">
        <v>8.7881882449306694</v>
      </c>
      <c r="M108" s="106">
        <v>1.3559188558721602</v>
      </c>
      <c r="N108" s="106">
        <v>0.29353492094291811</v>
      </c>
      <c r="O108" s="106">
        <v>0.82436313080894053</v>
      </c>
      <c r="P108" s="106">
        <v>1.0703264324017645</v>
      </c>
      <c r="Q108" s="106">
        <v>95.239550462786411</v>
      </c>
      <c r="S108" s="127"/>
      <c r="T108" s="127"/>
      <c r="U108" s="127"/>
      <c r="V108" s="127"/>
      <c r="W108" s="127"/>
      <c r="X108" s="127"/>
      <c r="Y108" s="127"/>
      <c r="Z108" s="127"/>
      <c r="AA108" s="127"/>
      <c r="AB108" s="127"/>
      <c r="AC108" s="127"/>
      <c r="AD108" s="127"/>
      <c r="AE108" s="127"/>
      <c r="AF108" s="127"/>
      <c r="AG108" s="127"/>
      <c r="AH108" s="127"/>
      <c r="AI108" s="127"/>
      <c r="AJ108" s="127"/>
      <c r="AK108" s="127"/>
      <c r="AL108" s="127"/>
      <c r="AM108" s="127"/>
      <c r="AN108" s="127"/>
      <c r="AO108" s="127"/>
      <c r="AP108" s="127"/>
      <c r="AQ108" s="127"/>
      <c r="AR108" s="127"/>
      <c r="AS108" s="127"/>
      <c r="AT108" s="127"/>
      <c r="AU108" s="127"/>
      <c r="AV108" s="127"/>
      <c r="AW108" s="127"/>
      <c r="AX108" s="127"/>
      <c r="AY108" s="127"/>
      <c r="AZ108" s="127"/>
      <c r="BA108" s="127"/>
      <c r="BB108" s="127"/>
      <c r="BC108" s="127"/>
      <c r="BD108" s="127"/>
      <c r="BE108" s="127"/>
      <c r="BF108" s="127"/>
      <c r="BG108" s="127"/>
      <c r="BH108" s="127"/>
      <c r="BI108" s="127"/>
      <c r="BJ108" s="127"/>
      <c r="BK108" s="127"/>
      <c r="BL108" s="127"/>
      <c r="BM108" s="127"/>
      <c r="BN108" s="127"/>
      <c r="BO108" s="127"/>
      <c r="BP108" s="127"/>
      <c r="BQ108" s="127"/>
      <c r="BR108" s="127"/>
      <c r="BS108" s="127"/>
      <c r="BT108" s="127"/>
      <c r="BU108" s="127"/>
      <c r="BV108" s="127"/>
      <c r="BW108" s="127"/>
      <c r="BX108" s="127"/>
      <c r="BY108" s="127"/>
      <c r="BZ108" s="127"/>
      <c r="CA108" s="127"/>
      <c r="CB108" s="127"/>
      <c r="CC108" s="127"/>
      <c r="CD108" s="127"/>
    </row>
    <row r="109" spans="1:82" s="86" customFormat="1" ht="15" x14ac:dyDescent="0.25">
      <c r="A109" s="97">
        <v>1879</v>
      </c>
      <c r="B109" s="102">
        <v>938</v>
      </c>
      <c r="C109" s="97" t="s">
        <v>70</v>
      </c>
      <c r="D109" s="97" t="s">
        <v>125</v>
      </c>
      <c r="E109" s="97">
        <v>1</v>
      </c>
      <c r="F109" s="99"/>
      <c r="G109" s="97" t="s">
        <v>69</v>
      </c>
      <c r="H109" s="97" t="s">
        <v>314</v>
      </c>
      <c r="I109" s="97">
        <v>26.774430274963379</v>
      </c>
      <c r="J109" s="97">
        <v>510.62252044677734</v>
      </c>
      <c r="K109" s="100">
        <v>7.2860975618934223</v>
      </c>
      <c r="L109" s="100">
        <v>6.9991976370737792</v>
      </c>
      <c r="M109" s="100">
        <v>1.5999612139211499</v>
      </c>
      <c r="N109" s="100">
        <v>0.35699030061503773</v>
      </c>
      <c r="O109" s="100">
        <v>0.24404766516673282</v>
      </c>
      <c r="P109" s="100">
        <v>0.97009831069821817</v>
      </c>
      <c r="Q109" s="100">
        <v>95.239550462786411</v>
      </c>
      <c r="S109" s="127"/>
      <c r="T109" s="127"/>
      <c r="U109" s="127"/>
      <c r="V109" s="127"/>
      <c r="W109" s="127"/>
      <c r="X109" s="127"/>
      <c r="Y109" s="127"/>
      <c r="Z109" s="127"/>
      <c r="AA109" s="127"/>
      <c r="AB109" s="127"/>
      <c r="AC109" s="127"/>
      <c r="AD109" s="127"/>
      <c r="AE109" s="127"/>
      <c r="AF109" s="127"/>
      <c r="AG109" s="127"/>
      <c r="AH109" s="127"/>
      <c r="AI109" s="127"/>
      <c r="AJ109" s="127"/>
      <c r="AK109" s="127"/>
      <c r="AL109" s="127"/>
      <c r="AM109" s="127"/>
      <c r="AN109" s="127"/>
      <c r="AO109" s="127"/>
      <c r="AP109" s="127"/>
      <c r="AQ109" s="127"/>
      <c r="AR109" s="127"/>
      <c r="AS109" s="127"/>
      <c r="AT109" s="127"/>
      <c r="AU109" s="127"/>
      <c r="AV109" s="127"/>
      <c r="AW109" s="127"/>
      <c r="AX109" s="127"/>
      <c r="AY109" s="127"/>
      <c r="AZ109" s="127"/>
      <c r="BA109" s="127"/>
      <c r="BB109" s="127"/>
      <c r="BC109" s="127"/>
      <c r="BD109" s="127"/>
      <c r="BE109" s="127"/>
      <c r="BF109" s="127"/>
      <c r="BG109" s="127"/>
      <c r="BH109" s="127"/>
      <c r="BI109" s="127"/>
      <c r="BJ109" s="127"/>
      <c r="BK109" s="127"/>
      <c r="BL109" s="127"/>
      <c r="BM109" s="127"/>
      <c r="BN109" s="127"/>
      <c r="BO109" s="127"/>
      <c r="BP109" s="127"/>
      <c r="BQ109" s="127"/>
      <c r="BR109" s="127"/>
      <c r="BS109" s="127"/>
      <c r="BT109" s="127"/>
      <c r="BU109" s="127"/>
      <c r="BV109" s="127"/>
      <c r="BW109" s="127"/>
      <c r="BX109" s="127"/>
      <c r="BY109" s="127"/>
      <c r="BZ109" s="127"/>
      <c r="CA109" s="127"/>
      <c r="CB109" s="127"/>
      <c r="CC109" s="127"/>
      <c r="CD109" s="127"/>
    </row>
    <row r="110" spans="1:82" s="107" customFormat="1" ht="15" x14ac:dyDescent="0.25">
      <c r="A110" s="103">
        <v>1880</v>
      </c>
      <c r="B110" s="114">
        <v>1</v>
      </c>
      <c r="C110" s="103" t="s">
        <v>70</v>
      </c>
      <c r="D110" s="103" t="s">
        <v>125</v>
      </c>
      <c r="E110" s="103">
        <v>1</v>
      </c>
      <c r="F110" s="108" t="s">
        <v>324</v>
      </c>
      <c r="G110" s="103" t="s">
        <v>248</v>
      </c>
      <c r="H110" s="103" t="s">
        <v>314</v>
      </c>
      <c r="I110" s="103">
        <v>24.288382530212402</v>
      </c>
      <c r="J110" s="103">
        <v>472.46242523193359</v>
      </c>
      <c r="K110" s="106">
        <v>10.648149323968825</v>
      </c>
      <c r="L110" s="106">
        <v>14.111892213491702</v>
      </c>
      <c r="M110" s="106">
        <v>4.0318389837772406</v>
      </c>
      <c r="N110" s="106">
        <v>0.47544886603765024</v>
      </c>
      <c r="O110" s="106">
        <v>0.37918129892208602</v>
      </c>
      <c r="P110" s="106">
        <v>1.128379006815438</v>
      </c>
      <c r="Q110" s="106">
        <v>95.239550462786411</v>
      </c>
      <c r="S110" s="127"/>
      <c r="T110" s="127"/>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7"/>
      <c r="AP110" s="127"/>
      <c r="AQ110" s="127"/>
      <c r="AR110" s="127"/>
      <c r="AS110" s="127"/>
      <c r="AT110" s="127"/>
      <c r="AU110" s="127"/>
      <c r="AV110" s="127"/>
      <c r="AW110" s="127"/>
      <c r="AX110" s="127"/>
      <c r="AY110" s="127"/>
      <c r="AZ110" s="127"/>
      <c r="BA110" s="127"/>
      <c r="BB110" s="127"/>
      <c r="BC110" s="127"/>
      <c r="BD110" s="127"/>
      <c r="BE110" s="127"/>
      <c r="BF110" s="127"/>
      <c r="BG110" s="127"/>
      <c r="BH110" s="127"/>
      <c r="BI110" s="127"/>
      <c r="BJ110" s="127"/>
      <c r="BK110" s="127"/>
      <c r="BL110" s="127"/>
      <c r="BM110" s="127"/>
      <c r="BN110" s="127"/>
      <c r="BO110" s="127"/>
      <c r="BP110" s="127"/>
      <c r="BQ110" s="127"/>
      <c r="BR110" s="127"/>
      <c r="BS110" s="127"/>
      <c r="BT110" s="127"/>
      <c r="BU110" s="127"/>
      <c r="BV110" s="127"/>
      <c r="BW110" s="127"/>
      <c r="BX110" s="127"/>
      <c r="BY110" s="127"/>
      <c r="BZ110" s="127"/>
      <c r="CA110" s="127"/>
      <c r="CB110" s="127"/>
      <c r="CC110" s="127"/>
      <c r="CD110" s="127"/>
    </row>
    <row r="111" spans="1:82" s="107" customFormat="1" ht="15" x14ac:dyDescent="0.25">
      <c r="A111" s="103">
        <v>1881</v>
      </c>
      <c r="B111" s="114">
        <v>28</v>
      </c>
      <c r="C111" s="103" t="s">
        <v>70</v>
      </c>
      <c r="D111" s="103" t="s">
        <v>125</v>
      </c>
      <c r="E111" s="103">
        <v>1</v>
      </c>
      <c r="F111" s="105"/>
      <c r="G111" s="103" t="s">
        <v>248</v>
      </c>
      <c r="H111" s="103" t="s">
        <v>314</v>
      </c>
      <c r="I111" s="103">
        <v>25.766909122467041</v>
      </c>
      <c r="J111" s="103">
        <v>522.06180572509766</v>
      </c>
      <c r="K111" s="106">
        <v>9.3938357632996237</v>
      </c>
      <c r="L111" s="106">
        <v>7.7400542416054918</v>
      </c>
      <c r="M111" s="106">
        <v>2.4696188707403159</v>
      </c>
      <c r="N111" s="106">
        <v>0.40619883270112456</v>
      </c>
      <c r="O111" s="106">
        <v>0.20121739854322562</v>
      </c>
      <c r="P111" s="106">
        <v>0.9454472871273506</v>
      </c>
      <c r="Q111" s="106">
        <v>95.239550462786411</v>
      </c>
      <c r="S111" s="127"/>
      <c r="T111" s="127"/>
      <c r="U111" s="127"/>
      <c r="V111" s="127"/>
      <c r="W111" s="127"/>
      <c r="X111" s="127"/>
      <c r="Y111" s="127"/>
      <c r="Z111" s="127"/>
      <c r="AA111" s="127"/>
      <c r="AB111" s="127"/>
      <c r="AC111" s="127"/>
      <c r="AD111" s="127"/>
      <c r="AE111" s="127"/>
      <c r="AF111" s="127"/>
      <c r="AG111" s="127"/>
      <c r="AH111" s="127"/>
      <c r="AI111" s="127"/>
      <c r="AJ111" s="127"/>
      <c r="AK111" s="127"/>
      <c r="AL111" s="127"/>
      <c r="AM111" s="127"/>
      <c r="AN111" s="127"/>
      <c r="AO111" s="127"/>
      <c r="AP111" s="127"/>
      <c r="AQ111" s="127"/>
      <c r="AR111" s="127"/>
      <c r="AS111" s="127"/>
      <c r="AT111" s="127"/>
      <c r="AU111" s="127"/>
      <c r="AV111" s="127"/>
      <c r="AW111" s="127"/>
      <c r="AX111" s="127"/>
      <c r="AY111" s="127"/>
      <c r="AZ111" s="127"/>
      <c r="BA111" s="127"/>
      <c r="BB111" s="127"/>
      <c r="BC111" s="127"/>
      <c r="BD111" s="127"/>
      <c r="BE111" s="127"/>
      <c r="BF111" s="127"/>
      <c r="BG111" s="127"/>
      <c r="BH111" s="127"/>
      <c r="BI111" s="127"/>
      <c r="BJ111" s="127"/>
      <c r="BK111" s="127"/>
      <c r="BL111" s="127"/>
      <c r="BM111" s="127"/>
      <c r="BN111" s="127"/>
      <c r="BO111" s="127"/>
      <c r="BP111" s="127"/>
      <c r="BQ111" s="127"/>
      <c r="BR111" s="127"/>
      <c r="BS111" s="127"/>
      <c r="BT111" s="127"/>
      <c r="BU111" s="127"/>
      <c r="BV111" s="127"/>
      <c r="BW111" s="127"/>
      <c r="BX111" s="127"/>
      <c r="BY111" s="127"/>
      <c r="BZ111" s="127"/>
      <c r="CA111" s="127"/>
      <c r="CB111" s="127"/>
      <c r="CC111" s="127"/>
      <c r="CD111" s="127"/>
    </row>
    <row r="112" spans="1:82" s="107" customFormat="1" ht="15" x14ac:dyDescent="0.25">
      <c r="A112" s="103">
        <v>1882</v>
      </c>
      <c r="B112" s="114">
        <v>67</v>
      </c>
      <c r="C112" s="103" t="s">
        <v>70</v>
      </c>
      <c r="D112" s="103" t="s">
        <v>125</v>
      </c>
      <c r="E112" s="103">
        <v>1</v>
      </c>
      <c r="F112" s="105"/>
      <c r="G112" s="103" t="s">
        <v>248</v>
      </c>
      <c r="H112" s="103" t="s">
        <v>314</v>
      </c>
      <c r="I112" s="103">
        <v>23.580241203308105</v>
      </c>
      <c r="J112" s="103">
        <v>495.00164031982422</v>
      </c>
      <c r="K112" s="106">
        <v>8.5142798642909252</v>
      </c>
      <c r="L112" s="106">
        <v>9.9640688570657154</v>
      </c>
      <c r="M112" s="106">
        <v>1.5736133127219547</v>
      </c>
      <c r="N112" s="106">
        <v>0.36146399055065553</v>
      </c>
      <c r="O112" s="106">
        <v>0.18028818083577045</v>
      </c>
      <c r="P112" s="106">
        <v>1.181547992597316</v>
      </c>
      <c r="Q112" s="106">
        <v>95.239550462786411</v>
      </c>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7"/>
      <c r="AT112" s="127"/>
      <c r="AU112" s="127"/>
      <c r="AV112" s="127"/>
      <c r="AW112" s="127"/>
      <c r="AX112" s="127"/>
      <c r="AY112" s="127"/>
      <c r="AZ112" s="127"/>
      <c r="BA112" s="127"/>
      <c r="BB112" s="127"/>
      <c r="BC112" s="127"/>
      <c r="BD112" s="127"/>
      <c r="BE112" s="127"/>
      <c r="BF112" s="127"/>
      <c r="BG112" s="127"/>
      <c r="BH112" s="127"/>
      <c r="BI112" s="127"/>
      <c r="BJ112" s="127"/>
      <c r="BK112" s="127"/>
      <c r="BL112" s="127"/>
      <c r="BM112" s="127"/>
      <c r="BN112" s="127"/>
      <c r="BO112" s="127"/>
      <c r="BP112" s="127"/>
      <c r="BQ112" s="127"/>
      <c r="BR112" s="127"/>
      <c r="BS112" s="127"/>
      <c r="BT112" s="127"/>
      <c r="BU112" s="127"/>
      <c r="BV112" s="127"/>
      <c r="BW112" s="127"/>
      <c r="BX112" s="127"/>
      <c r="BY112" s="127"/>
      <c r="BZ112" s="127"/>
      <c r="CA112" s="127"/>
      <c r="CB112" s="127"/>
      <c r="CC112" s="127"/>
      <c r="CD112" s="127"/>
    </row>
    <row r="113" spans="1:82" s="107" customFormat="1" ht="15" x14ac:dyDescent="0.25">
      <c r="A113" s="103">
        <v>1883</v>
      </c>
      <c r="B113" s="114">
        <v>1</v>
      </c>
      <c r="C113" s="103" t="s">
        <v>70</v>
      </c>
      <c r="D113" s="103" t="s">
        <v>125</v>
      </c>
      <c r="E113" s="103">
        <v>2</v>
      </c>
      <c r="F113" s="108" t="s">
        <v>324</v>
      </c>
      <c r="G113" s="103" t="s">
        <v>140</v>
      </c>
      <c r="H113" s="103" t="s">
        <v>314</v>
      </c>
      <c r="I113" s="103" t="e">
        <v>#N/A</v>
      </c>
      <c r="J113" s="103" t="e">
        <v>#N/A</v>
      </c>
      <c r="K113" s="106">
        <v>6.1278734218614623</v>
      </c>
      <c r="L113" s="106">
        <v>9.1775173402563421</v>
      </c>
      <c r="M113" s="106">
        <v>1.2408464187010859</v>
      </c>
      <c r="N113" s="106">
        <v>0.50991535939055865</v>
      </c>
      <c r="O113" s="106">
        <v>6.516195499148035E-2</v>
      </c>
      <c r="P113" s="106">
        <v>0.9427842778984814</v>
      </c>
      <c r="Q113" s="106">
        <v>92.377341540000003</v>
      </c>
      <c r="S113" s="127"/>
      <c r="T113" s="127"/>
      <c r="U113" s="127"/>
      <c r="V113" s="127"/>
      <c r="W113" s="127"/>
      <c r="X113" s="127"/>
      <c r="Y113" s="127"/>
      <c r="Z113" s="127"/>
      <c r="AA113" s="127"/>
      <c r="AB113" s="127"/>
      <c r="AC113" s="127"/>
      <c r="AD113" s="127"/>
      <c r="AE113" s="127"/>
      <c r="AF113" s="127"/>
      <c r="AG113" s="127"/>
      <c r="AH113" s="127"/>
      <c r="AI113" s="127"/>
      <c r="AJ113" s="127"/>
      <c r="AK113" s="127"/>
      <c r="AL113" s="127"/>
      <c r="AM113" s="127"/>
      <c r="AN113" s="127"/>
      <c r="AO113" s="127"/>
      <c r="AP113" s="127"/>
      <c r="AQ113" s="127"/>
      <c r="AR113" s="127"/>
      <c r="AS113" s="127"/>
      <c r="AT113" s="127"/>
      <c r="AU113" s="127"/>
      <c r="AV113" s="127"/>
      <c r="AW113" s="127"/>
      <c r="AX113" s="127"/>
      <c r="AY113" s="127"/>
      <c r="AZ113" s="127"/>
      <c r="BA113" s="127"/>
      <c r="BB113" s="127"/>
      <c r="BC113" s="127"/>
      <c r="BD113" s="127"/>
      <c r="BE113" s="127"/>
      <c r="BF113" s="127"/>
      <c r="BG113" s="127"/>
      <c r="BH113" s="127"/>
      <c r="BI113" s="127"/>
      <c r="BJ113" s="127"/>
      <c r="BK113" s="127"/>
      <c r="BL113" s="127"/>
      <c r="BM113" s="127"/>
      <c r="BN113" s="127"/>
      <c r="BO113" s="127"/>
      <c r="BP113" s="127"/>
      <c r="BQ113" s="127"/>
      <c r="BR113" s="127"/>
      <c r="BS113" s="127"/>
      <c r="BT113" s="127"/>
      <c r="BU113" s="127"/>
      <c r="BV113" s="127"/>
      <c r="BW113" s="127"/>
      <c r="BX113" s="127"/>
      <c r="BY113" s="127"/>
      <c r="BZ113" s="127"/>
      <c r="CA113" s="127"/>
      <c r="CB113" s="127"/>
      <c r="CC113" s="127"/>
      <c r="CD113" s="127"/>
    </row>
    <row r="114" spans="1:82" s="107" customFormat="1" ht="17.25" customHeight="1" x14ac:dyDescent="0.25">
      <c r="A114" s="103">
        <v>1884</v>
      </c>
      <c r="B114" s="114">
        <v>985</v>
      </c>
      <c r="C114" s="103" t="s">
        <v>70</v>
      </c>
      <c r="D114" s="103" t="s">
        <v>125</v>
      </c>
      <c r="E114" s="103">
        <v>2</v>
      </c>
      <c r="F114" s="105"/>
      <c r="G114" s="103" t="s">
        <v>140</v>
      </c>
      <c r="H114" s="103" t="s">
        <v>314</v>
      </c>
      <c r="I114" s="103">
        <v>22.106025218963623</v>
      </c>
      <c r="J114" s="103">
        <v>478.32534790039062</v>
      </c>
      <c r="K114" s="106">
        <v>5.8660330618970731</v>
      </c>
      <c r="L114" s="106">
        <v>7.4875941212515906</v>
      </c>
      <c r="M114" s="106">
        <v>1.2607535144111655</v>
      </c>
      <c r="N114" s="106">
        <v>0.59733715675528976</v>
      </c>
      <c r="O114" s="106">
        <v>5.0589065241545189E-2</v>
      </c>
      <c r="P114" s="106">
        <v>0.96632017461916531</v>
      </c>
      <c r="Q114" s="106">
        <v>92.377341540000003</v>
      </c>
      <c r="S114" s="127"/>
      <c r="T114" s="127"/>
      <c r="U114" s="127"/>
      <c r="V114" s="127"/>
      <c r="W114" s="127"/>
      <c r="X114" s="127"/>
      <c r="Y114" s="127"/>
      <c r="Z114" s="127"/>
      <c r="AA114" s="127"/>
      <c r="AB114" s="127"/>
      <c r="AC114" s="127"/>
      <c r="AD114" s="127"/>
      <c r="AE114" s="127"/>
      <c r="AF114" s="127"/>
      <c r="AG114" s="127"/>
      <c r="AH114" s="127"/>
      <c r="AI114" s="127"/>
      <c r="AJ114" s="127"/>
      <c r="AK114" s="127"/>
      <c r="AL114" s="127"/>
      <c r="AM114" s="127"/>
      <c r="AN114" s="127"/>
      <c r="AO114" s="127"/>
      <c r="AP114" s="127"/>
      <c r="AQ114" s="127"/>
      <c r="AR114" s="127"/>
      <c r="AS114" s="127"/>
      <c r="AT114" s="127"/>
      <c r="AU114" s="127"/>
      <c r="AV114" s="127"/>
      <c r="AW114" s="127"/>
      <c r="AX114" s="127"/>
      <c r="AY114" s="127"/>
      <c r="AZ114" s="127"/>
      <c r="BA114" s="127"/>
      <c r="BB114" s="127"/>
      <c r="BC114" s="127"/>
      <c r="BD114" s="127"/>
      <c r="BE114" s="127"/>
      <c r="BF114" s="127"/>
      <c r="BG114" s="127"/>
      <c r="BH114" s="127"/>
      <c r="BI114" s="127"/>
      <c r="BJ114" s="127"/>
      <c r="BK114" s="127"/>
      <c r="BL114" s="127"/>
      <c r="BM114" s="127"/>
      <c r="BN114" s="127"/>
      <c r="BO114" s="127"/>
      <c r="BP114" s="127"/>
      <c r="BQ114" s="127"/>
      <c r="BR114" s="127"/>
      <c r="BS114" s="127"/>
      <c r="BT114" s="127"/>
      <c r="BU114" s="127"/>
      <c r="BV114" s="127"/>
      <c r="BW114" s="127"/>
      <c r="BX114" s="127"/>
      <c r="BY114" s="127"/>
      <c r="BZ114" s="127"/>
      <c r="CA114" s="127"/>
      <c r="CB114" s="127"/>
      <c r="CC114" s="127"/>
      <c r="CD114" s="127"/>
    </row>
    <row r="115" spans="1:82" s="107" customFormat="1" ht="15" x14ac:dyDescent="0.25">
      <c r="A115" s="103">
        <v>1885</v>
      </c>
      <c r="B115" s="114">
        <v>73</v>
      </c>
      <c r="C115" s="103" t="s">
        <v>70</v>
      </c>
      <c r="D115" s="103" t="s">
        <v>125</v>
      </c>
      <c r="E115" s="103">
        <v>2</v>
      </c>
      <c r="F115" s="105"/>
      <c r="G115" s="103" t="s">
        <v>224</v>
      </c>
      <c r="H115" s="103" t="s">
        <v>314</v>
      </c>
      <c r="I115" s="103">
        <v>29.832179546356201</v>
      </c>
      <c r="J115" s="103">
        <v>497.19383239746094</v>
      </c>
      <c r="K115" s="106">
        <v>8.1978475983764287</v>
      </c>
      <c r="L115" s="106">
        <v>15.036967875047857</v>
      </c>
      <c r="M115" s="106">
        <v>2.089951112483929</v>
      </c>
      <c r="N115" s="106">
        <v>7.2877916467292872E-2</v>
      </c>
      <c r="O115" s="106">
        <v>0.19441738688217858</v>
      </c>
      <c r="P115" s="106">
        <v>1.4767742129223576</v>
      </c>
      <c r="Q115" s="106">
        <v>95.239550462786411</v>
      </c>
      <c r="S115" s="127"/>
      <c r="T115" s="127"/>
      <c r="U115" s="127"/>
      <c r="V115" s="127"/>
      <c r="W115" s="127"/>
      <c r="X115" s="127"/>
      <c r="Y115" s="127"/>
      <c r="Z115" s="127"/>
      <c r="AA115" s="127"/>
      <c r="AB115" s="127"/>
      <c r="AC115" s="127"/>
      <c r="AD115" s="127"/>
      <c r="AE115" s="127"/>
      <c r="AF115" s="127"/>
      <c r="AG115" s="127"/>
      <c r="AH115" s="127"/>
      <c r="AI115" s="127"/>
      <c r="AJ115" s="127"/>
      <c r="AK115" s="127"/>
      <c r="AL115" s="127"/>
      <c r="AM115" s="127"/>
      <c r="AN115" s="127"/>
      <c r="AO115" s="127"/>
      <c r="AP115" s="127"/>
      <c r="AQ115" s="127"/>
      <c r="AR115" s="127"/>
      <c r="AS115" s="127"/>
      <c r="AT115" s="127"/>
      <c r="AU115" s="127"/>
      <c r="AV115" s="127"/>
      <c r="AW115" s="127"/>
      <c r="AX115" s="127"/>
      <c r="AY115" s="127"/>
      <c r="AZ115" s="127"/>
      <c r="BA115" s="127"/>
      <c r="BB115" s="127"/>
      <c r="BC115" s="127"/>
      <c r="BD115" s="127"/>
      <c r="BE115" s="127"/>
      <c r="BF115" s="127"/>
      <c r="BG115" s="127"/>
      <c r="BH115" s="127"/>
      <c r="BI115" s="127"/>
      <c r="BJ115" s="127"/>
      <c r="BK115" s="127"/>
      <c r="BL115" s="127"/>
      <c r="BM115" s="127"/>
      <c r="BN115" s="127"/>
      <c r="BO115" s="127"/>
      <c r="BP115" s="127"/>
      <c r="BQ115" s="127"/>
      <c r="BR115" s="127"/>
      <c r="BS115" s="127"/>
      <c r="BT115" s="127"/>
      <c r="BU115" s="127"/>
      <c r="BV115" s="127"/>
      <c r="BW115" s="127"/>
      <c r="BX115" s="127"/>
      <c r="BY115" s="127"/>
      <c r="BZ115" s="127"/>
      <c r="CA115" s="127"/>
      <c r="CB115" s="127"/>
      <c r="CC115" s="127"/>
      <c r="CD115" s="127"/>
    </row>
    <row r="116" spans="1:82" s="107" customFormat="1" ht="15" x14ac:dyDescent="0.25">
      <c r="A116" s="103">
        <v>1886</v>
      </c>
      <c r="B116" s="114">
        <v>104</v>
      </c>
      <c r="C116" s="103" t="s">
        <v>70</v>
      </c>
      <c r="D116" s="103" t="s">
        <v>125</v>
      </c>
      <c r="E116" s="103">
        <v>2</v>
      </c>
      <c r="F116" s="105"/>
      <c r="G116" s="103" t="s">
        <v>69</v>
      </c>
      <c r="H116" s="103" t="s">
        <v>314</v>
      </c>
      <c r="I116" s="103">
        <v>20.638279914855957</v>
      </c>
      <c r="J116" s="103">
        <v>510.47508239746094</v>
      </c>
      <c r="K116" s="106">
        <v>6.0076097798560957</v>
      </c>
      <c r="L116" s="106">
        <v>5.2556140612273614</v>
      </c>
      <c r="M116" s="106">
        <v>1.457439422652709</v>
      </c>
      <c r="N116" s="106">
        <v>0.34306423849339418</v>
      </c>
      <c r="O116" s="106">
        <v>0.29662372120800207</v>
      </c>
      <c r="P116" s="106">
        <v>0.9265482336109242</v>
      </c>
      <c r="Q116" s="106">
        <v>92.377341540000003</v>
      </c>
      <c r="S116" s="127"/>
      <c r="T116" s="127"/>
      <c r="U116" s="127"/>
      <c r="V116" s="127"/>
      <c r="W116" s="127"/>
      <c r="X116" s="127"/>
      <c r="Y116" s="127"/>
      <c r="Z116" s="127"/>
      <c r="AA116" s="127"/>
      <c r="AB116" s="127"/>
      <c r="AC116" s="127"/>
      <c r="AD116" s="127"/>
      <c r="AE116" s="127"/>
      <c r="AF116" s="127"/>
      <c r="AG116" s="127"/>
      <c r="AH116" s="127"/>
      <c r="AI116" s="127"/>
      <c r="AJ116" s="127"/>
      <c r="AK116" s="127"/>
      <c r="AL116" s="127"/>
      <c r="AM116" s="127"/>
      <c r="AN116" s="127"/>
      <c r="AO116" s="127"/>
      <c r="AP116" s="127"/>
      <c r="AQ116" s="127"/>
      <c r="AR116" s="127"/>
      <c r="AS116" s="127"/>
      <c r="AT116" s="127"/>
      <c r="AU116" s="127"/>
      <c r="AV116" s="127"/>
      <c r="AW116" s="127"/>
      <c r="AX116" s="127"/>
      <c r="AY116" s="127"/>
      <c r="AZ116" s="127"/>
      <c r="BA116" s="127"/>
      <c r="BB116" s="127"/>
      <c r="BC116" s="127"/>
      <c r="BD116" s="127"/>
      <c r="BE116" s="127"/>
      <c r="BF116" s="127"/>
      <c r="BG116" s="127"/>
      <c r="BH116" s="127"/>
      <c r="BI116" s="127"/>
      <c r="BJ116" s="127"/>
      <c r="BK116" s="127"/>
      <c r="BL116" s="127"/>
      <c r="BM116" s="127"/>
      <c r="BN116" s="127"/>
      <c r="BO116" s="127"/>
      <c r="BP116" s="127"/>
      <c r="BQ116" s="127"/>
      <c r="BR116" s="127"/>
      <c r="BS116" s="127"/>
      <c r="BT116" s="127"/>
      <c r="BU116" s="127"/>
      <c r="BV116" s="127"/>
      <c r="BW116" s="127"/>
      <c r="BX116" s="127"/>
      <c r="BY116" s="127"/>
      <c r="BZ116" s="127"/>
      <c r="CA116" s="127"/>
      <c r="CB116" s="127"/>
      <c r="CC116" s="127"/>
      <c r="CD116" s="127"/>
    </row>
    <row r="117" spans="1:82" s="107" customFormat="1" ht="15" x14ac:dyDescent="0.25">
      <c r="A117" s="103">
        <v>1887</v>
      </c>
      <c r="B117" s="114">
        <v>193</v>
      </c>
      <c r="C117" s="103" t="s">
        <v>70</v>
      </c>
      <c r="D117" s="103" t="s">
        <v>125</v>
      </c>
      <c r="E117" s="103">
        <v>2</v>
      </c>
      <c r="F117" s="105"/>
      <c r="G117" s="103" t="s">
        <v>69</v>
      </c>
      <c r="H117" s="103" t="s">
        <v>314</v>
      </c>
      <c r="I117" s="103">
        <v>21.938068866729736</v>
      </c>
      <c r="J117" s="103">
        <v>499.09103393554687</v>
      </c>
      <c r="K117" s="106" t="e">
        <v>#N/A</v>
      </c>
      <c r="L117" s="106" t="e">
        <v>#N/A</v>
      </c>
      <c r="M117" s="106" t="e">
        <v>#N/A</v>
      </c>
      <c r="N117" s="106" t="e">
        <v>#N/A</v>
      </c>
      <c r="O117" s="106" t="e">
        <v>#N/A</v>
      </c>
      <c r="P117" s="106" t="e">
        <v>#N/A</v>
      </c>
      <c r="Q117" s="106" t="e">
        <v>#N/A</v>
      </c>
      <c r="S117" s="127"/>
      <c r="T117" s="127"/>
      <c r="U117" s="127"/>
      <c r="V117" s="127"/>
      <c r="W117" s="127"/>
      <c r="X117" s="127"/>
      <c r="Y117" s="127"/>
      <c r="Z117" s="127"/>
      <c r="AA117" s="127"/>
      <c r="AB117" s="127"/>
      <c r="AC117" s="127"/>
      <c r="AD117" s="127"/>
      <c r="AE117" s="127"/>
      <c r="AF117" s="127"/>
      <c r="AG117" s="127"/>
      <c r="AH117" s="127"/>
      <c r="AI117" s="127"/>
      <c r="AJ117" s="127"/>
      <c r="AK117" s="127"/>
      <c r="AL117" s="127"/>
      <c r="AM117" s="127"/>
      <c r="AN117" s="127"/>
      <c r="AO117" s="127"/>
      <c r="AP117" s="127"/>
      <c r="AQ117" s="127"/>
      <c r="AR117" s="127"/>
      <c r="AS117" s="127"/>
      <c r="AT117" s="127"/>
      <c r="AU117" s="127"/>
      <c r="AV117" s="127"/>
      <c r="AW117" s="127"/>
      <c r="AX117" s="127"/>
      <c r="AY117" s="127"/>
      <c r="AZ117" s="127"/>
      <c r="BA117" s="127"/>
      <c r="BB117" s="127"/>
      <c r="BC117" s="127"/>
      <c r="BD117" s="127"/>
      <c r="BE117" s="127"/>
      <c r="BF117" s="127"/>
      <c r="BG117" s="127"/>
      <c r="BH117" s="127"/>
      <c r="BI117" s="127"/>
      <c r="BJ117" s="127"/>
      <c r="BK117" s="127"/>
      <c r="BL117" s="127"/>
      <c r="BM117" s="127"/>
      <c r="BN117" s="127"/>
      <c r="BO117" s="127"/>
      <c r="BP117" s="127"/>
      <c r="BQ117" s="127"/>
      <c r="BR117" s="127"/>
      <c r="BS117" s="127"/>
      <c r="BT117" s="127"/>
      <c r="BU117" s="127"/>
      <c r="BV117" s="127"/>
      <c r="BW117" s="127"/>
      <c r="BX117" s="127"/>
      <c r="BY117" s="127"/>
      <c r="BZ117" s="127"/>
      <c r="CA117" s="127"/>
      <c r="CB117" s="127"/>
      <c r="CC117" s="127"/>
      <c r="CD117" s="127"/>
    </row>
    <row r="118" spans="1:82" s="107" customFormat="1" ht="15" x14ac:dyDescent="0.25">
      <c r="A118" s="103">
        <v>1888</v>
      </c>
      <c r="B118" s="114">
        <v>909</v>
      </c>
      <c r="C118" s="103" t="s">
        <v>70</v>
      </c>
      <c r="D118" s="103" t="s">
        <v>125</v>
      </c>
      <c r="E118" s="103">
        <v>2</v>
      </c>
      <c r="F118" s="105"/>
      <c r="G118" s="103" t="s">
        <v>69</v>
      </c>
      <c r="H118" s="103" t="s">
        <v>314</v>
      </c>
      <c r="I118" s="103">
        <v>24.512808322906494</v>
      </c>
      <c r="J118" s="103">
        <v>514.03884887695312</v>
      </c>
      <c r="K118" s="106" t="e">
        <v>#N/A</v>
      </c>
      <c r="L118" s="106" t="e">
        <v>#N/A</v>
      </c>
      <c r="M118" s="106" t="e">
        <v>#N/A</v>
      </c>
      <c r="N118" s="106" t="e">
        <v>#N/A</v>
      </c>
      <c r="O118" s="106" t="e">
        <v>#N/A</v>
      </c>
      <c r="P118" s="106" t="e">
        <v>#N/A</v>
      </c>
      <c r="Q118" s="106" t="e">
        <v>#N/A</v>
      </c>
      <c r="S118" s="127"/>
      <c r="T118" s="127"/>
      <c r="U118" s="127"/>
      <c r="V118" s="127"/>
      <c r="W118" s="127"/>
      <c r="X118" s="127"/>
      <c r="Y118" s="127"/>
      <c r="Z118" s="127"/>
      <c r="AA118" s="127"/>
      <c r="AB118" s="127"/>
      <c r="AC118" s="127"/>
      <c r="AD118" s="127"/>
      <c r="AE118" s="127"/>
      <c r="AF118" s="127"/>
      <c r="AG118" s="127"/>
      <c r="AH118" s="127"/>
      <c r="AI118" s="127"/>
      <c r="AJ118" s="127"/>
      <c r="AK118" s="127"/>
      <c r="AL118" s="127"/>
      <c r="AM118" s="127"/>
      <c r="AN118" s="127"/>
      <c r="AO118" s="127"/>
      <c r="AP118" s="127"/>
      <c r="AQ118" s="127"/>
      <c r="AR118" s="127"/>
      <c r="AS118" s="127"/>
      <c r="AT118" s="127"/>
      <c r="AU118" s="127"/>
      <c r="AV118" s="127"/>
      <c r="AW118" s="127"/>
      <c r="AX118" s="127"/>
      <c r="AY118" s="127"/>
      <c r="AZ118" s="127"/>
      <c r="BA118" s="127"/>
      <c r="BB118" s="127"/>
      <c r="BC118" s="127"/>
      <c r="BD118" s="127"/>
      <c r="BE118" s="127"/>
      <c r="BF118" s="127"/>
      <c r="BG118" s="127"/>
      <c r="BH118" s="127"/>
      <c r="BI118" s="127"/>
      <c r="BJ118" s="127"/>
      <c r="BK118" s="127"/>
      <c r="BL118" s="127"/>
      <c r="BM118" s="127"/>
      <c r="BN118" s="127"/>
      <c r="BO118" s="127"/>
      <c r="BP118" s="127"/>
      <c r="BQ118" s="127"/>
      <c r="BR118" s="127"/>
      <c r="BS118" s="127"/>
      <c r="BT118" s="127"/>
      <c r="BU118" s="127"/>
      <c r="BV118" s="127"/>
      <c r="BW118" s="127"/>
      <c r="BX118" s="127"/>
      <c r="BY118" s="127"/>
      <c r="BZ118" s="127"/>
      <c r="CA118" s="127"/>
      <c r="CB118" s="127"/>
      <c r="CC118" s="127"/>
      <c r="CD118" s="127"/>
    </row>
    <row r="119" spans="1:82" s="107" customFormat="1" ht="15" x14ac:dyDescent="0.25">
      <c r="A119" s="103">
        <v>1889</v>
      </c>
      <c r="B119" s="114">
        <v>120</v>
      </c>
      <c r="C119" s="103" t="s">
        <v>70</v>
      </c>
      <c r="D119" s="103" t="s">
        <v>125</v>
      </c>
      <c r="E119" s="103">
        <v>2</v>
      </c>
      <c r="F119" s="105"/>
      <c r="G119" s="103" t="s">
        <v>248</v>
      </c>
      <c r="H119" s="103" t="s">
        <v>314</v>
      </c>
      <c r="I119" s="103">
        <v>24.834811687469482</v>
      </c>
      <c r="J119" s="103">
        <v>487.22965240478516</v>
      </c>
      <c r="K119" s="106">
        <v>12.435951351374351</v>
      </c>
      <c r="L119" s="106">
        <v>9.9163028915321227</v>
      </c>
      <c r="M119" s="106">
        <v>2.9831560515183577</v>
      </c>
      <c r="N119" s="106">
        <v>0.42596437020609529</v>
      </c>
      <c r="O119" s="106">
        <v>0.36239767843233933</v>
      </c>
      <c r="P119" s="106">
        <v>1.3046529838955405</v>
      </c>
      <c r="Q119" s="106">
        <v>95.239550462786411</v>
      </c>
      <c r="S119" s="127"/>
      <c r="T119" s="127"/>
      <c r="U119" s="127"/>
      <c r="V119" s="127"/>
      <c r="W119" s="127"/>
      <c r="X119" s="127"/>
      <c r="Y119" s="127"/>
      <c r="Z119" s="127"/>
      <c r="AA119" s="127"/>
      <c r="AB119" s="127"/>
      <c r="AC119" s="127"/>
      <c r="AD119" s="127"/>
      <c r="AE119" s="127"/>
      <c r="AF119" s="127"/>
      <c r="AG119" s="127"/>
      <c r="AH119" s="127"/>
      <c r="AI119" s="127"/>
      <c r="AJ119" s="127"/>
      <c r="AK119" s="127"/>
      <c r="AL119" s="127"/>
      <c r="AM119" s="127"/>
      <c r="AN119" s="127"/>
      <c r="AO119" s="127"/>
      <c r="AP119" s="127"/>
      <c r="AQ119" s="127"/>
      <c r="AR119" s="127"/>
      <c r="AS119" s="127"/>
      <c r="AT119" s="127"/>
      <c r="AU119" s="127"/>
      <c r="AV119" s="127"/>
      <c r="AW119" s="127"/>
      <c r="AX119" s="127"/>
      <c r="AY119" s="127"/>
      <c r="AZ119" s="127"/>
      <c r="BA119" s="127"/>
      <c r="BB119" s="127"/>
      <c r="BC119" s="127"/>
      <c r="BD119" s="127"/>
      <c r="BE119" s="127"/>
      <c r="BF119" s="127"/>
      <c r="BG119" s="127"/>
      <c r="BH119" s="127"/>
      <c r="BI119" s="127"/>
      <c r="BJ119" s="127"/>
      <c r="BK119" s="127"/>
      <c r="BL119" s="127"/>
      <c r="BM119" s="127"/>
      <c r="BN119" s="127"/>
      <c r="BO119" s="127"/>
      <c r="BP119" s="127"/>
      <c r="BQ119" s="127"/>
      <c r="BR119" s="127"/>
      <c r="BS119" s="127"/>
      <c r="BT119" s="127"/>
      <c r="BU119" s="127"/>
      <c r="BV119" s="127"/>
      <c r="BW119" s="127"/>
      <c r="BX119" s="127"/>
      <c r="BY119" s="127"/>
      <c r="BZ119" s="127"/>
      <c r="CA119" s="127"/>
      <c r="CB119" s="127"/>
      <c r="CC119" s="127"/>
      <c r="CD119" s="127"/>
    </row>
    <row r="120" spans="1:82" s="107" customFormat="1" ht="15" x14ac:dyDescent="0.25">
      <c r="A120" s="103">
        <v>1890</v>
      </c>
      <c r="B120" s="114">
        <v>166</v>
      </c>
      <c r="C120" s="103" t="s">
        <v>70</v>
      </c>
      <c r="D120" s="103" t="s">
        <v>125</v>
      </c>
      <c r="E120" s="103">
        <v>2</v>
      </c>
      <c r="F120" s="105"/>
      <c r="G120" s="103" t="s">
        <v>248</v>
      </c>
      <c r="H120" s="103" t="s">
        <v>314</v>
      </c>
      <c r="I120" s="103">
        <v>24.946882724761963</v>
      </c>
      <c r="J120" s="103">
        <v>492.3870849609375</v>
      </c>
      <c r="K120" s="106">
        <v>8.231103902753631</v>
      </c>
      <c r="L120" s="106">
        <v>12.955427181836288</v>
      </c>
      <c r="M120" s="106">
        <v>1.9019488028355358</v>
      </c>
      <c r="N120" s="106">
        <v>0.37466526797042016</v>
      </c>
      <c r="O120" s="106">
        <v>0.18684632645930654</v>
      </c>
      <c r="P120" s="106">
        <v>1.2013591531843044</v>
      </c>
      <c r="Q120" s="106">
        <v>95.239550462786411</v>
      </c>
      <c r="S120" s="127"/>
      <c r="T120" s="127"/>
      <c r="U120" s="127"/>
      <c r="V120" s="127"/>
      <c r="W120" s="127"/>
      <c r="X120" s="127"/>
      <c r="Y120" s="127"/>
      <c r="Z120" s="127"/>
      <c r="AA120" s="127"/>
      <c r="AB120" s="127"/>
      <c r="AC120" s="127"/>
      <c r="AD120" s="127"/>
      <c r="AE120" s="127"/>
      <c r="AF120" s="127"/>
      <c r="AG120" s="127"/>
      <c r="AH120" s="127"/>
      <c r="AI120" s="127"/>
      <c r="AJ120" s="127"/>
      <c r="AK120" s="127"/>
      <c r="AL120" s="127"/>
      <c r="AM120" s="127"/>
      <c r="AN120" s="127"/>
      <c r="AO120" s="127"/>
      <c r="AP120" s="127"/>
      <c r="AQ120" s="127"/>
      <c r="AR120" s="127"/>
      <c r="AS120" s="127"/>
      <c r="AT120" s="127"/>
      <c r="AU120" s="127"/>
      <c r="AV120" s="127"/>
      <c r="AW120" s="127"/>
      <c r="AX120" s="127"/>
      <c r="AY120" s="127"/>
      <c r="AZ120" s="127"/>
      <c r="BA120" s="127"/>
      <c r="BB120" s="127"/>
      <c r="BC120" s="127"/>
      <c r="BD120" s="127"/>
      <c r="BE120" s="127"/>
      <c r="BF120" s="127"/>
      <c r="BG120" s="127"/>
      <c r="BH120" s="127"/>
      <c r="BI120" s="127"/>
      <c r="BJ120" s="127"/>
      <c r="BK120" s="127"/>
      <c r="BL120" s="127"/>
      <c r="BM120" s="127"/>
      <c r="BN120" s="127"/>
      <c r="BO120" s="127"/>
      <c r="BP120" s="127"/>
      <c r="BQ120" s="127"/>
      <c r="BR120" s="127"/>
      <c r="BS120" s="127"/>
      <c r="BT120" s="127"/>
      <c r="BU120" s="127"/>
      <c r="BV120" s="127"/>
      <c r="BW120" s="127"/>
      <c r="BX120" s="127"/>
      <c r="BY120" s="127"/>
      <c r="BZ120" s="127"/>
      <c r="CA120" s="127"/>
      <c r="CB120" s="127"/>
      <c r="CC120" s="127"/>
      <c r="CD120" s="127"/>
    </row>
    <row r="121" spans="1:82" s="107" customFormat="1" ht="15" x14ac:dyDescent="0.25">
      <c r="A121" s="103">
        <v>1891</v>
      </c>
      <c r="B121" s="114">
        <v>990</v>
      </c>
      <c r="C121" s="103" t="s">
        <v>70</v>
      </c>
      <c r="D121" s="103" t="s">
        <v>125</v>
      </c>
      <c r="E121" s="103">
        <v>2</v>
      </c>
      <c r="F121" s="105"/>
      <c r="G121" s="103" t="s">
        <v>248</v>
      </c>
      <c r="H121" s="103" t="s">
        <v>314</v>
      </c>
      <c r="I121" s="103">
        <v>22.293720245361328</v>
      </c>
      <c r="J121" s="103">
        <v>491.837158203125</v>
      </c>
      <c r="K121" s="106">
        <v>8.3665808319419916</v>
      </c>
      <c r="L121" s="106">
        <v>6.305287179081029</v>
      </c>
      <c r="M121" s="106">
        <v>2.4375550324921851</v>
      </c>
      <c r="N121" s="106">
        <v>0.40063988371025189</v>
      </c>
      <c r="O121" s="106">
        <v>0.43154616549056513</v>
      </c>
      <c r="P121" s="106">
        <v>1.1663471896617954</v>
      </c>
      <c r="Q121" s="106">
        <v>95.239550462786411</v>
      </c>
      <c r="S121" s="127"/>
      <c r="T121" s="127"/>
      <c r="U121" s="127"/>
      <c r="V121" s="127"/>
      <c r="W121" s="127"/>
      <c r="X121" s="127"/>
      <c r="Y121" s="127"/>
      <c r="Z121" s="127"/>
      <c r="AA121" s="127"/>
      <c r="AB121" s="127"/>
      <c r="AC121" s="127"/>
      <c r="AD121" s="127"/>
      <c r="AE121" s="127"/>
      <c r="AF121" s="127"/>
      <c r="AG121" s="127"/>
      <c r="AH121" s="127"/>
      <c r="AI121" s="127"/>
      <c r="AJ121" s="127"/>
      <c r="AK121" s="127"/>
      <c r="AL121" s="127"/>
      <c r="AM121" s="127"/>
      <c r="AN121" s="127"/>
      <c r="AO121" s="127"/>
      <c r="AP121" s="127"/>
      <c r="AQ121" s="127"/>
      <c r="AR121" s="127"/>
      <c r="AS121" s="127"/>
      <c r="AT121" s="127"/>
      <c r="AU121" s="127"/>
      <c r="AV121" s="127"/>
      <c r="AW121" s="127"/>
      <c r="AX121" s="127"/>
      <c r="AY121" s="127"/>
      <c r="AZ121" s="127"/>
      <c r="BA121" s="127"/>
      <c r="BB121" s="127"/>
      <c r="BC121" s="127"/>
      <c r="BD121" s="127"/>
      <c r="BE121" s="127"/>
      <c r="BF121" s="127"/>
      <c r="BG121" s="127"/>
      <c r="BH121" s="127"/>
      <c r="BI121" s="127"/>
      <c r="BJ121" s="127"/>
      <c r="BK121" s="127"/>
      <c r="BL121" s="127"/>
      <c r="BM121" s="127"/>
      <c r="BN121" s="127"/>
      <c r="BO121" s="127"/>
      <c r="BP121" s="127"/>
      <c r="BQ121" s="127"/>
      <c r="BR121" s="127"/>
      <c r="BS121" s="127"/>
      <c r="BT121" s="127"/>
      <c r="BU121" s="127"/>
      <c r="BV121" s="127"/>
      <c r="BW121" s="127"/>
      <c r="BX121" s="127"/>
      <c r="BY121" s="127"/>
      <c r="BZ121" s="127"/>
      <c r="CA121" s="127"/>
      <c r="CB121" s="127"/>
      <c r="CC121" s="127"/>
      <c r="CD121" s="127"/>
    </row>
    <row r="122" spans="1:82" s="107" customFormat="1" ht="15" x14ac:dyDescent="0.25">
      <c r="A122" s="103">
        <v>1892</v>
      </c>
      <c r="B122" s="114">
        <v>134</v>
      </c>
      <c r="C122" s="103" t="s">
        <v>70</v>
      </c>
      <c r="D122" s="103" t="s">
        <v>125</v>
      </c>
      <c r="E122" s="103">
        <v>3</v>
      </c>
      <c r="F122" s="105"/>
      <c r="G122" s="103" t="s">
        <v>140</v>
      </c>
      <c r="H122" s="103" t="s">
        <v>314</v>
      </c>
      <c r="I122" s="103">
        <v>24.20933723449707</v>
      </c>
      <c r="J122" s="103">
        <v>476.51443481445312</v>
      </c>
      <c r="K122" s="106">
        <v>8.8983299804248066</v>
      </c>
      <c r="L122" s="106">
        <v>8.415345393380143</v>
      </c>
      <c r="M122" s="106">
        <v>1.7093876322409431</v>
      </c>
      <c r="N122" s="106">
        <v>0.83108610581323772</v>
      </c>
      <c r="O122" s="106">
        <v>6.8941249260833934E-2</v>
      </c>
      <c r="P122" s="106">
        <v>1.038077513453858</v>
      </c>
      <c r="Q122" s="106">
        <v>92.377341540000003</v>
      </c>
      <c r="S122" s="127"/>
      <c r="T122" s="127"/>
      <c r="U122" s="127"/>
      <c r="V122" s="127"/>
      <c r="W122" s="127"/>
      <c r="X122" s="127"/>
      <c r="Y122" s="127"/>
      <c r="Z122" s="127"/>
      <c r="AA122" s="127"/>
      <c r="AB122" s="127"/>
      <c r="AC122" s="127"/>
      <c r="AD122" s="127"/>
      <c r="AE122" s="127"/>
      <c r="AF122" s="127"/>
      <c r="AG122" s="127"/>
      <c r="AH122" s="127"/>
      <c r="AI122" s="127"/>
      <c r="AJ122" s="127"/>
      <c r="AK122" s="127"/>
      <c r="AL122" s="127"/>
      <c r="AM122" s="127"/>
      <c r="AN122" s="127"/>
      <c r="AO122" s="127"/>
      <c r="AP122" s="127"/>
      <c r="AQ122" s="127"/>
      <c r="AR122" s="127"/>
      <c r="AS122" s="127"/>
      <c r="AT122" s="127"/>
      <c r="AU122" s="127"/>
      <c r="AV122" s="127"/>
      <c r="AW122" s="127"/>
      <c r="AX122" s="127"/>
      <c r="AY122" s="127"/>
      <c r="AZ122" s="127"/>
      <c r="BA122" s="127"/>
      <c r="BB122" s="127"/>
      <c r="BC122" s="127"/>
      <c r="BD122" s="127"/>
      <c r="BE122" s="127"/>
      <c r="BF122" s="127"/>
      <c r="BG122" s="127"/>
      <c r="BH122" s="127"/>
      <c r="BI122" s="127"/>
      <c r="BJ122" s="127"/>
      <c r="BK122" s="127"/>
      <c r="BL122" s="127"/>
      <c r="BM122" s="127"/>
      <c r="BN122" s="127"/>
      <c r="BO122" s="127"/>
      <c r="BP122" s="127"/>
      <c r="BQ122" s="127"/>
      <c r="BR122" s="127"/>
      <c r="BS122" s="127"/>
      <c r="BT122" s="127"/>
      <c r="BU122" s="127"/>
      <c r="BV122" s="127"/>
      <c r="BW122" s="127"/>
      <c r="BX122" s="127"/>
      <c r="BY122" s="127"/>
      <c r="BZ122" s="127"/>
      <c r="CA122" s="127"/>
      <c r="CB122" s="127"/>
      <c r="CC122" s="127"/>
      <c r="CD122" s="127"/>
    </row>
    <row r="123" spans="1:82" s="107" customFormat="1" ht="15" x14ac:dyDescent="0.25">
      <c r="A123" s="103">
        <v>1893</v>
      </c>
      <c r="B123" s="114">
        <v>731</v>
      </c>
      <c r="C123" s="103" t="s">
        <v>70</v>
      </c>
      <c r="D123" s="103" t="s">
        <v>125</v>
      </c>
      <c r="E123" s="103">
        <v>3</v>
      </c>
      <c r="F123" s="105"/>
      <c r="G123" s="103" t="s">
        <v>140</v>
      </c>
      <c r="H123" s="103" t="s">
        <v>314</v>
      </c>
      <c r="I123" s="103">
        <v>26.543641090393066</v>
      </c>
      <c r="J123" s="103">
        <v>470.29525756835937</v>
      </c>
      <c r="K123" s="106">
        <v>11.210156341854594</v>
      </c>
      <c r="L123" s="106">
        <v>9.0788994009570345</v>
      </c>
      <c r="M123" s="106">
        <v>1.9977572907639423</v>
      </c>
      <c r="N123" s="106">
        <v>0.78124796990063383</v>
      </c>
      <c r="O123" s="106">
        <v>5.7755368780278489E-2</v>
      </c>
      <c r="P123" s="106">
        <v>1.1514395606677326</v>
      </c>
      <c r="Q123" s="106">
        <v>92.377341540000003</v>
      </c>
      <c r="S123" s="127"/>
      <c r="T123" s="127"/>
      <c r="U123" s="127"/>
      <c r="V123" s="127"/>
      <c r="W123" s="127"/>
      <c r="X123" s="127"/>
      <c r="Y123" s="127"/>
      <c r="Z123" s="127"/>
      <c r="AA123" s="127"/>
      <c r="AB123" s="127"/>
      <c r="AC123" s="127"/>
      <c r="AD123" s="127"/>
      <c r="AE123" s="127"/>
      <c r="AF123" s="127"/>
      <c r="AG123" s="127"/>
      <c r="AH123" s="127"/>
      <c r="AI123" s="127"/>
      <c r="AJ123" s="127"/>
      <c r="AK123" s="127"/>
      <c r="AL123" s="127"/>
      <c r="AM123" s="127"/>
      <c r="AN123" s="127"/>
      <c r="AO123" s="127"/>
      <c r="AP123" s="127"/>
      <c r="AQ123" s="127"/>
      <c r="AR123" s="127"/>
      <c r="AS123" s="127"/>
      <c r="AT123" s="127"/>
      <c r="AU123" s="127"/>
      <c r="AV123" s="127"/>
      <c r="AW123" s="127"/>
      <c r="AX123" s="127"/>
      <c r="AY123" s="127"/>
      <c r="AZ123" s="127"/>
      <c r="BA123" s="127"/>
      <c r="BB123" s="127"/>
      <c r="BC123" s="127"/>
      <c r="BD123" s="127"/>
      <c r="BE123" s="127"/>
      <c r="BF123" s="127"/>
      <c r="BG123" s="127"/>
      <c r="BH123" s="127"/>
      <c r="BI123" s="127"/>
      <c r="BJ123" s="127"/>
      <c r="BK123" s="127"/>
      <c r="BL123" s="127"/>
      <c r="BM123" s="127"/>
      <c r="BN123" s="127"/>
      <c r="BO123" s="127"/>
      <c r="BP123" s="127"/>
      <c r="BQ123" s="127"/>
      <c r="BR123" s="127"/>
      <c r="BS123" s="127"/>
      <c r="BT123" s="127"/>
      <c r="BU123" s="127"/>
      <c r="BV123" s="127"/>
      <c r="BW123" s="127"/>
      <c r="BX123" s="127"/>
      <c r="BY123" s="127"/>
      <c r="BZ123" s="127"/>
      <c r="CA123" s="127"/>
      <c r="CB123" s="127"/>
      <c r="CC123" s="127"/>
      <c r="CD123" s="127"/>
    </row>
    <row r="124" spans="1:82" s="107" customFormat="1" ht="15" x14ac:dyDescent="0.25">
      <c r="A124" s="103">
        <v>1894</v>
      </c>
      <c r="B124" s="114">
        <v>933</v>
      </c>
      <c r="C124" s="103" t="s">
        <v>70</v>
      </c>
      <c r="D124" s="103" t="s">
        <v>125</v>
      </c>
      <c r="E124" s="103">
        <v>3</v>
      </c>
      <c r="F124" s="105"/>
      <c r="G124" s="103" t="s">
        <v>140</v>
      </c>
      <c r="H124" s="103" t="s">
        <v>314</v>
      </c>
      <c r="I124" s="103">
        <v>24.161779880523682</v>
      </c>
      <c r="J124" s="103">
        <v>477.53982543945312</v>
      </c>
      <c r="K124" s="106">
        <v>6.90949955654105</v>
      </c>
      <c r="L124" s="106">
        <v>9.1763247440907669</v>
      </c>
      <c r="M124" s="106">
        <v>0.98295899349675175</v>
      </c>
      <c r="N124" s="106">
        <v>0.53446047355511417</v>
      </c>
      <c r="O124" s="106">
        <v>5.5166893712338974E-2</v>
      </c>
      <c r="P124" s="106">
        <v>1.0669803750099234</v>
      </c>
      <c r="Q124" s="106">
        <v>92.377341540000003</v>
      </c>
      <c r="S124" s="127"/>
      <c r="T124" s="127"/>
      <c r="U124" s="127"/>
      <c r="V124" s="127"/>
      <c r="W124" s="127"/>
      <c r="X124" s="127"/>
      <c r="Y124" s="127"/>
      <c r="Z124" s="127"/>
      <c r="AA124" s="127"/>
      <c r="AB124" s="127"/>
      <c r="AC124" s="127"/>
      <c r="AD124" s="127"/>
      <c r="AE124" s="127"/>
      <c r="AF124" s="127"/>
      <c r="AG124" s="127"/>
      <c r="AH124" s="127"/>
      <c r="AI124" s="127"/>
      <c r="AJ124" s="127"/>
      <c r="AK124" s="127"/>
      <c r="AL124" s="127"/>
      <c r="AM124" s="127"/>
      <c r="AN124" s="127"/>
      <c r="AO124" s="127"/>
      <c r="AP124" s="127"/>
      <c r="AQ124" s="127"/>
      <c r="AR124" s="127"/>
      <c r="AS124" s="127"/>
      <c r="AT124" s="127"/>
      <c r="AU124" s="127"/>
      <c r="AV124" s="127"/>
      <c r="AW124" s="127"/>
      <c r="AX124" s="127"/>
      <c r="AY124" s="127"/>
      <c r="AZ124" s="127"/>
      <c r="BA124" s="127"/>
      <c r="BB124" s="127"/>
      <c r="BC124" s="127"/>
      <c r="BD124" s="127"/>
      <c r="BE124" s="127"/>
      <c r="BF124" s="127"/>
      <c r="BG124" s="127"/>
      <c r="BH124" s="127"/>
      <c r="BI124" s="127"/>
      <c r="BJ124" s="127"/>
      <c r="BK124" s="127"/>
      <c r="BL124" s="127"/>
      <c r="BM124" s="127"/>
      <c r="BN124" s="127"/>
      <c r="BO124" s="127"/>
      <c r="BP124" s="127"/>
      <c r="BQ124" s="127"/>
      <c r="BR124" s="127"/>
      <c r="BS124" s="127"/>
      <c r="BT124" s="127"/>
      <c r="BU124" s="127"/>
      <c r="BV124" s="127"/>
      <c r="BW124" s="127"/>
      <c r="BX124" s="127"/>
      <c r="BY124" s="127"/>
      <c r="BZ124" s="127"/>
      <c r="CA124" s="127"/>
      <c r="CB124" s="127"/>
      <c r="CC124" s="127"/>
      <c r="CD124" s="127"/>
    </row>
    <row r="125" spans="1:82" s="107" customFormat="1" ht="15" x14ac:dyDescent="0.25">
      <c r="A125" s="103">
        <v>1895</v>
      </c>
      <c r="B125" s="114">
        <v>166</v>
      </c>
      <c r="C125" s="103" t="s">
        <v>70</v>
      </c>
      <c r="D125" s="103" t="s">
        <v>125</v>
      </c>
      <c r="E125" s="103">
        <v>3</v>
      </c>
      <c r="F125" s="105"/>
      <c r="G125" s="103" t="s">
        <v>224</v>
      </c>
      <c r="H125" s="103" t="s">
        <v>314</v>
      </c>
      <c r="I125" s="103">
        <v>29.15036678314209</v>
      </c>
      <c r="J125" s="103">
        <v>491.87774658203125</v>
      </c>
      <c r="K125" s="106">
        <v>11.26920442540434</v>
      </c>
      <c r="L125" s="106">
        <v>13.130499375708524</v>
      </c>
      <c r="M125" s="106">
        <v>2.7738777197015767</v>
      </c>
      <c r="N125" s="106">
        <v>9.4642608806019657E-2</v>
      </c>
      <c r="O125" s="106">
        <v>0.24540905826095538</v>
      </c>
      <c r="P125" s="106">
        <v>1.8137121356407948</v>
      </c>
      <c r="Q125" s="106">
        <v>95.239550462786411</v>
      </c>
      <c r="S125" s="127"/>
      <c r="T125" s="127"/>
      <c r="U125" s="127"/>
      <c r="V125" s="127"/>
      <c r="W125" s="127"/>
      <c r="X125" s="127"/>
      <c r="Y125" s="127"/>
      <c r="Z125" s="127"/>
      <c r="AA125" s="127"/>
      <c r="AB125" s="127"/>
      <c r="AC125" s="127"/>
      <c r="AD125" s="127"/>
      <c r="AE125" s="127"/>
      <c r="AF125" s="127"/>
      <c r="AG125" s="127"/>
      <c r="AH125" s="127"/>
      <c r="AI125" s="127"/>
      <c r="AJ125" s="127"/>
      <c r="AK125" s="127"/>
      <c r="AL125" s="127"/>
      <c r="AM125" s="127"/>
      <c r="AN125" s="127"/>
      <c r="AO125" s="127"/>
      <c r="AP125" s="127"/>
      <c r="AQ125" s="127"/>
      <c r="AR125" s="127"/>
      <c r="AS125" s="127"/>
      <c r="AT125" s="127"/>
      <c r="AU125" s="127"/>
      <c r="AV125" s="127"/>
      <c r="AW125" s="127"/>
      <c r="AX125" s="127"/>
      <c r="AY125" s="127"/>
      <c r="AZ125" s="127"/>
      <c r="BA125" s="127"/>
      <c r="BB125" s="127"/>
      <c r="BC125" s="127"/>
      <c r="BD125" s="127"/>
      <c r="BE125" s="127"/>
      <c r="BF125" s="127"/>
      <c r="BG125" s="127"/>
      <c r="BH125" s="127"/>
      <c r="BI125" s="127"/>
      <c r="BJ125" s="127"/>
      <c r="BK125" s="127"/>
      <c r="BL125" s="127"/>
      <c r="BM125" s="127"/>
      <c r="BN125" s="127"/>
      <c r="BO125" s="127"/>
      <c r="BP125" s="127"/>
      <c r="BQ125" s="127"/>
      <c r="BR125" s="127"/>
      <c r="BS125" s="127"/>
      <c r="BT125" s="127"/>
      <c r="BU125" s="127"/>
      <c r="BV125" s="127"/>
      <c r="BW125" s="127"/>
      <c r="BX125" s="127"/>
      <c r="BY125" s="127"/>
      <c r="BZ125" s="127"/>
      <c r="CA125" s="127"/>
      <c r="CB125" s="127"/>
      <c r="CC125" s="127"/>
      <c r="CD125" s="127"/>
    </row>
    <row r="126" spans="1:82" s="107" customFormat="1" ht="15" x14ac:dyDescent="0.25">
      <c r="A126" s="103">
        <v>1896</v>
      </c>
      <c r="B126" s="114">
        <v>214</v>
      </c>
      <c r="C126" s="103" t="s">
        <v>70</v>
      </c>
      <c r="D126" s="103" t="s">
        <v>125</v>
      </c>
      <c r="E126" s="103">
        <v>3</v>
      </c>
      <c r="F126" s="105"/>
      <c r="G126" s="103" t="s">
        <v>224</v>
      </c>
      <c r="H126" s="103" t="s">
        <v>314</v>
      </c>
      <c r="I126" s="103">
        <v>19.46215033531189</v>
      </c>
      <c r="J126" s="103">
        <v>488.1134033203125</v>
      </c>
      <c r="K126" s="106">
        <v>10.331528857845187</v>
      </c>
      <c r="L126" s="106">
        <v>12.325846699572038</v>
      </c>
      <c r="M126" s="106">
        <v>2.3761067573295369</v>
      </c>
      <c r="N126" s="106">
        <v>0.10581002362955512</v>
      </c>
      <c r="O126" s="106">
        <v>0.24437294794479619</v>
      </c>
      <c r="P126" s="106">
        <v>1.4677357833309119</v>
      </c>
      <c r="Q126" s="106">
        <v>95.239550462786411</v>
      </c>
      <c r="S126" s="127"/>
      <c r="T126" s="127"/>
      <c r="U126" s="127"/>
      <c r="V126" s="127"/>
      <c r="W126" s="127"/>
      <c r="X126" s="127"/>
      <c r="Y126" s="127"/>
      <c r="Z126" s="127"/>
      <c r="AA126" s="127"/>
      <c r="AB126" s="127"/>
      <c r="AC126" s="127"/>
      <c r="AD126" s="127"/>
      <c r="AE126" s="127"/>
      <c r="AF126" s="127"/>
      <c r="AG126" s="127"/>
      <c r="AH126" s="127"/>
      <c r="AI126" s="127"/>
      <c r="AJ126" s="127"/>
      <c r="AK126" s="127"/>
      <c r="AL126" s="127"/>
      <c r="AM126" s="127"/>
      <c r="AN126" s="127"/>
      <c r="AO126" s="127"/>
      <c r="AP126" s="127"/>
      <c r="AQ126" s="127"/>
      <c r="AR126" s="127"/>
      <c r="AS126" s="127"/>
      <c r="AT126" s="127"/>
      <c r="AU126" s="127"/>
      <c r="AV126" s="127"/>
      <c r="AW126" s="127"/>
      <c r="AX126" s="127"/>
      <c r="AY126" s="127"/>
      <c r="AZ126" s="127"/>
      <c r="BA126" s="127"/>
      <c r="BB126" s="127"/>
      <c r="BC126" s="127"/>
      <c r="BD126" s="127"/>
      <c r="BE126" s="127"/>
      <c r="BF126" s="127"/>
      <c r="BG126" s="127"/>
      <c r="BH126" s="127"/>
      <c r="BI126" s="127"/>
      <c r="BJ126" s="127"/>
      <c r="BK126" s="127"/>
      <c r="BL126" s="127"/>
      <c r="BM126" s="127"/>
      <c r="BN126" s="127"/>
      <c r="BO126" s="127"/>
      <c r="BP126" s="127"/>
      <c r="BQ126" s="127"/>
      <c r="BR126" s="127"/>
      <c r="BS126" s="127"/>
      <c r="BT126" s="127"/>
      <c r="BU126" s="127"/>
      <c r="BV126" s="127"/>
      <c r="BW126" s="127"/>
      <c r="BX126" s="127"/>
      <c r="BY126" s="127"/>
      <c r="BZ126" s="127"/>
      <c r="CA126" s="127"/>
      <c r="CB126" s="127"/>
      <c r="CC126" s="127"/>
      <c r="CD126" s="127"/>
    </row>
    <row r="127" spans="1:82" s="107" customFormat="1" ht="15" x14ac:dyDescent="0.25">
      <c r="A127" s="103">
        <v>1897</v>
      </c>
      <c r="B127" s="114">
        <v>904</v>
      </c>
      <c r="C127" s="103" t="s">
        <v>70</v>
      </c>
      <c r="D127" s="103" t="s">
        <v>125</v>
      </c>
      <c r="E127" s="103">
        <v>3</v>
      </c>
      <c r="F127" s="105"/>
      <c r="G127" s="103" t="s">
        <v>224</v>
      </c>
      <c r="H127" s="103" t="s">
        <v>314</v>
      </c>
      <c r="I127" s="103">
        <v>30.499515533447266</v>
      </c>
      <c r="J127" s="103">
        <v>496.95602416992187</v>
      </c>
      <c r="K127" s="106">
        <v>8.4863379725504746</v>
      </c>
      <c r="L127" s="106">
        <v>15.682780620478617</v>
      </c>
      <c r="M127" s="106">
        <v>3.0260696858979426</v>
      </c>
      <c r="N127" s="106">
        <v>0.14536708164236373</v>
      </c>
      <c r="O127" s="106">
        <v>0.14997295560931187</v>
      </c>
      <c r="P127" s="106">
        <v>1.8234912034815243</v>
      </c>
      <c r="Q127" s="106">
        <v>95.239550462786411</v>
      </c>
      <c r="S127" s="127"/>
      <c r="T127" s="127"/>
      <c r="U127" s="127"/>
      <c r="V127" s="127"/>
      <c r="W127" s="127"/>
      <c r="X127" s="127"/>
      <c r="Y127" s="127"/>
      <c r="Z127" s="127"/>
      <c r="AA127" s="127"/>
      <c r="AB127" s="127"/>
      <c r="AC127" s="127"/>
      <c r="AD127" s="127"/>
      <c r="AE127" s="127"/>
      <c r="AF127" s="127"/>
      <c r="AG127" s="127"/>
      <c r="AH127" s="127"/>
      <c r="AI127" s="127"/>
      <c r="AJ127" s="127"/>
      <c r="AK127" s="127"/>
      <c r="AL127" s="127"/>
      <c r="AM127" s="127"/>
      <c r="AN127" s="127"/>
      <c r="AO127" s="127"/>
      <c r="AP127" s="127"/>
      <c r="AQ127" s="127"/>
      <c r="AR127" s="127"/>
      <c r="AS127" s="127"/>
      <c r="AT127" s="127"/>
      <c r="AU127" s="127"/>
      <c r="AV127" s="127"/>
      <c r="AW127" s="127"/>
      <c r="AX127" s="127"/>
      <c r="AY127" s="127"/>
      <c r="AZ127" s="127"/>
      <c r="BA127" s="127"/>
      <c r="BB127" s="127"/>
      <c r="BC127" s="127"/>
      <c r="BD127" s="127"/>
      <c r="BE127" s="127"/>
      <c r="BF127" s="127"/>
      <c r="BG127" s="127"/>
      <c r="BH127" s="127"/>
      <c r="BI127" s="127"/>
      <c r="BJ127" s="127"/>
      <c r="BK127" s="127"/>
      <c r="BL127" s="127"/>
      <c r="BM127" s="127"/>
      <c r="BN127" s="127"/>
      <c r="BO127" s="127"/>
      <c r="BP127" s="127"/>
      <c r="BQ127" s="127"/>
      <c r="BR127" s="127"/>
      <c r="BS127" s="127"/>
      <c r="BT127" s="127"/>
      <c r="BU127" s="127"/>
      <c r="BV127" s="127"/>
      <c r="BW127" s="127"/>
      <c r="BX127" s="127"/>
      <c r="BY127" s="127"/>
      <c r="BZ127" s="127"/>
      <c r="CA127" s="127"/>
      <c r="CB127" s="127"/>
      <c r="CC127" s="127"/>
      <c r="CD127" s="127"/>
    </row>
    <row r="128" spans="1:82" s="107" customFormat="1" ht="15" x14ac:dyDescent="0.25">
      <c r="A128" s="103">
        <v>1898</v>
      </c>
      <c r="B128" s="114">
        <v>252</v>
      </c>
      <c r="C128" s="103" t="s">
        <v>70</v>
      </c>
      <c r="D128" s="103" t="s">
        <v>125</v>
      </c>
      <c r="E128" s="103">
        <v>3</v>
      </c>
      <c r="F128" s="105"/>
      <c r="G128" s="103" t="s">
        <v>69</v>
      </c>
      <c r="H128" s="103" t="s">
        <v>314</v>
      </c>
      <c r="I128" s="103">
        <v>26.154649257659912</v>
      </c>
      <c r="J128" s="103">
        <v>554.94522094726562</v>
      </c>
      <c r="K128" s="106">
        <v>8.5831704954589494</v>
      </c>
      <c r="L128" s="106">
        <v>7.1106813150671186</v>
      </c>
      <c r="M128" s="106">
        <v>1.9263125995695098</v>
      </c>
      <c r="N128" s="106">
        <v>0.41341495894709068</v>
      </c>
      <c r="O128" s="106">
        <v>0.17871324224769056</v>
      </c>
      <c r="P128" s="106">
        <v>1.1401977366920282</v>
      </c>
      <c r="Q128" s="106">
        <v>92.377341540000003</v>
      </c>
      <c r="S128" s="127"/>
      <c r="T128" s="127"/>
      <c r="U128" s="127"/>
      <c r="V128" s="127"/>
      <c r="W128" s="127"/>
      <c r="X128" s="127"/>
      <c r="Y128" s="127"/>
      <c r="Z128" s="127"/>
      <c r="AA128" s="127"/>
      <c r="AB128" s="127"/>
      <c r="AC128" s="127"/>
      <c r="AD128" s="127"/>
      <c r="AE128" s="127"/>
      <c r="AF128" s="127"/>
      <c r="AG128" s="127"/>
      <c r="AH128" s="127"/>
      <c r="AI128" s="127"/>
      <c r="AJ128" s="127"/>
      <c r="AK128" s="127"/>
      <c r="AL128" s="127"/>
      <c r="AM128" s="127"/>
      <c r="AN128" s="127"/>
      <c r="AO128" s="127"/>
      <c r="AP128" s="127"/>
      <c r="AQ128" s="127"/>
      <c r="AR128" s="127"/>
      <c r="AS128" s="127"/>
      <c r="AT128" s="127"/>
      <c r="AU128" s="127"/>
      <c r="AV128" s="127"/>
      <c r="AW128" s="127"/>
      <c r="AX128" s="127"/>
      <c r="AY128" s="127"/>
      <c r="AZ128" s="127"/>
      <c r="BA128" s="127"/>
      <c r="BB128" s="127"/>
      <c r="BC128" s="127"/>
      <c r="BD128" s="127"/>
      <c r="BE128" s="127"/>
      <c r="BF128" s="127"/>
      <c r="BG128" s="127"/>
      <c r="BH128" s="127"/>
      <c r="BI128" s="127"/>
      <c r="BJ128" s="127"/>
      <c r="BK128" s="127"/>
      <c r="BL128" s="127"/>
      <c r="BM128" s="127"/>
      <c r="BN128" s="127"/>
      <c r="BO128" s="127"/>
      <c r="BP128" s="127"/>
      <c r="BQ128" s="127"/>
      <c r="BR128" s="127"/>
      <c r="BS128" s="127"/>
      <c r="BT128" s="127"/>
      <c r="BU128" s="127"/>
      <c r="BV128" s="127"/>
      <c r="BW128" s="127"/>
      <c r="BX128" s="127"/>
      <c r="BY128" s="127"/>
      <c r="BZ128" s="127"/>
      <c r="CA128" s="127"/>
      <c r="CB128" s="127"/>
      <c r="CC128" s="127"/>
      <c r="CD128" s="127"/>
    </row>
    <row r="129" spans="1:82" s="107" customFormat="1" ht="15" x14ac:dyDescent="0.25">
      <c r="A129" s="103">
        <v>1899</v>
      </c>
      <c r="B129" s="114">
        <v>256</v>
      </c>
      <c r="C129" s="103" t="s">
        <v>70</v>
      </c>
      <c r="D129" s="103" t="s">
        <v>125</v>
      </c>
      <c r="E129" s="103">
        <v>3</v>
      </c>
      <c r="F129" s="105"/>
      <c r="G129" s="103" t="s">
        <v>69</v>
      </c>
      <c r="H129" s="103" t="s">
        <v>314</v>
      </c>
      <c r="I129" s="103">
        <v>21.971261501312256</v>
      </c>
      <c r="J129" s="103">
        <v>508.35613250732422</v>
      </c>
      <c r="K129" s="106" t="e">
        <v>#N/A</v>
      </c>
      <c r="L129" s="106" t="e">
        <v>#N/A</v>
      </c>
      <c r="M129" s="106" t="e">
        <v>#N/A</v>
      </c>
      <c r="N129" s="106" t="e">
        <v>#N/A</v>
      </c>
      <c r="O129" s="106" t="e">
        <v>#N/A</v>
      </c>
      <c r="P129" s="106" t="e">
        <v>#N/A</v>
      </c>
      <c r="Q129" s="106" t="e">
        <v>#N/A</v>
      </c>
      <c r="S129" s="127"/>
      <c r="T129" s="127"/>
      <c r="U129" s="127"/>
      <c r="V129" s="127"/>
      <c r="W129" s="127"/>
      <c r="X129" s="127"/>
      <c r="Y129" s="127"/>
      <c r="Z129" s="127"/>
      <c r="AA129" s="127"/>
      <c r="AB129" s="127"/>
      <c r="AC129" s="127"/>
      <c r="AD129" s="127"/>
      <c r="AE129" s="127"/>
      <c r="AF129" s="127"/>
      <c r="AG129" s="127"/>
      <c r="AH129" s="127"/>
      <c r="AI129" s="127"/>
      <c r="AJ129" s="127"/>
      <c r="AK129" s="127"/>
      <c r="AL129" s="127"/>
      <c r="AM129" s="127"/>
      <c r="AN129" s="127"/>
      <c r="AO129" s="127"/>
      <c r="AP129" s="127"/>
      <c r="AQ129" s="127"/>
      <c r="AR129" s="127"/>
      <c r="AS129" s="127"/>
      <c r="AT129" s="127"/>
      <c r="AU129" s="127"/>
      <c r="AV129" s="127"/>
      <c r="AW129" s="127"/>
      <c r="AX129" s="127"/>
      <c r="AY129" s="127"/>
      <c r="AZ129" s="127"/>
      <c r="BA129" s="127"/>
      <c r="BB129" s="127"/>
      <c r="BC129" s="127"/>
      <c r="BD129" s="127"/>
      <c r="BE129" s="127"/>
      <c r="BF129" s="127"/>
      <c r="BG129" s="127"/>
      <c r="BH129" s="127"/>
      <c r="BI129" s="127"/>
      <c r="BJ129" s="127"/>
      <c r="BK129" s="127"/>
      <c r="BL129" s="127"/>
      <c r="BM129" s="127"/>
      <c r="BN129" s="127"/>
      <c r="BO129" s="127"/>
      <c r="BP129" s="127"/>
      <c r="BQ129" s="127"/>
      <c r="BR129" s="127"/>
      <c r="BS129" s="127"/>
      <c r="BT129" s="127"/>
      <c r="BU129" s="127"/>
      <c r="BV129" s="127"/>
      <c r="BW129" s="127"/>
      <c r="BX129" s="127"/>
      <c r="BY129" s="127"/>
      <c r="BZ129" s="127"/>
      <c r="CA129" s="127"/>
      <c r="CB129" s="127"/>
      <c r="CC129" s="127"/>
      <c r="CD129" s="127"/>
    </row>
    <row r="130" spans="1:82" s="107" customFormat="1" ht="15" x14ac:dyDescent="0.25">
      <c r="A130" s="103">
        <v>1900</v>
      </c>
      <c r="B130" s="114">
        <v>279</v>
      </c>
      <c r="C130" s="103" t="s">
        <v>70</v>
      </c>
      <c r="D130" s="103" t="s">
        <v>125</v>
      </c>
      <c r="E130" s="103">
        <v>3</v>
      </c>
      <c r="F130" s="105"/>
      <c r="G130" s="103" t="s">
        <v>69</v>
      </c>
      <c r="H130" s="103" t="s">
        <v>314</v>
      </c>
      <c r="I130" s="103">
        <v>21.700370311737061</v>
      </c>
      <c r="J130" s="103">
        <v>495.34820556640625</v>
      </c>
      <c r="K130" s="106">
        <v>9.2401703753761844</v>
      </c>
      <c r="L130" s="106">
        <v>10.309219558852055</v>
      </c>
      <c r="M130" s="106">
        <v>1.9273474005981941</v>
      </c>
      <c r="N130" s="106">
        <v>0.40584882416605184</v>
      </c>
      <c r="O130" s="106">
        <v>0.40946456910226714</v>
      </c>
      <c r="P130" s="106">
        <v>1.0464459494662643</v>
      </c>
      <c r="Q130" s="106">
        <v>92.377341540000003</v>
      </c>
      <c r="S130" s="127"/>
      <c r="T130" s="127"/>
      <c r="U130" s="127"/>
      <c r="V130" s="127"/>
      <c r="W130" s="127"/>
      <c r="X130" s="127"/>
      <c r="Y130" s="127"/>
      <c r="Z130" s="127"/>
      <c r="AA130" s="127"/>
      <c r="AB130" s="127"/>
      <c r="AC130" s="127"/>
      <c r="AD130" s="127"/>
      <c r="AE130" s="127"/>
      <c r="AF130" s="127"/>
      <c r="AG130" s="127"/>
      <c r="AH130" s="127"/>
      <c r="AI130" s="127"/>
      <c r="AJ130" s="127"/>
      <c r="AK130" s="127"/>
      <c r="AL130" s="127"/>
      <c r="AM130" s="127"/>
      <c r="AN130" s="127"/>
      <c r="AO130" s="127"/>
      <c r="AP130" s="127"/>
      <c r="AQ130" s="127"/>
      <c r="AR130" s="127"/>
      <c r="AS130" s="127"/>
      <c r="AT130" s="127"/>
      <c r="AU130" s="127"/>
      <c r="AV130" s="127"/>
      <c r="AW130" s="127"/>
      <c r="AX130" s="127"/>
      <c r="AY130" s="127"/>
      <c r="AZ130" s="127"/>
      <c r="BA130" s="127"/>
      <c r="BB130" s="127"/>
      <c r="BC130" s="127"/>
      <c r="BD130" s="127"/>
      <c r="BE130" s="127"/>
      <c r="BF130" s="127"/>
      <c r="BG130" s="127"/>
      <c r="BH130" s="127"/>
      <c r="BI130" s="127"/>
      <c r="BJ130" s="127"/>
      <c r="BK130" s="127"/>
      <c r="BL130" s="127"/>
      <c r="BM130" s="127"/>
      <c r="BN130" s="127"/>
      <c r="BO130" s="127"/>
      <c r="BP130" s="127"/>
      <c r="BQ130" s="127"/>
      <c r="BR130" s="127"/>
      <c r="BS130" s="127"/>
      <c r="BT130" s="127"/>
      <c r="BU130" s="127"/>
      <c r="BV130" s="127"/>
      <c r="BW130" s="127"/>
      <c r="BX130" s="127"/>
      <c r="BY130" s="127"/>
      <c r="BZ130" s="127"/>
      <c r="CA130" s="127"/>
      <c r="CB130" s="127"/>
      <c r="CC130" s="127"/>
      <c r="CD130" s="127"/>
    </row>
    <row r="131" spans="1:82" s="107" customFormat="1" ht="15" x14ac:dyDescent="0.25">
      <c r="A131" s="103">
        <v>1901</v>
      </c>
      <c r="B131" s="114">
        <v>1</v>
      </c>
      <c r="C131" s="103" t="s">
        <v>70</v>
      </c>
      <c r="D131" s="103" t="s">
        <v>125</v>
      </c>
      <c r="E131" s="103">
        <v>3</v>
      </c>
      <c r="F131" s="105"/>
      <c r="G131" s="103" t="s">
        <v>248</v>
      </c>
      <c r="H131" s="103" t="s">
        <v>314</v>
      </c>
      <c r="I131" s="103">
        <v>24.432690143585205</v>
      </c>
      <c r="J131" s="103">
        <v>489.04228210449219</v>
      </c>
      <c r="K131" s="106">
        <v>12.316386793321838</v>
      </c>
      <c r="L131" s="106">
        <v>8.3837478431886332</v>
      </c>
      <c r="M131" s="106">
        <v>2.6379907792362962</v>
      </c>
      <c r="N131" s="106">
        <v>0.63345702539470861</v>
      </c>
      <c r="O131" s="106">
        <v>0.25265984502759992</v>
      </c>
      <c r="P131" s="106">
        <v>1.2616636539595996</v>
      </c>
      <c r="Q131" s="106">
        <v>92.377341540000003</v>
      </c>
      <c r="S131" s="127"/>
      <c r="T131" s="127"/>
      <c r="U131" s="127"/>
      <c r="V131" s="127"/>
      <c r="W131" s="127"/>
      <c r="X131" s="127"/>
      <c r="Y131" s="127"/>
      <c r="Z131" s="127"/>
      <c r="AA131" s="127"/>
      <c r="AB131" s="127"/>
      <c r="AC131" s="127"/>
      <c r="AD131" s="127"/>
      <c r="AE131" s="127"/>
      <c r="AF131" s="127"/>
      <c r="AG131" s="127"/>
      <c r="AH131" s="127"/>
      <c r="AI131" s="127"/>
      <c r="AJ131" s="127"/>
      <c r="AK131" s="127"/>
      <c r="AL131" s="127"/>
      <c r="AM131" s="127"/>
      <c r="AN131" s="127"/>
      <c r="AO131" s="127"/>
      <c r="AP131" s="127"/>
      <c r="AQ131" s="127"/>
      <c r="AR131" s="127"/>
      <c r="AS131" s="127"/>
      <c r="AT131" s="127"/>
      <c r="AU131" s="127"/>
      <c r="AV131" s="127"/>
      <c r="AW131" s="127"/>
      <c r="AX131" s="127"/>
      <c r="AY131" s="127"/>
      <c r="AZ131" s="127"/>
      <c r="BA131" s="127"/>
      <c r="BB131" s="127"/>
      <c r="BC131" s="127"/>
      <c r="BD131" s="127"/>
      <c r="BE131" s="127"/>
      <c r="BF131" s="127"/>
      <c r="BG131" s="127"/>
      <c r="BH131" s="127"/>
      <c r="BI131" s="127"/>
      <c r="BJ131" s="127"/>
      <c r="BK131" s="127"/>
      <c r="BL131" s="127"/>
      <c r="BM131" s="127"/>
      <c r="BN131" s="127"/>
      <c r="BO131" s="127"/>
      <c r="BP131" s="127"/>
      <c r="BQ131" s="127"/>
      <c r="BR131" s="127"/>
      <c r="BS131" s="127"/>
      <c r="BT131" s="127"/>
      <c r="BU131" s="127"/>
      <c r="BV131" s="127"/>
      <c r="BW131" s="127"/>
      <c r="BX131" s="127"/>
      <c r="BY131" s="127"/>
      <c r="BZ131" s="127"/>
      <c r="CA131" s="127"/>
      <c r="CB131" s="127"/>
      <c r="CC131" s="127"/>
      <c r="CD131" s="127"/>
    </row>
    <row r="132" spans="1:82" s="107" customFormat="1" ht="15" x14ac:dyDescent="0.25">
      <c r="A132" s="103">
        <v>1902</v>
      </c>
      <c r="B132" s="114">
        <v>2</v>
      </c>
      <c r="C132" s="103" t="s">
        <v>70</v>
      </c>
      <c r="D132" s="103" t="s">
        <v>125</v>
      </c>
      <c r="E132" s="103">
        <v>3</v>
      </c>
      <c r="F132" s="105"/>
      <c r="G132" s="103" t="s">
        <v>248</v>
      </c>
      <c r="H132" s="103" t="s">
        <v>314</v>
      </c>
      <c r="I132" s="103">
        <v>23.01196813583374</v>
      </c>
      <c r="J132" s="103">
        <v>476.12049102783203</v>
      </c>
      <c r="K132" s="106">
        <v>11.275353494977304</v>
      </c>
      <c r="L132" s="106">
        <v>10.551618057225465</v>
      </c>
      <c r="M132" s="106">
        <v>2.3061262532015969</v>
      </c>
      <c r="N132" s="106">
        <v>0.44314200215119642</v>
      </c>
      <c r="O132" s="106">
        <v>0.32650942161241714</v>
      </c>
      <c r="P132" s="106">
        <v>1.2351059684051353</v>
      </c>
      <c r="Q132" s="106">
        <v>92.377341540000003</v>
      </c>
      <c r="S132" s="127"/>
      <c r="T132" s="127"/>
      <c r="U132" s="127"/>
      <c r="V132" s="127"/>
      <c r="W132" s="127"/>
      <c r="X132" s="127"/>
      <c r="Y132" s="127"/>
      <c r="Z132" s="127"/>
      <c r="AA132" s="127"/>
      <c r="AB132" s="127"/>
      <c r="AC132" s="127"/>
      <c r="AD132" s="127"/>
      <c r="AE132" s="127"/>
      <c r="AF132" s="127"/>
      <c r="AG132" s="127"/>
      <c r="AH132" s="127"/>
      <c r="AI132" s="127"/>
      <c r="AJ132" s="127"/>
      <c r="AK132" s="127"/>
      <c r="AL132" s="127"/>
      <c r="AM132" s="127"/>
      <c r="AN132" s="127"/>
      <c r="AO132" s="127"/>
      <c r="AP132" s="127"/>
      <c r="AQ132" s="127"/>
      <c r="AR132" s="127"/>
      <c r="AS132" s="127"/>
      <c r="AT132" s="127"/>
      <c r="AU132" s="127"/>
      <c r="AV132" s="127"/>
      <c r="AW132" s="127"/>
      <c r="AX132" s="127"/>
      <c r="AY132" s="127"/>
      <c r="AZ132" s="127"/>
      <c r="BA132" s="127"/>
      <c r="BB132" s="127"/>
      <c r="BC132" s="127"/>
      <c r="BD132" s="127"/>
      <c r="BE132" s="127"/>
      <c r="BF132" s="127"/>
      <c r="BG132" s="127"/>
      <c r="BH132" s="127"/>
      <c r="BI132" s="127"/>
      <c r="BJ132" s="127"/>
      <c r="BK132" s="127"/>
      <c r="BL132" s="127"/>
      <c r="BM132" s="127"/>
      <c r="BN132" s="127"/>
      <c r="BO132" s="127"/>
      <c r="BP132" s="127"/>
      <c r="BQ132" s="127"/>
      <c r="BR132" s="127"/>
      <c r="BS132" s="127"/>
      <c r="BT132" s="127"/>
      <c r="BU132" s="127"/>
      <c r="BV132" s="127"/>
      <c r="BW132" s="127"/>
      <c r="BX132" s="127"/>
      <c r="BY132" s="127"/>
      <c r="BZ132" s="127"/>
      <c r="CA132" s="127"/>
      <c r="CB132" s="127"/>
      <c r="CC132" s="127"/>
      <c r="CD132" s="127"/>
    </row>
    <row r="133" spans="1:82" s="107" customFormat="1" ht="15" x14ac:dyDescent="0.25">
      <c r="A133" s="103">
        <v>1903</v>
      </c>
      <c r="B133" s="114">
        <v>437</v>
      </c>
      <c r="C133" s="103" t="s">
        <v>70</v>
      </c>
      <c r="D133" s="103" t="s">
        <v>125</v>
      </c>
      <c r="E133" s="103">
        <v>3</v>
      </c>
      <c r="F133" s="105"/>
      <c r="G133" s="103" t="s">
        <v>248</v>
      </c>
      <c r="H133" s="103" t="s">
        <v>314</v>
      </c>
      <c r="I133" s="103">
        <v>23.4169602394104</v>
      </c>
      <c r="J133" s="103">
        <v>481.58641815185547</v>
      </c>
      <c r="K133" s="106">
        <v>11.215025122780297</v>
      </c>
      <c r="L133" s="106">
        <v>10.288831611091783</v>
      </c>
      <c r="M133" s="106">
        <v>2.2685039418284845</v>
      </c>
      <c r="N133" s="106">
        <v>0.42535068273161636</v>
      </c>
      <c r="O133" s="106">
        <v>0.166525614873162</v>
      </c>
      <c r="P133" s="106">
        <v>1.295995466083125</v>
      </c>
      <c r="Q133" s="106">
        <v>92.377341540000003</v>
      </c>
      <c r="S133" s="127"/>
      <c r="T133" s="127"/>
      <c r="U133" s="127"/>
      <c r="V133" s="127"/>
      <c r="W133" s="127"/>
      <c r="X133" s="127"/>
      <c r="Y133" s="127"/>
      <c r="Z133" s="127"/>
      <c r="AA133" s="127"/>
      <c r="AB133" s="127"/>
      <c r="AC133" s="127"/>
      <c r="AD133" s="127"/>
      <c r="AE133" s="127"/>
      <c r="AF133" s="127"/>
      <c r="AG133" s="127"/>
      <c r="AH133" s="127"/>
      <c r="AI133" s="127"/>
      <c r="AJ133" s="127"/>
      <c r="AK133" s="127"/>
      <c r="AL133" s="127"/>
      <c r="AM133" s="127"/>
      <c r="AN133" s="127"/>
      <c r="AO133" s="127"/>
      <c r="AP133" s="127"/>
      <c r="AQ133" s="127"/>
      <c r="AR133" s="127"/>
      <c r="AS133" s="127"/>
      <c r="AT133" s="127"/>
      <c r="AU133" s="127"/>
      <c r="AV133" s="127"/>
      <c r="AW133" s="127"/>
      <c r="AX133" s="127"/>
      <c r="AY133" s="127"/>
      <c r="AZ133" s="127"/>
      <c r="BA133" s="127"/>
      <c r="BB133" s="127"/>
      <c r="BC133" s="127"/>
      <c r="BD133" s="127"/>
      <c r="BE133" s="127"/>
      <c r="BF133" s="127"/>
      <c r="BG133" s="127"/>
      <c r="BH133" s="127"/>
      <c r="BI133" s="127"/>
      <c r="BJ133" s="127"/>
      <c r="BK133" s="127"/>
      <c r="BL133" s="127"/>
      <c r="BM133" s="127"/>
      <c r="BN133" s="127"/>
      <c r="BO133" s="127"/>
      <c r="BP133" s="127"/>
      <c r="BQ133" s="127"/>
      <c r="BR133" s="127"/>
      <c r="BS133" s="127"/>
      <c r="BT133" s="127"/>
      <c r="BU133" s="127"/>
      <c r="BV133" s="127"/>
      <c r="BW133" s="127"/>
      <c r="BX133" s="127"/>
      <c r="BY133" s="127"/>
      <c r="BZ133" s="127"/>
      <c r="CA133" s="127"/>
      <c r="CB133" s="127"/>
      <c r="CC133" s="127"/>
      <c r="CD133" s="127"/>
    </row>
    <row r="134" spans="1:82" s="107" customFormat="1" ht="15" x14ac:dyDescent="0.25">
      <c r="A134" s="103">
        <v>1904</v>
      </c>
      <c r="B134" s="114">
        <v>269</v>
      </c>
      <c r="C134" s="103" t="s">
        <v>70</v>
      </c>
      <c r="D134" s="103" t="s">
        <v>125</v>
      </c>
      <c r="E134" s="103">
        <v>4</v>
      </c>
      <c r="F134" s="105"/>
      <c r="G134" s="103" t="s">
        <v>140</v>
      </c>
      <c r="H134" s="103" t="s">
        <v>314</v>
      </c>
      <c r="I134" s="103">
        <v>24.197981357574463</v>
      </c>
      <c r="J134" s="103">
        <v>473.84387969970703</v>
      </c>
      <c r="K134" s="106">
        <v>7.148929588020362</v>
      </c>
      <c r="L134" s="106">
        <v>7.0760156157671679</v>
      </c>
      <c r="M134" s="106">
        <v>1.3224893572508969</v>
      </c>
      <c r="N134" s="106">
        <v>0.85137348551881953</v>
      </c>
      <c r="O134" s="106">
        <v>4.8963744889005213E-2</v>
      </c>
      <c r="P134" s="106">
        <v>1.0391088576341938</v>
      </c>
      <c r="Q134" s="106">
        <v>96.610030219999999</v>
      </c>
      <c r="S134" s="127"/>
      <c r="T134" s="127"/>
      <c r="U134" s="127"/>
      <c r="V134" s="127"/>
      <c r="W134" s="127"/>
      <c r="X134" s="127"/>
      <c r="Y134" s="127"/>
      <c r="Z134" s="127"/>
      <c r="AA134" s="127"/>
      <c r="AB134" s="127"/>
      <c r="AC134" s="127"/>
      <c r="AD134" s="127"/>
      <c r="AE134" s="127"/>
      <c r="AF134" s="127"/>
      <c r="AG134" s="127"/>
      <c r="AH134" s="127"/>
      <c r="AI134" s="127"/>
      <c r="AJ134" s="127"/>
      <c r="AK134" s="127"/>
      <c r="AL134" s="127"/>
      <c r="AM134" s="127"/>
      <c r="AN134" s="127"/>
      <c r="AO134" s="127"/>
      <c r="AP134" s="127"/>
      <c r="AQ134" s="127"/>
      <c r="AR134" s="127"/>
      <c r="AS134" s="127"/>
      <c r="AT134" s="127"/>
      <c r="AU134" s="127"/>
      <c r="AV134" s="127"/>
      <c r="AW134" s="127"/>
      <c r="AX134" s="127"/>
      <c r="AY134" s="127"/>
      <c r="AZ134" s="127"/>
      <c r="BA134" s="127"/>
      <c r="BB134" s="127"/>
      <c r="BC134" s="127"/>
      <c r="BD134" s="127"/>
      <c r="BE134" s="127"/>
      <c r="BF134" s="127"/>
      <c r="BG134" s="127"/>
      <c r="BH134" s="127"/>
      <c r="BI134" s="127"/>
      <c r="BJ134" s="127"/>
      <c r="BK134" s="127"/>
      <c r="BL134" s="127"/>
      <c r="BM134" s="127"/>
      <c r="BN134" s="127"/>
      <c r="BO134" s="127"/>
      <c r="BP134" s="127"/>
      <c r="BQ134" s="127"/>
      <c r="BR134" s="127"/>
      <c r="BS134" s="127"/>
      <c r="BT134" s="127"/>
      <c r="BU134" s="127"/>
      <c r="BV134" s="127"/>
      <c r="BW134" s="127"/>
      <c r="BX134" s="127"/>
      <c r="BY134" s="127"/>
      <c r="BZ134" s="127"/>
      <c r="CA134" s="127"/>
      <c r="CB134" s="127"/>
      <c r="CC134" s="127"/>
      <c r="CD134" s="127"/>
    </row>
    <row r="135" spans="1:82" s="107" customFormat="1" ht="15" x14ac:dyDescent="0.25">
      <c r="A135" s="103">
        <v>1905</v>
      </c>
      <c r="B135" s="114">
        <v>369</v>
      </c>
      <c r="C135" s="103" t="s">
        <v>70</v>
      </c>
      <c r="D135" s="103" t="s">
        <v>125</v>
      </c>
      <c r="E135" s="103">
        <v>4</v>
      </c>
      <c r="F135" s="105"/>
      <c r="G135" s="103" t="s">
        <v>140</v>
      </c>
      <c r="H135" s="103" t="s">
        <v>314</v>
      </c>
      <c r="I135" s="103">
        <v>23.557033538818359</v>
      </c>
      <c r="J135" s="103">
        <v>477.29896545410156</v>
      </c>
      <c r="K135" s="106">
        <v>10.343952306935849</v>
      </c>
      <c r="L135" s="106">
        <v>7.8943149525192</v>
      </c>
      <c r="M135" s="106">
        <v>1.4571069367219001</v>
      </c>
      <c r="N135" s="106">
        <v>0.78079703794751276</v>
      </c>
      <c r="O135" s="106">
        <v>5.5174767349450912E-2</v>
      </c>
      <c r="P135" s="106">
        <v>0.98960276255420077</v>
      </c>
      <c r="Q135" s="106">
        <v>96.610030219999999</v>
      </c>
      <c r="S135" s="127"/>
      <c r="T135" s="127"/>
      <c r="U135" s="127"/>
      <c r="V135" s="127"/>
      <c r="W135" s="127"/>
      <c r="X135" s="127"/>
      <c r="Y135" s="127"/>
      <c r="Z135" s="127"/>
      <c r="AA135" s="127"/>
      <c r="AB135" s="127"/>
      <c r="AC135" s="127"/>
      <c r="AD135" s="127"/>
      <c r="AE135" s="127"/>
      <c r="AF135" s="127"/>
      <c r="AG135" s="127"/>
      <c r="AH135" s="127"/>
      <c r="AI135" s="127"/>
      <c r="AJ135" s="127"/>
      <c r="AK135" s="127"/>
      <c r="AL135" s="127"/>
      <c r="AM135" s="127"/>
      <c r="AN135" s="127"/>
      <c r="AO135" s="127"/>
      <c r="AP135" s="127"/>
      <c r="AQ135" s="127"/>
      <c r="AR135" s="127"/>
      <c r="AS135" s="127"/>
      <c r="AT135" s="127"/>
      <c r="AU135" s="127"/>
      <c r="AV135" s="127"/>
      <c r="AW135" s="127"/>
      <c r="AX135" s="127"/>
      <c r="AY135" s="127"/>
      <c r="AZ135" s="127"/>
      <c r="BA135" s="127"/>
      <c r="BB135" s="127"/>
      <c r="BC135" s="127"/>
      <c r="BD135" s="127"/>
      <c r="BE135" s="127"/>
      <c r="BF135" s="127"/>
      <c r="BG135" s="127"/>
      <c r="BH135" s="127"/>
      <c r="BI135" s="127"/>
      <c r="BJ135" s="127"/>
      <c r="BK135" s="127"/>
      <c r="BL135" s="127"/>
      <c r="BM135" s="127"/>
      <c r="BN135" s="127"/>
      <c r="BO135" s="127"/>
      <c r="BP135" s="127"/>
      <c r="BQ135" s="127"/>
      <c r="BR135" s="127"/>
      <c r="BS135" s="127"/>
      <c r="BT135" s="127"/>
      <c r="BU135" s="127"/>
      <c r="BV135" s="127"/>
      <c r="BW135" s="127"/>
      <c r="BX135" s="127"/>
      <c r="BY135" s="127"/>
      <c r="BZ135" s="127"/>
      <c r="CA135" s="127"/>
      <c r="CB135" s="127"/>
      <c r="CC135" s="127"/>
      <c r="CD135" s="127"/>
    </row>
    <row r="136" spans="1:82" s="107" customFormat="1" ht="15" x14ac:dyDescent="0.25">
      <c r="A136" s="103">
        <v>1906</v>
      </c>
      <c r="B136" s="114">
        <v>739</v>
      </c>
      <c r="C136" s="103" t="s">
        <v>70</v>
      </c>
      <c r="D136" s="103" t="s">
        <v>125</v>
      </c>
      <c r="E136" s="103">
        <v>4</v>
      </c>
      <c r="F136" s="105"/>
      <c r="G136" s="103" t="s">
        <v>140</v>
      </c>
      <c r="H136" s="103" t="s">
        <v>314</v>
      </c>
      <c r="I136" s="103">
        <v>22.491714954376221</v>
      </c>
      <c r="J136" s="103">
        <v>475.34721374511719</v>
      </c>
      <c r="K136" s="106">
        <v>7.608794308598906</v>
      </c>
      <c r="L136" s="106">
        <v>7.6175404252983183</v>
      </c>
      <c r="M136" s="106">
        <v>1.5711967098069548</v>
      </c>
      <c r="N136" s="106">
        <v>0.92325188303603456</v>
      </c>
      <c r="O136" s="106">
        <v>6.0021337187058113E-2</v>
      </c>
      <c r="P136" s="106">
        <v>1.104329922037345</v>
      </c>
      <c r="Q136" s="106">
        <v>96.610030219999999</v>
      </c>
      <c r="S136" s="127"/>
      <c r="T136" s="127"/>
      <c r="U136" s="127"/>
      <c r="V136" s="127"/>
      <c r="W136" s="127"/>
      <c r="X136" s="127"/>
      <c r="Y136" s="127"/>
      <c r="Z136" s="127"/>
      <c r="AA136" s="127"/>
      <c r="AB136" s="127"/>
      <c r="AC136" s="127"/>
      <c r="AD136" s="127"/>
      <c r="AE136" s="127"/>
      <c r="AF136" s="127"/>
      <c r="AG136" s="127"/>
      <c r="AH136" s="127"/>
      <c r="AI136" s="127"/>
      <c r="AJ136" s="127"/>
      <c r="AK136" s="127"/>
      <c r="AL136" s="127"/>
      <c r="AM136" s="127"/>
      <c r="AN136" s="127"/>
      <c r="AO136" s="127"/>
      <c r="AP136" s="127"/>
      <c r="AQ136" s="127"/>
      <c r="AR136" s="127"/>
      <c r="AS136" s="127"/>
      <c r="AT136" s="127"/>
      <c r="AU136" s="127"/>
      <c r="AV136" s="127"/>
      <c r="AW136" s="127"/>
      <c r="AX136" s="127"/>
      <c r="AY136" s="127"/>
      <c r="AZ136" s="127"/>
      <c r="BA136" s="127"/>
      <c r="BB136" s="127"/>
      <c r="BC136" s="127"/>
      <c r="BD136" s="127"/>
      <c r="BE136" s="127"/>
      <c r="BF136" s="127"/>
      <c r="BG136" s="127"/>
      <c r="BH136" s="127"/>
      <c r="BI136" s="127"/>
      <c r="BJ136" s="127"/>
      <c r="BK136" s="127"/>
      <c r="BL136" s="127"/>
      <c r="BM136" s="127"/>
      <c r="BN136" s="127"/>
      <c r="BO136" s="127"/>
      <c r="BP136" s="127"/>
      <c r="BQ136" s="127"/>
      <c r="BR136" s="127"/>
      <c r="BS136" s="127"/>
      <c r="BT136" s="127"/>
      <c r="BU136" s="127"/>
      <c r="BV136" s="127"/>
      <c r="BW136" s="127"/>
      <c r="BX136" s="127"/>
      <c r="BY136" s="127"/>
      <c r="BZ136" s="127"/>
      <c r="CA136" s="127"/>
      <c r="CB136" s="127"/>
      <c r="CC136" s="127"/>
      <c r="CD136" s="127"/>
    </row>
    <row r="137" spans="1:82" s="107" customFormat="1" ht="15" x14ac:dyDescent="0.25">
      <c r="A137" s="103">
        <v>1907</v>
      </c>
      <c r="B137" s="114">
        <v>766</v>
      </c>
      <c r="C137" s="103" t="s">
        <v>70</v>
      </c>
      <c r="D137" s="103" t="s">
        <v>125</v>
      </c>
      <c r="E137" s="103">
        <v>4</v>
      </c>
      <c r="F137" s="105"/>
      <c r="G137" s="103" t="s">
        <v>224</v>
      </c>
      <c r="H137" s="103" t="s">
        <v>314</v>
      </c>
      <c r="I137" s="103">
        <v>25.650043487548828</v>
      </c>
      <c r="J137" s="103">
        <v>493.72642517089844</v>
      </c>
      <c r="K137" s="106">
        <v>9.12200056692126</v>
      </c>
      <c r="L137" s="106">
        <v>11.91817390540103</v>
      </c>
      <c r="M137" s="106">
        <v>2.3752128673086319</v>
      </c>
      <c r="N137" s="106">
        <v>0.17006832136139718</v>
      </c>
      <c r="O137" s="106">
        <v>0.1839655693048167</v>
      </c>
      <c r="P137" s="106">
        <v>1.6002623439164598</v>
      </c>
      <c r="Q137" s="106">
        <v>96.610030219999999</v>
      </c>
      <c r="S137" s="127"/>
      <c r="T137" s="127"/>
      <c r="U137" s="127"/>
      <c r="V137" s="127"/>
      <c r="W137" s="127"/>
      <c r="X137" s="127"/>
      <c r="Y137" s="127"/>
      <c r="Z137" s="127"/>
      <c r="AA137" s="127"/>
      <c r="AB137" s="127"/>
      <c r="AC137" s="127"/>
      <c r="AD137" s="127"/>
      <c r="AE137" s="127"/>
      <c r="AF137" s="127"/>
      <c r="AG137" s="127"/>
      <c r="AH137" s="127"/>
      <c r="AI137" s="127"/>
      <c r="AJ137" s="127"/>
      <c r="AK137" s="127"/>
      <c r="AL137" s="127"/>
      <c r="AM137" s="127"/>
      <c r="AN137" s="127"/>
      <c r="AO137" s="127"/>
      <c r="AP137" s="127"/>
      <c r="AQ137" s="127"/>
      <c r="AR137" s="127"/>
      <c r="AS137" s="127"/>
      <c r="AT137" s="127"/>
      <c r="AU137" s="127"/>
      <c r="AV137" s="127"/>
      <c r="AW137" s="127"/>
      <c r="AX137" s="127"/>
      <c r="AY137" s="127"/>
      <c r="AZ137" s="127"/>
      <c r="BA137" s="127"/>
      <c r="BB137" s="127"/>
      <c r="BC137" s="127"/>
      <c r="BD137" s="127"/>
      <c r="BE137" s="127"/>
      <c r="BF137" s="127"/>
      <c r="BG137" s="127"/>
      <c r="BH137" s="127"/>
      <c r="BI137" s="127"/>
      <c r="BJ137" s="127"/>
      <c r="BK137" s="127"/>
      <c r="BL137" s="127"/>
      <c r="BM137" s="127"/>
      <c r="BN137" s="127"/>
      <c r="BO137" s="127"/>
      <c r="BP137" s="127"/>
      <c r="BQ137" s="127"/>
      <c r="BR137" s="127"/>
      <c r="BS137" s="127"/>
      <c r="BT137" s="127"/>
      <c r="BU137" s="127"/>
      <c r="BV137" s="127"/>
      <c r="BW137" s="127"/>
      <c r="BX137" s="127"/>
      <c r="BY137" s="127"/>
      <c r="BZ137" s="127"/>
      <c r="CA137" s="127"/>
      <c r="CB137" s="127"/>
      <c r="CC137" s="127"/>
      <c r="CD137" s="127"/>
    </row>
    <row r="138" spans="1:82" s="107" customFormat="1" ht="15" x14ac:dyDescent="0.25">
      <c r="A138" s="103">
        <v>1908</v>
      </c>
      <c r="B138" s="114">
        <v>930</v>
      </c>
      <c r="C138" s="103" t="s">
        <v>70</v>
      </c>
      <c r="D138" s="103" t="s">
        <v>125</v>
      </c>
      <c r="E138" s="103">
        <v>4</v>
      </c>
      <c r="F138" s="105"/>
      <c r="G138" s="103" t="s">
        <v>224</v>
      </c>
      <c r="H138" s="103" t="s">
        <v>314</v>
      </c>
      <c r="I138" s="103">
        <v>24.243435859680176</v>
      </c>
      <c r="J138" s="103">
        <v>491.55216217041016</v>
      </c>
      <c r="K138" s="106">
        <v>9.6565982529066279</v>
      </c>
      <c r="L138" s="106">
        <v>15.94714229792431</v>
      </c>
      <c r="M138" s="106">
        <v>2.7575918302747637</v>
      </c>
      <c r="N138" s="106">
        <v>0.2861714818488183</v>
      </c>
      <c r="O138" s="106">
        <v>5.9911607559230584E-2</v>
      </c>
      <c r="P138" s="106">
        <v>1.4011275640236411</v>
      </c>
      <c r="Q138" s="106">
        <v>96.610030219999999</v>
      </c>
      <c r="S138" s="127"/>
      <c r="T138" s="127"/>
      <c r="U138" s="127"/>
      <c r="V138" s="127"/>
      <c r="W138" s="127"/>
      <c r="X138" s="127"/>
      <c r="Y138" s="127"/>
      <c r="Z138" s="127"/>
      <c r="AA138" s="127"/>
      <c r="AB138" s="127"/>
      <c r="AC138" s="127"/>
      <c r="AD138" s="127"/>
      <c r="AE138" s="127"/>
      <c r="AF138" s="127"/>
      <c r="AG138" s="127"/>
      <c r="AH138" s="127"/>
      <c r="AI138" s="127"/>
      <c r="AJ138" s="127"/>
      <c r="AK138" s="127"/>
      <c r="AL138" s="127"/>
      <c r="AM138" s="127"/>
      <c r="AN138" s="127"/>
      <c r="AO138" s="127"/>
      <c r="AP138" s="127"/>
      <c r="AQ138" s="127"/>
      <c r="AR138" s="127"/>
      <c r="AS138" s="127"/>
      <c r="AT138" s="127"/>
      <c r="AU138" s="127"/>
      <c r="AV138" s="127"/>
      <c r="AW138" s="127"/>
      <c r="AX138" s="127"/>
      <c r="AY138" s="127"/>
      <c r="AZ138" s="127"/>
      <c r="BA138" s="127"/>
      <c r="BB138" s="127"/>
      <c r="BC138" s="127"/>
      <c r="BD138" s="127"/>
      <c r="BE138" s="127"/>
      <c r="BF138" s="127"/>
      <c r="BG138" s="127"/>
      <c r="BH138" s="127"/>
      <c r="BI138" s="127"/>
      <c r="BJ138" s="127"/>
      <c r="BK138" s="127"/>
      <c r="BL138" s="127"/>
      <c r="BM138" s="127"/>
      <c r="BN138" s="127"/>
      <c r="BO138" s="127"/>
      <c r="BP138" s="127"/>
      <c r="BQ138" s="127"/>
      <c r="BR138" s="127"/>
      <c r="BS138" s="127"/>
      <c r="BT138" s="127"/>
      <c r="BU138" s="127"/>
      <c r="BV138" s="127"/>
      <c r="BW138" s="127"/>
      <c r="BX138" s="127"/>
      <c r="BY138" s="127"/>
      <c r="BZ138" s="127"/>
      <c r="CA138" s="127"/>
      <c r="CB138" s="127"/>
      <c r="CC138" s="127"/>
      <c r="CD138" s="127"/>
    </row>
    <row r="139" spans="1:82" s="107" customFormat="1" ht="15" x14ac:dyDescent="0.25">
      <c r="A139" s="103">
        <v>1909</v>
      </c>
      <c r="B139" s="114">
        <v>952</v>
      </c>
      <c r="C139" s="103" t="s">
        <v>70</v>
      </c>
      <c r="D139" s="103" t="s">
        <v>125</v>
      </c>
      <c r="E139" s="103">
        <v>4</v>
      </c>
      <c r="F139" s="105"/>
      <c r="G139" s="103" t="s">
        <v>224</v>
      </c>
      <c r="H139" s="103" t="s">
        <v>314</v>
      </c>
      <c r="I139" s="103">
        <v>29.989743232727051</v>
      </c>
      <c r="J139" s="103">
        <v>512.53025054931641</v>
      </c>
      <c r="K139" s="106">
        <v>4.5318501683239463</v>
      </c>
      <c r="L139" s="106">
        <v>16.990283413683361</v>
      </c>
      <c r="M139" s="106">
        <v>1.3761013652445111</v>
      </c>
      <c r="N139" s="106">
        <v>0.17708448037396335</v>
      </c>
      <c r="O139" s="106">
        <v>0.1466678479033986</v>
      </c>
      <c r="P139" s="106">
        <v>1.6303568180763335</v>
      </c>
      <c r="Q139" s="106">
        <v>96.610030219999999</v>
      </c>
      <c r="S139" s="127"/>
      <c r="T139" s="127"/>
      <c r="U139" s="127"/>
      <c r="V139" s="127"/>
      <c r="W139" s="127"/>
      <c r="X139" s="127"/>
      <c r="Y139" s="127"/>
      <c r="Z139" s="127"/>
      <c r="AA139" s="127"/>
      <c r="AB139" s="127"/>
      <c r="AC139" s="127"/>
      <c r="AD139" s="127"/>
      <c r="AE139" s="127"/>
      <c r="AF139" s="127"/>
      <c r="AG139" s="127"/>
      <c r="AH139" s="127"/>
      <c r="AI139" s="127"/>
      <c r="AJ139" s="127"/>
      <c r="AK139" s="127"/>
      <c r="AL139" s="127"/>
      <c r="AM139" s="127"/>
      <c r="AN139" s="127"/>
      <c r="AO139" s="127"/>
      <c r="AP139" s="127"/>
      <c r="AQ139" s="127"/>
      <c r="AR139" s="127"/>
      <c r="AS139" s="127"/>
      <c r="AT139" s="127"/>
      <c r="AU139" s="127"/>
      <c r="AV139" s="127"/>
      <c r="AW139" s="127"/>
      <c r="AX139" s="127"/>
      <c r="AY139" s="127"/>
      <c r="AZ139" s="127"/>
      <c r="BA139" s="127"/>
      <c r="BB139" s="127"/>
      <c r="BC139" s="127"/>
      <c r="BD139" s="127"/>
      <c r="BE139" s="127"/>
      <c r="BF139" s="127"/>
      <c r="BG139" s="127"/>
      <c r="BH139" s="127"/>
      <c r="BI139" s="127"/>
      <c r="BJ139" s="127"/>
      <c r="BK139" s="127"/>
      <c r="BL139" s="127"/>
      <c r="BM139" s="127"/>
      <c r="BN139" s="127"/>
      <c r="BO139" s="127"/>
      <c r="BP139" s="127"/>
      <c r="BQ139" s="127"/>
      <c r="BR139" s="127"/>
      <c r="BS139" s="127"/>
      <c r="BT139" s="127"/>
      <c r="BU139" s="127"/>
      <c r="BV139" s="127"/>
      <c r="BW139" s="127"/>
      <c r="BX139" s="127"/>
      <c r="BY139" s="127"/>
      <c r="BZ139" s="127"/>
      <c r="CA139" s="127"/>
      <c r="CB139" s="127"/>
      <c r="CC139" s="127"/>
      <c r="CD139" s="127"/>
    </row>
    <row r="140" spans="1:82" s="107" customFormat="1" ht="15" x14ac:dyDescent="0.25">
      <c r="A140" s="103">
        <v>1910</v>
      </c>
      <c r="B140" s="114">
        <v>767</v>
      </c>
      <c r="C140" s="103" t="s">
        <v>70</v>
      </c>
      <c r="D140" s="103" t="s">
        <v>125</v>
      </c>
      <c r="E140" s="103">
        <v>4</v>
      </c>
      <c r="F140" s="105"/>
      <c r="G140" s="103" t="s">
        <v>69</v>
      </c>
      <c r="H140" s="103" t="s">
        <v>314</v>
      </c>
      <c r="I140" s="103">
        <v>22.481198310852051</v>
      </c>
      <c r="J140" s="103">
        <v>504.48135375976562</v>
      </c>
      <c r="K140" s="106">
        <v>5.8280443823946486</v>
      </c>
      <c r="L140" s="106">
        <v>7.8679693123883903</v>
      </c>
      <c r="M140" s="106">
        <v>1.2743144612686774</v>
      </c>
      <c r="N140" s="106">
        <v>0.33481042069090555</v>
      </c>
      <c r="O140" s="106">
        <v>0.34511541945908997</v>
      </c>
      <c r="P140" s="106">
        <v>1.1832552293448588</v>
      </c>
      <c r="Q140" s="106">
        <v>92.377341540000003</v>
      </c>
      <c r="S140" s="127"/>
      <c r="T140" s="127"/>
      <c r="U140" s="127"/>
      <c r="V140" s="127"/>
      <c r="W140" s="127"/>
      <c r="X140" s="127"/>
      <c r="Y140" s="127"/>
      <c r="Z140" s="127"/>
      <c r="AA140" s="127"/>
      <c r="AB140" s="127"/>
      <c r="AC140" s="127"/>
      <c r="AD140" s="127"/>
      <c r="AE140" s="127"/>
      <c r="AF140" s="127"/>
      <c r="AG140" s="127"/>
      <c r="AH140" s="127"/>
      <c r="AI140" s="127"/>
      <c r="AJ140" s="127"/>
      <c r="AK140" s="127"/>
      <c r="AL140" s="127"/>
      <c r="AM140" s="127"/>
      <c r="AN140" s="127"/>
      <c r="AO140" s="127"/>
      <c r="AP140" s="127"/>
      <c r="AQ140" s="127"/>
      <c r="AR140" s="127"/>
      <c r="AS140" s="127"/>
      <c r="AT140" s="127"/>
      <c r="AU140" s="127"/>
      <c r="AV140" s="127"/>
      <c r="AW140" s="127"/>
      <c r="AX140" s="127"/>
      <c r="AY140" s="127"/>
      <c r="AZ140" s="127"/>
      <c r="BA140" s="127"/>
      <c r="BB140" s="127"/>
      <c r="BC140" s="127"/>
      <c r="BD140" s="127"/>
      <c r="BE140" s="127"/>
      <c r="BF140" s="127"/>
      <c r="BG140" s="127"/>
      <c r="BH140" s="127"/>
      <c r="BI140" s="127"/>
      <c r="BJ140" s="127"/>
      <c r="BK140" s="127"/>
      <c r="BL140" s="127"/>
      <c r="BM140" s="127"/>
      <c r="BN140" s="127"/>
      <c r="BO140" s="127"/>
      <c r="BP140" s="127"/>
      <c r="BQ140" s="127"/>
      <c r="BR140" s="127"/>
      <c r="BS140" s="127"/>
      <c r="BT140" s="127"/>
      <c r="BU140" s="127"/>
      <c r="BV140" s="127"/>
      <c r="BW140" s="127"/>
      <c r="BX140" s="127"/>
      <c r="BY140" s="127"/>
      <c r="BZ140" s="127"/>
      <c r="CA140" s="127"/>
      <c r="CB140" s="127"/>
      <c r="CC140" s="127"/>
      <c r="CD140" s="127"/>
    </row>
    <row r="141" spans="1:82" s="107" customFormat="1" ht="15" x14ac:dyDescent="0.25">
      <c r="A141" s="103">
        <v>1911</v>
      </c>
      <c r="B141" s="114">
        <v>772</v>
      </c>
      <c r="C141" s="103" t="s">
        <v>70</v>
      </c>
      <c r="D141" s="103" t="s">
        <v>125</v>
      </c>
      <c r="E141" s="103">
        <v>4</v>
      </c>
      <c r="F141" s="105"/>
      <c r="G141" s="103" t="s">
        <v>69</v>
      </c>
      <c r="H141" s="103" t="s">
        <v>314</v>
      </c>
      <c r="I141" s="103">
        <v>20.56427001953125</v>
      </c>
      <c r="J141" s="103">
        <v>503.68637084960937</v>
      </c>
      <c r="K141" s="106" t="e">
        <v>#N/A</v>
      </c>
      <c r="L141" s="106" t="e">
        <v>#N/A</v>
      </c>
      <c r="M141" s="106" t="e">
        <v>#N/A</v>
      </c>
      <c r="N141" s="106" t="e">
        <v>#N/A</v>
      </c>
      <c r="O141" s="106" t="e">
        <v>#N/A</v>
      </c>
      <c r="P141" s="106" t="e">
        <v>#N/A</v>
      </c>
      <c r="Q141" s="106" t="e">
        <v>#N/A</v>
      </c>
      <c r="S141" s="127"/>
      <c r="T141" s="127"/>
      <c r="U141" s="127"/>
      <c r="V141" s="127"/>
      <c r="W141" s="127"/>
      <c r="X141" s="127"/>
      <c r="Y141" s="127"/>
      <c r="Z141" s="127"/>
      <c r="AA141" s="127"/>
      <c r="AB141" s="127"/>
      <c r="AC141" s="127"/>
      <c r="AD141" s="127"/>
      <c r="AE141" s="127"/>
      <c r="AF141" s="127"/>
      <c r="AG141" s="127"/>
      <c r="AH141" s="127"/>
      <c r="AI141" s="127"/>
      <c r="AJ141" s="127"/>
      <c r="AK141" s="127"/>
      <c r="AL141" s="127"/>
      <c r="AM141" s="127"/>
      <c r="AN141" s="127"/>
      <c r="AO141" s="127"/>
      <c r="AP141" s="127"/>
      <c r="AQ141" s="127"/>
      <c r="AR141" s="127"/>
      <c r="AS141" s="127"/>
      <c r="AT141" s="127"/>
      <c r="AU141" s="127"/>
      <c r="AV141" s="127"/>
      <c r="AW141" s="127"/>
      <c r="AX141" s="127"/>
      <c r="AY141" s="127"/>
      <c r="AZ141" s="127"/>
      <c r="BA141" s="127"/>
      <c r="BB141" s="127"/>
      <c r="BC141" s="127"/>
      <c r="BD141" s="127"/>
      <c r="BE141" s="127"/>
      <c r="BF141" s="127"/>
      <c r="BG141" s="127"/>
      <c r="BH141" s="127"/>
      <c r="BI141" s="127"/>
      <c r="BJ141" s="127"/>
      <c r="BK141" s="127"/>
      <c r="BL141" s="127"/>
      <c r="BM141" s="127"/>
      <c r="BN141" s="127"/>
      <c r="BO141" s="127"/>
      <c r="BP141" s="127"/>
      <c r="BQ141" s="127"/>
      <c r="BR141" s="127"/>
      <c r="BS141" s="127"/>
      <c r="BT141" s="127"/>
      <c r="BU141" s="127"/>
      <c r="BV141" s="127"/>
      <c r="BW141" s="127"/>
      <c r="BX141" s="127"/>
      <c r="BY141" s="127"/>
      <c r="BZ141" s="127"/>
      <c r="CA141" s="127"/>
      <c r="CB141" s="127"/>
      <c r="CC141" s="127"/>
      <c r="CD141" s="127"/>
    </row>
    <row r="142" spans="1:82" s="107" customFormat="1" ht="15" x14ac:dyDescent="0.25">
      <c r="A142" s="103">
        <v>1912</v>
      </c>
      <c r="B142" s="114">
        <v>837</v>
      </c>
      <c r="C142" s="103" t="s">
        <v>70</v>
      </c>
      <c r="D142" s="103" t="s">
        <v>125</v>
      </c>
      <c r="E142" s="103">
        <v>4</v>
      </c>
      <c r="F142" s="105"/>
      <c r="G142" s="103" t="s">
        <v>69</v>
      </c>
      <c r="H142" s="103" t="s">
        <v>314</v>
      </c>
      <c r="I142" s="103">
        <v>24.363830089569092</v>
      </c>
      <c r="J142" s="103">
        <v>507.60547637939453</v>
      </c>
      <c r="K142" s="106" t="e">
        <v>#N/A</v>
      </c>
      <c r="L142" s="106" t="e">
        <v>#N/A</v>
      </c>
      <c r="M142" s="106" t="e">
        <v>#N/A</v>
      </c>
      <c r="N142" s="106" t="e">
        <v>#N/A</v>
      </c>
      <c r="O142" s="106" t="e">
        <v>#N/A</v>
      </c>
      <c r="P142" s="106" t="e">
        <v>#N/A</v>
      </c>
      <c r="Q142" s="106" t="e">
        <v>#N/A</v>
      </c>
      <c r="S142" s="127"/>
      <c r="T142" s="127"/>
      <c r="U142" s="127"/>
      <c r="V142" s="127"/>
      <c r="W142" s="127"/>
      <c r="X142" s="127"/>
      <c r="Y142" s="127"/>
      <c r="Z142" s="127"/>
      <c r="AA142" s="127"/>
      <c r="AB142" s="127"/>
      <c r="AC142" s="127"/>
      <c r="AD142" s="127"/>
      <c r="AE142" s="127"/>
      <c r="AF142" s="127"/>
      <c r="AG142" s="127"/>
      <c r="AH142" s="127"/>
      <c r="AI142" s="127"/>
      <c r="AJ142" s="127"/>
      <c r="AK142" s="127"/>
      <c r="AL142" s="127"/>
      <c r="AM142" s="127"/>
      <c r="AN142" s="127"/>
      <c r="AO142" s="127"/>
      <c r="AP142" s="127"/>
      <c r="AQ142" s="127"/>
      <c r="AR142" s="127"/>
      <c r="AS142" s="127"/>
      <c r="AT142" s="127"/>
      <c r="AU142" s="127"/>
      <c r="AV142" s="127"/>
      <c r="AW142" s="127"/>
      <c r="AX142" s="127"/>
      <c r="AY142" s="127"/>
      <c r="AZ142" s="127"/>
      <c r="BA142" s="127"/>
      <c r="BB142" s="127"/>
      <c r="BC142" s="127"/>
      <c r="BD142" s="127"/>
      <c r="BE142" s="127"/>
      <c r="BF142" s="127"/>
      <c r="BG142" s="127"/>
      <c r="BH142" s="127"/>
      <c r="BI142" s="127"/>
      <c r="BJ142" s="127"/>
      <c r="BK142" s="127"/>
      <c r="BL142" s="127"/>
      <c r="BM142" s="127"/>
      <c r="BN142" s="127"/>
      <c r="BO142" s="127"/>
      <c r="BP142" s="127"/>
      <c r="BQ142" s="127"/>
      <c r="BR142" s="127"/>
      <c r="BS142" s="127"/>
      <c r="BT142" s="127"/>
      <c r="BU142" s="127"/>
      <c r="BV142" s="127"/>
      <c r="BW142" s="127"/>
      <c r="BX142" s="127"/>
      <c r="BY142" s="127"/>
      <c r="BZ142" s="127"/>
      <c r="CA142" s="127"/>
      <c r="CB142" s="127"/>
      <c r="CC142" s="127"/>
      <c r="CD142" s="127"/>
    </row>
    <row r="143" spans="1:82" s="107" customFormat="1" ht="15" x14ac:dyDescent="0.25">
      <c r="A143" s="103">
        <v>1913</v>
      </c>
      <c r="B143" s="114">
        <v>448</v>
      </c>
      <c r="C143" s="103" t="s">
        <v>70</v>
      </c>
      <c r="D143" s="103" t="s">
        <v>125</v>
      </c>
      <c r="E143" s="103">
        <v>4</v>
      </c>
      <c r="F143" s="105"/>
      <c r="G143" s="103" t="s">
        <v>248</v>
      </c>
      <c r="H143" s="103" t="s">
        <v>314</v>
      </c>
      <c r="I143" s="103">
        <v>22.193408012390137</v>
      </c>
      <c r="J143" s="103">
        <v>483.56212615966797</v>
      </c>
      <c r="K143" s="106">
        <v>11.831461496073171</v>
      </c>
      <c r="L143" s="106">
        <v>6.803114182827394</v>
      </c>
      <c r="M143" s="106">
        <v>3.0595491249407836</v>
      </c>
      <c r="N143" s="106">
        <v>0.48367141067698488</v>
      </c>
      <c r="O143" s="106">
        <v>0.32011942634246204</v>
      </c>
      <c r="P143" s="106">
        <v>1.2839805846870131</v>
      </c>
      <c r="Q143" s="106">
        <v>92.377341540000003</v>
      </c>
      <c r="S143" s="127"/>
      <c r="T143" s="127"/>
      <c r="U143" s="127"/>
      <c r="V143" s="127"/>
      <c r="W143" s="127"/>
      <c r="X143" s="127"/>
      <c r="Y143" s="127"/>
      <c r="Z143" s="127"/>
      <c r="AA143" s="127"/>
      <c r="AB143" s="127"/>
      <c r="AC143" s="127"/>
      <c r="AD143" s="127"/>
      <c r="AE143" s="127"/>
      <c r="AF143" s="127"/>
      <c r="AG143" s="127"/>
      <c r="AH143" s="127"/>
      <c r="AI143" s="127"/>
      <c r="AJ143" s="127"/>
      <c r="AK143" s="127"/>
      <c r="AL143" s="127"/>
      <c r="AM143" s="127"/>
      <c r="AN143" s="127"/>
      <c r="AO143" s="127"/>
      <c r="AP143" s="127"/>
      <c r="AQ143" s="127"/>
      <c r="AR143" s="127"/>
      <c r="AS143" s="127"/>
      <c r="AT143" s="127"/>
      <c r="AU143" s="127"/>
      <c r="AV143" s="127"/>
      <c r="AW143" s="127"/>
      <c r="AX143" s="127"/>
      <c r="AY143" s="127"/>
      <c r="AZ143" s="127"/>
      <c r="BA143" s="127"/>
      <c r="BB143" s="127"/>
      <c r="BC143" s="127"/>
      <c r="BD143" s="127"/>
      <c r="BE143" s="127"/>
      <c r="BF143" s="127"/>
      <c r="BG143" s="127"/>
      <c r="BH143" s="127"/>
      <c r="BI143" s="127"/>
      <c r="BJ143" s="127"/>
      <c r="BK143" s="127"/>
      <c r="BL143" s="127"/>
      <c r="BM143" s="127"/>
      <c r="BN143" s="127"/>
      <c r="BO143" s="127"/>
      <c r="BP143" s="127"/>
      <c r="BQ143" s="127"/>
      <c r="BR143" s="127"/>
      <c r="BS143" s="127"/>
      <c r="BT143" s="127"/>
      <c r="BU143" s="127"/>
      <c r="BV143" s="127"/>
      <c r="BW143" s="127"/>
      <c r="BX143" s="127"/>
      <c r="BY143" s="127"/>
      <c r="BZ143" s="127"/>
      <c r="CA143" s="127"/>
      <c r="CB143" s="127"/>
      <c r="CC143" s="127"/>
      <c r="CD143" s="127"/>
    </row>
    <row r="144" spans="1:82" s="107" customFormat="1" ht="15" x14ac:dyDescent="0.25">
      <c r="A144" s="103">
        <v>1914</v>
      </c>
      <c r="B144" s="114">
        <v>708</v>
      </c>
      <c r="C144" s="103" t="s">
        <v>70</v>
      </c>
      <c r="D144" s="103" t="s">
        <v>125</v>
      </c>
      <c r="E144" s="103">
        <v>4</v>
      </c>
      <c r="F144" s="105"/>
      <c r="G144" s="103" t="s">
        <v>248</v>
      </c>
      <c r="H144" s="103" t="s">
        <v>314</v>
      </c>
      <c r="I144" s="103">
        <v>24.250597953796387</v>
      </c>
      <c r="J144" s="103">
        <v>490.404052734375</v>
      </c>
      <c r="K144" s="106">
        <v>8.9768669152097846</v>
      </c>
      <c r="L144" s="106">
        <v>8.8455385561471083</v>
      </c>
      <c r="M144" s="106">
        <v>1.7181988795502501</v>
      </c>
      <c r="N144" s="106">
        <v>0.46880487501598855</v>
      </c>
      <c r="O144" s="106">
        <v>0.34987028554624466</v>
      </c>
      <c r="P144" s="106">
        <v>1.2838751891418128</v>
      </c>
      <c r="Q144" s="106">
        <v>92.377341540000003</v>
      </c>
      <c r="S144" s="127"/>
      <c r="T144" s="127"/>
      <c r="U144" s="127"/>
      <c r="V144" s="127"/>
      <c r="W144" s="127"/>
      <c r="X144" s="127"/>
      <c r="Y144" s="127"/>
      <c r="Z144" s="127"/>
      <c r="AA144" s="127"/>
      <c r="AB144" s="127"/>
      <c r="AC144" s="127"/>
      <c r="AD144" s="127"/>
      <c r="AE144" s="127"/>
      <c r="AF144" s="127"/>
      <c r="AG144" s="127"/>
      <c r="AH144" s="127"/>
      <c r="AI144" s="127"/>
      <c r="AJ144" s="127"/>
      <c r="AK144" s="127"/>
      <c r="AL144" s="127"/>
      <c r="AM144" s="127"/>
      <c r="AN144" s="127"/>
      <c r="AO144" s="127"/>
      <c r="AP144" s="127"/>
      <c r="AQ144" s="127"/>
      <c r="AR144" s="127"/>
      <c r="AS144" s="127"/>
      <c r="AT144" s="127"/>
      <c r="AU144" s="127"/>
      <c r="AV144" s="127"/>
      <c r="AW144" s="127"/>
      <c r="AX144" s="127"/>
      <c r="AY144" s="127"/>
      <c r="AZ144" s="127"/>
      <c r="BA144" s="127"/>
      <c r="BB144" s="127"/>
      <c r="BC144" s="127"/>
      <c r="BD144" s="127"/>
      <c r="BE144" s="127"/>
      <c r="BF144" s="127"/>
      <c r="BG144" s="127"/>
      <c r="BH144" s="127"/>
      <c r="BI144" s="127"/>
      <c r="BJ144" s="127"/>
      <c r="BK144" s="127"/>
      <c r="BL144" s="127"/>
      <c r="BM144" s="127"/>
      <c r="BN144" s="127"/>
      <c r="BO144" s="127"/>
      <c r="BP144" s="127"/>
      <c r="BQ144" s="127"/>
      <c r="BR144" s="127"/>
      <c r="BS144" s="127"/>
      <c r="BT144" s="127"/>
      <c r="BU144" s="127"/>
      <c r="BV144" s="127"/>
      <c r="BW144" s="127"/>
      <c r="BX144" s="127"/>
      <c r="BY144" s="127"/>
      <c r="BZ144" s="127"/>
      <c r="CA144" s="127"/>
      <c r="CB144" s="127"/>
      <c r="CC144" s="127"/>
      <c r="CD144" s="127"/>
    </row>
    <row r="145" spans="1:82" s="107" customFormat="1" ht="15" x14ac:dyDescent="0.25">
      <c r="A145" s="103">
        <v>1915</v>
      </c>
      <c r="B145" s="114">
        <v>916</v>
      </c>
      <c r="C145" s="103" t="s">
        <v>70</v>
      </c>
      <c r="D145" s="103" t="s">
        <v>125</v>
      </c>
      <c r="E145" s="103">
        <v>4</v>
      </c>
      <c r="F145" s="105"/>
      <c r="G145" s="103" t="s">
        <v>248</v>
      </c>
      <c r="H145" s="103" t="s">
        <v>314</v>
      </c>
      <c r="I145" s="103">
        <v>20.674707889556885</v>
      </c>
      <c r="J145" s="103">
        <v>488.62106323242187</v>
      </c>
      <c r="K145" s="106">
        <v>7.6097997038415865</v>
      </c>
      <c r="L145" s="106">
        <v>8.3170741469599392</v>
      </c>
      <c r="M145" s="106">
        <v>1.7347124496240576</v>
      </c>
      <c r="N145" s="106">
        <v>0.51418364265643968</v>
      </c>
      <c r="O145" s="106">
        <v>0.1760524820181032</v>
      </c>
      <c r="P145" s="106">
        <v>1.0966971284518778</v>
      </c>
      <c r="Q145" s="106">
        <v>92.377341540000003</v>
      </c>
      <c r="S145" s="127"/>
      <c r="T145" s="127"/>
      <c r="U145" s="127"/>
      <c r="V145" s="127"/>
      <c r="W145" s="127"/>
      <c r="X145" s="127"/>
      <c r="Y145" s="127"/>
      <c r="Z145" s="127"/>
      <c r="AA145" s="127"/>
      <c r="AB145" s="127"/>
      <c r="AC145" s="127"/>
      <c r="AD145" s="127"/>
      <c r="AE145" s="127"/>
      <c r="AF145" s="127"/>
      <c r="AG145" s="127"/>
      <c r="AH145" s="127"/>
      <c r="AI145" s="127"/>
      <c r="AJ145" s="127"/>
      <c r="AK145" s="127"/>
      <c r="AL145" s="127"/>
      <c r="AM145" s="127"/>
      <c r="AN145" s="127"/>
      <c r="AO145" s="127"/>
      <c r="AP145" s="127"/>
      <c r="AQ145" s="127"/>
      <c r="AR145" s="127"/>
      <c r="AS145" s="127"/>
      <c r="AT145" s="127"/>
      <c r="AU145" s="127"/>
      <c r="AV145" s="127"/>
      <c r="AW145" s="127"/>
      <c r="AX145" s="127"/>
      <c r="AY145" s="127"/>
      <c r="AZ145" s="127"/>
      <c r="BA145" s="127"/>
      <c r="BB145" s="127"/>
      <c r="BC145" s="127"/>
      <c r="BD145" s="127"/>
      <c r="BE145" s="127"/>
      <c r="BF145" s="127"/>
      <c r="BG145" s="127"/>
      <c r="BH145" s="127"/>
      <c r="BI145" s="127"/>
      <c r="BJ145" s="127"/>
      <c r="BK145" s="127"/>
      <c r="BL145" s="127"/>
      <c r="BM145" s="127"/>
      <c r="BN145" s="127"/>
      <c r="BO145" s="127"/>
      <c r="BP145" s="127"/>
      <c r="BQ145" s="127"/>
      <c r="BR145" s="127"/>
      <c r="BS145" s="127"/>
      <c r="BT145" s="127"/>
      <c r="BU145" s="127"/>
      <c r="BV145" s="127"/>
      <c r="BW145" s="127"/>
      <c r="BX145" s="127"/>
      <c r="BY145" s="127"/>
      <c r="BZ145" s="127"/>
      <c r="CA145" s="127"/>
      <c r="CB145" s="127"/>
      <c r="CC145" s="127"/>
      <c r="CD145" s="127"/>
    </row>
    <row r="146" spans="1:82" s="107" customFormat="1" ht="15" x14ac:dyDescent="0.25">
      <c r="A146" s="103">
        <v>1916</v>
      </c>
      <c r="B146" s="114">
        <v>331</v>
      </c>
      <c r="C146" s="103" t="s">
        <v>70</v>
      </c>
      <c r="D146" s="103" t="s">
        <v>127</v>
      </c>
      <c r="E146" s="103">
        <v>1</v>
      </c>
      <c r="F146" s="105"/>
      <c r="G146" s="103" t="s">
        <v>140</v>
      </c>
      <c r="H146" s="103" t="s">
        <v>314</v>
      </c>
      <c r="I146" s="103">
        <v>24.677829742431641</v>
      </c>
      <c r="J146" s="103">
        <v>485.60596466064453</v>
      </c>
      <c r="K146" s="106">
        <v>9.477365895367905</v>
      </c>
      <c r="L146" s="106">
        <v>6.080048006587381</v>
      </c>
      <c r="M146" s="106">
        <v>1.2884698842301112</v>
      </c>
      <c r="N146" s="106">
        <v>0.53021949494658782</v>
      </c>
      <c r="O146" s="106">
        <v>4.1987845160574522E-2</v>
      </c>
      <c r="P146" s="106">
        <v>0.98710712331252581</v>
      </c>
      <c r="Q146" s="106">
        <v>92.625762649999999</v>
      </c>
      <c r="S146" s="127"/>
      <c r="T146" s="127"/>
      <c r="U146" s="127"/>
      <c r="V146" s="127"/>
      <c r="W146" s="127"/>
      <c r="X146" s="127"/>
      <c r="Y146" s="127"/>
      <c r="Z146" s="127"/>
      <c r="AA146" s="127"/>
      <c r="AB146" s="127"/>
      <c r="AC146" s="127"/>
      <c r="AD146" s="127"/>
      <c r="AE146" s="127"/>
      <c r="AF146" s="127"/>
      <c r="AG146" s="127"/>
      <c r="AH146" s="127"/>
      <c r="AI146" s="127"/>
      <c r="AJ146" s="127"/>
      <c r="AK146" s="127"/>
      <c r="AL146" s="127"/>
      <c r="AM146" s="127"/>
      <c r="AN146" s="127"/>
      <c r="AO146" s="127"/>
      <c r="AP146" s="127"/>
      <c r="AQ146" s="127"/>
      <c r="AR146" s="127"/>
      <c r="AS146" s="127"/>
      <c r="AT146" s="127"/>
      <c r="AU146" s="127"/>
      <c r="AV146" s="127"/>
      <c r="AW146" s="127"/>
      <c r="AX146" s="127"/>
      <c r="AY146" s="127"/>
      <c r="AZ146" s="127"/>
      <c r="BA146" s="127"/>
      <c r="BB146" s="127"/>
      <c r="BC146" s="127"/>
      <c r="BD146" s="127"/>
      <c r="BE146" s="127"/>
      <c r="BF146" s="127"/>
      <c r="BG146" s="127"/>
      <c r="BH146" s="127"/>
      <c r="BI146" s="127"/>
      <c r="BJ146" s="127"/>
      <c r="BK146" s="127"/>
      <c r="BL146" s="127"/>
      <c r="BM146" s="127"/>
      <c r="BN146" s="127"/>
      <c r="BO146" s="127"/>
      <c r="BP146" s="127"/>
      <c r="BQ146" s="127"/>
      <c r="BR146" s="127"/>
      <c r="BS146" s="127"/>
      <c r="BT146" s="127"/>
      <c r="BU146" s="127"/>
      <c r="BV146" s="127"/>
      <c r="BW146" s="127"/>
      <c r="BX146" s="127"/>
      <c r="BY146" s="127"/>
      <c r="BZ146" s="127"/>
      <c r="CA146" s="127"/>
      <c r="CB146" s="127"/>
      <c r="CC146" s="127"/>
      <c r="CD146" s="127"/>
    </row>
    <row r="147" spans="1:82" s="107" customFormat="1" ht="15" x14ac:dyDescent="0.25">
      <c r="A147" s="103">
        <v>1917</v>
      </c>
      <c r="B147" s="114">
        <v>339</v>
      </c>
      <c r="C147" s="103" t="s">
        <v>70</v>
      </c>
      <c r="D147" s="103" t="s">
        <v>127</v>
      </c>
      <c r="E147" s="103">
        <v>1</v>
      </c>
      <c r="F147" s="105"/>
      <c r="G147" s="103" t="s">
        <v>140</v>
      </c>
      <c r="H147" s="103" t="s">
        <v>314</v>
      </c>
      <c r="I147" s="103">
        <v>24.509904384613037</v>
      </c>
      <c r="J147" s="103">
        <v>488.88671875</v>
      </c>
      <c r="K147" s="106">
        <v>7.7546647721333812</v>
      </c>
      <c r="L147" s="106">
        <v>6.6202647883581696</v>
      </c>
      <c r="M147" s="106">
        <v>1.1505404539457709</v>
      </c>
      <c r="N147" s="106">
        <v>0.89594433648577354</v>
      </c>
      <c r="O147" s="106">
        <v>4.7634696381180563E-2</v>
      </c>
      <c r="P147" s="106">
        <v>1.0242302810627804</v>
      </c>
      <c r="Q147" s="106">
        <v>92.625762649999999</v>
      </c>
      <c r="S147" s="127"/>
      <c r="T147" s="127"/>
      <c r="U147" s="127"/>
      <c r="V147" s="127"/>
      <c r="W147" s="127"/>
      <c r="X147" s="127"/>
      <c r="Y147" s="127"/>
      <c r="Z147" s="127"/>
      <c r="AA147" s="127"/>
      <c r="AB147" s="127"/>
      <c r="AC147" s="127"/>
      <c r="AD147" s="127"/>
      <c r="AE147" s="127"/>
      <c r="AF147" s="127"/>
      <c r="AG147" s="127"/>
      <c r="AH147" s="127"/>
      <c r="AI147" s="127"/>
      <c r="AJ147" s="127"/>
      <c r="AK147" s="127"/>
      <c r="AL147" s="127"/>
      <c r="AM147" s="127"/>
      <c r="AN147" s="127"/>
      <c r="AO147" s="127"/>
      <c r="AP147" s="127"/>
      <c r="AQ147" s="127"/>
      <c r="AR147" s="127"/>
      <c r="AS147" s="127"/>
      <c r="AT147" s="127"/>
      <c r="AU147" s="127"/>
      <c r="AV147" s="127"/>
      <c r="AW147" s="127"/>
      <c r="AX147" s="127"/>
      <c r="AY147" s="127"/>
      <c r="AZ147" s="127"/>
      <c r="BA147" s="127"/>
      <c r="BB147" s="127"/>
      <c r="BC147" s="127"/>
      <c r="BD147" s="127"/>
      <c r="BE147" s="127"/>
      <c r="BF147" s="127"/>
      <c r="BG147" s="127"/>
      <c r="BH147" s="127"/>
      <c r="BI147" s="127"/>
      <c r="BJ147" s="127"/>
      <c r="BK147" s="127"/>
      <c r="BL147" s="127"/>
      <c r="BM147" s="127"/>
      <c r="BN147" s="127"/>
      <c r="BO147" s="127"/>
      <c r="BP147" s="127"/>
      <c r="BQ147" s="127"/>
      <c r="BR147" s="127"/>
      <c r="BS147" s="127"/>
      <c r="BT147" s="127"/>
      <c r="BU147" s="127"/>
      <c r="BV147" s="127"/>
      <c r="BW147" s="127"/>
      <c r="BX147" s="127"/>
      <c r="BY147" s="127"/>
      <c r="BZ147" s="127"/>
      <c r="CA147" s="127"/>
      <c r="CB147" s="127"/>
      <c r="CC147" s="127"/>
      <c r="CD147" s="127"/>
    </row>
    <row r="148" spans="1:82" s="107" customFormat="1" ht="15" x14ac:dyDescent="0.25">
      <c r="A148" s="103">
        <v>1918</v>
      </c>
      <c r="B148" s="114">
        <v>340</v>
      </c>
      <c r="C148" s="103" t="s">
        <v>70</v>
      </c>
      <c r="D148" s="103" t="s">
        <v>127</v>
      </c>
      <c r="E148" s="103">
        <v>1</v>
      </c>
      <c r="F148" s="105"/>
      <c r="G148" s="103" t="s">
        <v>140</v>
      </c>
      <c r="H148" s="103" t="s">
        <v>314</v>
      </c>
      <c r="I148" s="103">
        <v>22.764894962310791</v>
      </c>
      <c r="J148" s="103">
        <v>487.7618408203125</v>
      </c>
      <c r="K148" s="106">
        <v>6.0575926052597184</v>
      </c>
      <c r="L148" s="106">
        <v>7.9186046105895</v>
      </c>
      <c r="M148" s="106">
        <v>1.1436155074269048</v>
      </c>
      <c r="N148" s="106">
        <v>0.63582600958210422</v>
      </c>
      <c r="O148" s="106">
        <v>5.9393011533394352E-2</v>
      </c>
      <c r="P148" s="106">
        <v>1.0398853592718864</v>
      </c>
      <c r="Q148" s="106">
        <v>92.625762649999999</v>
      </c>
      <c r="S148" s="127"/>
      <c r="T148" s="127"/>
      <c r="U148" s="127"/>
      <c r="V148" s="127"/>
      <c r="W148" s="127"/>
      <c r="X148" s="127"/>
      <c r="Y148" s="127"/>
      <c r="Z148" s="127"/>
      <c r="AA148" s="127"/>
      <c r="AB148" s="127"/>
      <c r="AC148" s="127"/>
      <c r="AD148" s="127"/>
      <c r="AE148" s="127"/>
      <c r="AF148" s="127"/>
      <c r="AG148" s="127"/>
      <c r="AH148" s="127"/>
      <c r="AI148" s="127"/>
      <c r="AJ148" s="127"/>
      <c r="AK148" s="127"/>
      <c r="AL148" s="127"/>
      <c r="AM148" s="127"/>
      <c r="AN148" s="127"/>
      <c r="AO148" s="127"/>
      <c r="AP148" s="127"/>
      <c r="AQ148" s="127"/>
      <c r="AR148" s="127"/>
      <c r="AS148" s="127"/>
      <c r="AT148" s="127"/>
      <c r="AU148" s="127"/>
      <c r="AV148" s="127"/>
      <c r="AW148" s="127"/>
      <c r="AX148" s="127"/>
      <c r="AY148" s="127"/>
      <c r="AZ148" s="127"/>
      <c r="BA148" s="127"/>
      <c r="BB148" s="127"/>
      <c r="BC148" s="127"/>
      <c r="BD148" s="127"/>
      <c r="BE148" s="127"/>
      <c r="BF148" s="127"/>
      <c r="BG148" s="127"/>
      <c r="BH148" s="127"/>
      <c r="BI148" s="127"/>
      <c r="BJ148" s="127"/>
      <c r="BK148" s="127"/>
      <c r="BL148" s="127"/>
      <c r="BM148" s="127"/>
      <c r="BN148" s="127"/>
      <c r="BO148" s="127"/>
      <c r="BP148" s="127"/>
      <c r="BQ148" s="127"/>
      <c r="BR148" s="127"/>
      <c r="BS148" s="127"/>
      <c r="BT148" s="127"/>
      <c r="BU148" s="127"/>
      <c r="BV148" s="127"/>
      <c r="BW148" s="127"/>
      <c r="BX148" s="127"/>
      <c r="BY148" s="127"/>
      <c r="BZ148" s="127"/>
      <c r="CA148" s="127"/>
      <c r="CB148" s="127"/>
      <c r="CC148" s="127"/>
      <c r="CD148" s="127"/>
    </row>
    <row r="149" spans="1:82" s="107" customFormat="1" ht="15" x14ac:dyDescent="0.25">
      <c r="A149" s="103">
        <v>1919</v>
      </c>
      <c r="B149" s="114">
        <v>348</v>
      </c>
      <c r="C149" s="103" t="s">
        <v>70</v>
      </c>
      <c r="D149" s="103" t="s">
        <v>127</v>
      </c>
      <c r="E149" s="103">
        <v>1</v>
      </c>
      <c r="F149" s="105"/>
      <c r="G149" s="103" t="s">
        <v>140</v>
      </c>
      <c r="H149" s="103" t="s">
        <v>314</v>
      </c>
      <c r="I149" s="103">
        <v>24.140920639038086</v>
      </c>
      <c r="J149" s="103">
        <v>496.95011138916016</v>
      </c>
      <c r="K149" s="106">
        <v>5.3831463516672358</v>
      </c>
      <c r="L149" s="106">
        <v>6.2203715502662424</v>
      </c>
      <c r="M149" s="106">
        <v>1.3282262211676688</v>
      </c>
      <c r="N149" s="106">
        <v>0.61391131783014818</v>
      </c>
      <c r="O149" s="106">
        <v>6.4233592373105941E-2</v>
      </c>
      <c r="P149" s="106">
        <v>0.9952085743602026</v>
      </c>
      <c r="Q149" s="106">
        <v>92.625762649999999</v>
      </c>
      <c r="S149" s="127"/>
      <c r="T149" s="127"/>
      <c r="U149" s="127"/>
      <c r="V149" s="127"/>
      <c r="W149" s="127"/>
      <c r="X149" s="127"/>
      <c r="Y149" s="127"/>
      <c r="Z149" s="127"/>
      <c r="AA149" s="127"/>
      <c r="AB149" s="127"/>
      <c r="AC149" s="127"/>
      <c r="AD149" s="127"/>
      <c r="AE149" s="127"/>
      <c r="AF149" s="127"/>
      <c r="AG149" s="127"/>
      <c r="AH149" s="127"/>
      <c r="AI149" s="127"/>
      <c r="AJ149" s="127"/>
      <c r="AK149" s="127"/>
      <c r="AL149" s="127"/>
      <c r="AM149" s="127"/>
      <c r="AN149" s="127"/>
      <c r="AO149" s="127"/>
      <c r="AP149" s="127"/>
      <c r="AQ149" s="127"/>
      <c r="AR149" s="127"/>
      <c r="AS149" s="127"/>
      <c r="AT149" s="127"/>
      <c r="AU149" s="127"/>
      <c r="AV149" s="127"/>
      <c r="AW149" s="127"/>
      <c r="AX149" s="127"/>
      <c r="AY149" s="127"/>
      <c r="AZ149" s="127"/>
      <c r="BA149" s="127"/>
      <c r="BB149" s="127"/>
      <c r="BC149" s="127"/>
      <c r="BD149" s="127"/>
      <c r="BE149" s="127"/>
      <c r="BF149" s="127"/>
      <c r="BG149" s="127"/>
      <c r="BH149" s="127"/>
      <c r="BI149" s="127"/>
      <c r="BJ149" s="127"/>
      <c r="BK149" s="127"/>
      <c r="BL149" s="127"/>
      <c r="BM149" s="127"/>
      <c r="BN149" s="127"/>
      <c r="BO149" s="127"/>
      <c r="BP149" s="127"/>
      <c r="BQ149" s="127"/>
      <c r="BR149" s="127"/>
      <c r="BS149" s="127"/>
      <c r="BT149" s="127"/>
      <c r="BU149" s="127"/>
      <c r="BV149" s="127"/>
      <c r="BW149" s="127"/>
      <c r="BX149" s="127"/>
      <c r="BY149" s="127"/>
      <c r="BZ149" s="127"/>
      <c r="CA149" s="127"/>
      <c r="CB149" s="127"/>
      <c r="CC149" s="127"/>
      <c r="CD149" s="127"/>
    </row>
    <row r="150" spans="1:82" s="107" customFormat="1" ht="15" x14ac:dyDescent="0.25">
      <c r="A150" s="103">
        <v>1920</v>
      </c>
      <c r="B150" s="114">
        <v>345</v>
      </c>
      <c r="C150" s="103" t="s">
        <v>70</v>
      </c>
      <c r="D150" s="103" t="s">
        <v>127</v>
      </c>
      <c r="E150" s="103">
        <v>1</v>
      </c>
      <c r="F150" s="105"/>
      <c r="G150" s="103" t="s">
        <v>224</v>
      </c>
      <c r="H150" s="103" t="s">
        <v>314</v>
      </c>
      <c r="I150" s="103">
        <v>27.627713680267334</v>
      </c>
      <c r="J150" s="103">
        <v>490.35011291503906</v>
      </c>
      <c r="K150" s="106">
        <v>9.8738170335896402</v>
      </c>
      <c r="L150" s="106">
        <v>10.910532437211511</v>
      </c>
      <c r="M150" s="106">
        <v>2.3726146192765465</v>
      </c>
      <c r="N150" s="106">
        <v>0.1706097834523741</v>
      </c>
      <c r="O150" s="106">
        <v>0.13805683607753669</v>
      </c>
      <c r="P150" s="106">
        <v>1.4313998901826761</v>
      </c>
      <c r="Q150" s="106">
        <v>96.610030219999999</v>
      </c>
      <c r="S150" s="127"/>
      <c r="T150" s="127"/>
      <c r="U150" s="127"/>
      <c r="V150" s="127"/>
      <c r="W150" s="127"/>
      <c r="X150" s="127"/>
      <c r="Y150" s="127"/>
      <c r="Z150" s="127"/>
      <c r="AA150" s="127"/>
      <c r="AB150" s="127"/>
      <c r="AC150" s="127"/>
      <c r="AD150" s="127"/>
      <c r="AE150" s="127"/>
      <c r="AF150" s="127"/>
      <c r="AG150" s="127"/>
      <c r="AH150" s="127"/>
      <c r="AI150" s="127"/>
      <c r="AJ150" s="127"/>
      <c r="AK150" s="127"/>
      <c r="AL150" s="127"/>
      <c r="AM150" s="127"/>
      <c r="AN150" s="127"/>
      <c r="AO150" s="127"/>
      <c r="AP150" s="127"/>
      <c r="AQ150" s="127"/>
      <c r="AR150" s="127"/>
      <c r="AS150" s="127"/>
      <c r="AT150" s="127"/>
      <c r="AU150" s="127"/>
      <c r="AV150" s="127"/>
      <c r="AW150" s="127"/>
      <c r="AX150" s="127"/>
      <c r="AY150" s="127"/>
      <c r="AZ150" s="127"/>
      <c r="BA150" s="127"/>
      <c r="BB150" s="127"/>
      <c r="BC150" s="127"/>
      <c r="BD150" s="127"/>
      <c r="BE150" s="127"/>
      <c r="BF150" s="127"/>
      <c r="BG150" s="127"/>
      <c r="BH150" s="127"/>
      <c r="BI150" s="127"/>
      <c r="BJ150" s="127"/>
      <c r="BK150" s="127"/>
      <c r="BL150" s="127"/>
      <c r="BM150" s="127"/>
      <c r="BN150" s="127"/>
      <c r="BO150" s="127"/>
      <c r="BP150" s="127"/>
      <c r="BQ150" s="127"/>
      <c r="BR150" s="127"/>
      <c r="BS150" s="127"/>
      <c r="BT150" s="127"/>
      <c r="BU150" s="127"/>
      <c r="BV150" s="127"/>
      <c r="BW150" s="127"/>
      <c r="BX150" s="127"/>
      <c r="BY150" s="127"/>
      <c r="BZ150" s="127"/>
      <c r="CA150" s="127"/>
      <c r="CB150" s="127"/>
      <c r="CC150" s="127"/>
      <c r="CD150" s="127"/>
    </row>
    <row r="151" spans="1:82" s="107" customFormat="1" ht="15" x14ac:dyDescent="0.25">
      <c r="A151" s="103">
        <v>1921</v>
      </c>
      <c r="B151" s="114">
        <v>354</v>
      </c>
      <c r="C151" s="103" t="s">
        <v>70</v>
      </c>
      <c r="D151" s="103" t="s">
        <v>127</v>
      </c>
      <c r="E151" s="103">
        <v>1</v>
      </c>
      <c r="F151" s="105"/>
      <c r="G151" s="103" t="s">
        <v>224</v>
      </c>
      <c r="H151" s="103" t="s">
        <v>314</v>
      </c>
      <c r="I151" s="103">
        <v>31.127324104309082</v>
      </c>
      <c r="J151" s="103">
        <v>487.64999389648437</v>
      </c>
      <c r="K151" s="106">
        <v>14.036425183465111</v>
      </c>
      <c r="L151" s="106">
        <v>14.348575417973109</v>
      </c>
      <c r="M151" s="106">
        <v>3.8283878097632149</v>
      </c>
      <c r="N151" s="106">
        <v>0.24371953012485378</v>
      </c>
      <c r="O151" s="106">
        <v>0.13173629223750827</v>
      </c>
      <c r="P151" s="106">
        <v>1.7041833568971061</v>
      </c>
      <c r="Q151" s="106">
        <v>96.610030219999999</v>
      </c>
      <c r="S151" s="127"/>
      <c r="T151" s="127"/>
      <c r="U151" s="127"/>
      <c r="V151" s="127"/>
      <c r="W151" s="127"/>
      <c r="X151" s="127"/>
      <c r="Y151" s="127"/>
      <c r="Z151" s="127"/>
      <c r="AA151" s="127"/>
      <c r="AB151" s="127"/>
      <c r="AC151" s="127"/>
      <c r="AD151" s="127"/>
      <c r="AE151" s="127"/>
      <c r="AF151" s="127"/>
      <c r="AG151" s="127"/>
      <c r="AH151" s="127"/>
      <c r="AI151" s="127"/>
      <c r="AJ151" s="127"/>
      <c r="AK151" s="127"/>
      <c r="AL151" s="127"/>
      <c r="AM151" s="127"/>
      <c r="AN151" s="127"/>
      <c r="AO151" s="127"/>
      <c r="AP151" s="127"/>
      <c r="AQ151" s="127"/>
      <c r="AR151" s="127"/>
      <c r="AS151" s="127"/>
      <c r="AT151" s="127"/>
      <c r="AU151" s="127"/>
      <c r="AV151" s="127"/>
      <c r="AW151" s="127"/>
      <c r="AX151" s="127"/>
      <c r="AY151" s="127"/>
      <c r="AZ151" s="127"/>
      <c r="BA151" s="127"/>
      <c r="BB151" s="127"/>
      <c r="BC151" s="127"/>
      <c r="BD151" s="127"/>
      <c r="BE151" s="127"/>
      <c r="BF151" s="127"/>
      <c r="BG151" s="127"/>
      <c r="BH151" s="127"/>
      <c r="BI151" s="127"/>
      <c r="BJ151" s="127"/>
      <c r="BK151" s="127"/>
      <c r="BL151" s="127"/>
      <c r="BM151" s="127"/>
      <c r="BN151" s="127"/>
      <c r="BO151" s="127"/>
      <c r="BP151" s="127"/>
      <c r="BQ151" s="127"/>
      <c r="BR151" s="127"/>
      <c r="BS151" s="127"/>
      <c r="BT151" s="127"/>
      <c r="BU151" s="127"/>
      <c r="BV151" s="127"/>
      <c r="BW151" s="127"/>
      <c r="BX151" s="127"/>
      <c r="BY151" s="127"/>
      <c r="BZ151" s="127"/>
      <c r="CA151" s="127"/>
      <c r="CB151" s="127"/>
      <c r="CC151" s="127"/>
      <c r="CD151" s="127"/>
    </row>
    <row r="152" spans="1:82" s="107" customFormat="1" ht="15" x14ac:dyDescent="0.25">
      <c r="A152" s="103">
        <v>1922</v>
      </c>
      <c r="B152" s="114">
        <v>380</v>
      </c>
      <c r="C152" s="103" t="s">
        <v>70</v>
      </c>
      <c r="D152" s="103" t="s">
        <v>127</v>
      </c>
      <c r="E152" s="103">
        <v>1</v>
      </c>
      <c r="F152" s="105"/>
      <c r="G152" s="103" t="s">
        <v>224</v>
      </c>
      <c r="H152" s="103" t="s">
        <v>314</v>
      </c>
      <c r="I152" s="103">
        <v>28.758306503295898</v>
      </c>
      <c r="J152" s="103">
        <v>487.60330200195312</v>
      </c>
      <c r="K152" s="106">
        <v>10.115982987818823</v>
      </c>
      <c r="L152" s="106">
        <v>15.214135796077308</v>
      </c>
      <c r="M152" s="106">
        <v>2.7761021620144533</v>
      </c>
      <c r="N152" s="106">
        <v>0.17251092888534453</v>
      </c>
      <c r="O152" s="106">
        <v>0.18978402621077645</v>
      </c>
      <c r="P152" s="106">
        <v>1.2989976056573949</v>
      </c>
      <c r="Q152" s="106">
        <v>96.610030219999999</v>
      </c>
      <c r="S152" s="127"/>
      <c r="T152" s="127"/>
      <c r="U152" s="127"/>
      <c r="V152" s="127"/>
      <c r="W152" s="127"/>
      <c r="X152" s="127"/>
      <c r="Y152" s="127"/>
      <c r="Z152" s="127"/>
      <c r="AA152" s="127"/>
      <c r="AB152" s="127"/>
      <c r="AC152" s="127"/>
      <c r="AD152" s="127"/>
      <c r="AE152" s="127"/>
      <c r="AF152" s="127"/>
      <c r="AG152" s="127"/>
      <c r="AH152" s="127"/>
      <c r="AI152" s="127"/>
      <c r="AJ152" s="127"/>
      <c r="AK152" s="127"/>
      <c r="AL152" s="127"/>
      <c r="AM152" s="127"/>
      <c r="AN152" s="127"/>
      <c r="AO152" s="127"/>
      <c r="AP152" s="127"/>
      <c r="AQ152" s="127"/>
      <c r="AR152" s="127"/>
      <c r="AS152" s="127"/>
      <c r="AT152" s="127"/>
      <c r="AU152" s="127"/>
      <c r="AV152" s="127"/>
      <c r="AW152" s="127"/>
      <c r="AX152" s="127"/>
      <c r="AY152" s="127"/>
      <c r="AZ152" s="127"/>
      <c r="BA152" s="127"/>
      <c r="BB152" s="127"/>
      <c r="BC152" s="127"/>
      <c r="BD152" s="127"/>
      <c r="BE152" s="127"/>
      <c r="BF152" s="127"/>
      <c r="BG152" s="127"/>
      <c r="BH152" s="127"/>
      <c r="BI152" s="127"/>
      <c r="BJ152" s="127"/>
      <c r="BK152" s="127"/>
      <c r="BL152" s="127"/>
      <c r="BM152" s="127"/>
      <c r="BN152" s="127"/>
      <c r="BO152" s="127"/>
      <c r="BP152" s="127"/>
      <c r="BQ152" s="127"/>
      <c r="BR152" s="127"/>
      <c r="BS152" s="127"/>
      <c r="BT152" s="127"/>
      <c r="BU152" s="127"/>
      <c r="BV152" s="127"/>
      <c r="BW152" s="127"/>
      <c r="BX152" s="127"/>
      <c r="BY152" s="127"/>
      <c r="BZ152" s="127"/>
      <c r="CA152" s="127"/>
      <c r="CB152" s="127"/>
      <c r="CC152" s="127"/>
      <c r="CD152" s="127"/>
    </row>
    <row r="153" spans="1:82" s="107" customFormat="1" ht="15" x14ac:dyDescent="0.25">
      <c r="A153" s="103">
        <v>1923</v>
      </c>
      <c r="B153" s="114">
        <v>312</v>
      </c>
      <c r="C153" s="103" t="s">
        <v>70</v>
      </c>
      <c r="D153" s="103" t="s">
        <v>127</v>
      </c>
      <c r="E153" s="103">
        <v>1</v>
      </c>
      <c r="F153" s="105"/>
      <c r="G153" s="103" t="s">
        <v>69</v>
      </c>
      <c r="H153" s="103" t="s">
        <v>314</v>
      </c>
      <c r="I153" s="103">
        <v>24.120585918426514</v>
      </c>
      <c r="J153" s="103">
        <v>495.45600891113281</v>
      </c>
      <c r="K153" s="106">
        <v>6.6289414867297793</v>
      </c>
      <c r="L153" s="106">
        <v>10.556484583718388</v>
      </c>
      <c r="M153" s="106">
        <v>1.3067749738872554</v>
      </c>
      <c r="N153" s="106">
        <v>0.35621802487841048</v>
      </c>
      <c r="O153" s="106">
        <v>0.47944465814944465</v>
      </c>
      <c r="P153" s="106">
        <v>1.1073036372282976</v>
      </c>
      <c r="Q153" s="106">
        <v>92.625762649999999</v>
      </c>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27"/>
      <c r="AN153" s="127"/>
      <c r="AO153" s="127"/>
      <c r="AP153" s="127"/>
      <c r="AQ153" s="127"/>
      <c r="AR153" s="127"/>
      <c r="AS153" s="127"/>
      <c r="AT153" s="127"/>
      <c r="AU153" s="127"/>
      <c r="AV153" s="127"/>
      <c r="AW153" s="127"/>
      <c r="AX153" s="127"/>
      <c r="AY153" s="127"/>
      <c r="AZ153" s="127"/>
      <c r="BA153" s="127"/>
      <c r="BB153" s="127"/>
      <c r="BC153" s="127"/>
      <c r="BD153" s="127"/>
      <c r="BE153" s="127"/>
      <c r="BF153" s="127"/>
      <c r="BG153" s="127"/>
      <c r="BH153" s="127"/>
      <c r="BI153" s="127"/>
      <c r="BJ153" s="127"/>
      <c r="BK153" s="127"/>
      <c r="BL153" s="127"/>
      <c r="BM153" s="127"/>
      <c r="BN153" s="127"/>
      <c r="BO153" s="127"/>
      <c r="BP153" s="127"/>
      <c r="BQ153" s="127"/>
      <c r="BR153" s="127"/>
      <c r="BS153" s="127"/>
      <c r="BT153" s="127"/>
      <c r="BU153" s="127"/>
      <c r="BV153" s="127"/>
      <c r="BW153" s="127"/>
      <c r="BX153" s="127"/>
      <c r="BY153" s="127"/>
      <c r="BZ153" s="127"/>
      <c r="CA153" s="127"/>
      <c r="CB153" s="127"/>
      <c r="CC153" s="127"/>
      <c r="CD153" s="127"/>
    </row>
    <row r="154" spans="1:82" s="107" customFormat="1" ht="15" x14ac:dyDescent="0.25">
      <c r="A154" s="103">
        <v>1924</v>
      </c>
      <c r="B154" s="114">
        <v>363</v>
      </c>
      <c r="C154" s="103" t="s">
        <v>70</v>
      </c>
      <c r="D154" s="103" t="s">
        <v>127</v>
      </c>
      <c r="E154" s="103">
        <v>1</v>
      </c>
      <c r="F154" s="105"/>
      <c r="G154" s="103" t="s">
        <v>69</v>
      </c>
      <c r="H154" s="103" t="s">
        <v>314</v>
      </c>
      <c r="I154" s="103">
        <v>23.747930526733398</v>
      </c>
      <c r="J154" s="103">
        <v>498.73741149902344</v>
      </c>
      <c r="K154" s="106">
        <v>6.4437988698620412</v>
      </c>
      <c r="L154" s="106">
        <v>6.9129086955849264</v>
      </c>
      <c r="M154" s="106">
        <v>1.0134909499929816</v>
      </c>
      <c r="N154" s="106">
        <v>0.33424772552074522</v>
      </c>
      <c r="O154" s="106">
        <v>0.1522983123307694</v>
      </c>
      <c r="P154" s="106">
        <v>1.010291314776439</v>
      </c>
      <c r="Q154" s="106">
        <v>92.625762649999999</v>
      </c>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27"/>
      <c r="AN154" s="127"/>
      <c r="AO154" s="127"/>
      <c r="AP154" s="127"/>
      <c r="AQ154" s="127"/>
      <c r="AR154" s="127"/>
      <c r="AS154" s="127"/>
      <c r="AT154" s="127"/>
      <c r="AU154" s="127"/>
      <c r="AV154" s="127"/>
      <c r="AW154" s="127"/>
      <c r="AX154" s="127"/>
      <c r="AY154" s="127"/>
      <c r="AZ154" s="127"/>
      <c r="BA154" s="127"/>
      <c r="BB154" s="127"/>
      <c r="BC154" s="127"/>
      <c r="BD154" s="127"/>
      <c r="BE154" s="127"/>
      <c r="BF154" s="127"/>
      <c r="BG154" s="127"/>
      <c r="BH154" s="127"/>
      <c r="BI154" s="127"/>
      <c r="BJ154" s="127"/>
      <c r="BK154" s="127"/>
      <c r="BL154" s="127"/>
      <c r="BM154" s="127"/>
      <c r="BN154" s="127"/>
      <c r="BO154" s="127"/>
      <c r="BP154" s="127"/>
      <c r="BQ154" s="127"/>
      <c r="BR154" s="127"/>
      <c r="BS154" s="127"/>
      <c r="BT154" s="127"/>
      <c r="BU154" s="127"/>
      <c r="BV154" s="127"/>
      <c r="BW154" s="127"/>
      <c r="BX154" s="127"/>
      <c r="BY154" s="127"/>
      <c r="BZ154" s="127"/>
      <c r="CA154" s="127"/>
      <c r="CB154" s="127"/>
      <c r="CC154" s="127"/>
      <c r="CD154" s="127"/>
    </row>
    <row r="155" spans="1:82" s="107" customFormat="1" ht="15" x14ac:dyDescent="0.25">
      <c r="A155" s="103">
        <v>1925</v>
      </c>
      <c r="B155" s="114">
        <v>8889</v>
      </c>
      <c r="C155" s="103" t="s">
        <v>70</v>
      </c>
      <c r="D155" s="103" t="s">
        <v>127</v>
      </c>
      <c r="E155" s="103">
        <v>1</v>
      </c>
      <c r="F155" s="105"/>
      <c r="G155" s="103" t="s">
        <v>69</v>
      </c>
      <c r="H155" s="103" t="s">
        <v>314</v>
      </c>
      <c r="I155" s="103">
        <v>26.484682559967041</v>
      </c>
      <c r="J155" s="103">
        <v>527.87078857421875</v>
      </c>
      <c r="K155" s="106">
        <v>5.4905446458747473</v>
      </c>
      <c r="L155" s="106">
        <v>9.2841195567383874</v>
      </c>
      <c r="M155" s="106">
        <v>1.2007086048473739</v>
      </c>
      <c r="N155" s="106">
        <v>0.34180620985797983</v>
      </c>
      <c r="O155" s="106">
        <v>0.23067896258777779</v>
      </c>
      <c r="P155" s="106">
        <v>1.0015097673656568</v>
      </c>
      <c r="Q155" s="106">
        <v>92.625762649999999</v>
      </c>
      <c r="S155" s="127"/>
      <c r="T155" s="127"/>
      <c r="U155" s="127"/>
      <c r="V155" s="127"/>
      <c r="W155" s="127"/>
      <c r="X155" s="127"/>
      <c r="Y155" s="127"/>
      <c r="Z155" s="127"/>
      <c r="AA155" s="127"/>
      <c r="AB155" s="127"/>
      <c r="AC155" s="127"/>
      <c r="AD155" s="127"/>
      <c r="AE155" s="127"/>
      <c r="AF155" s="127"/>
      <c r="AG155" s="127"/>
      <c r="AH155" s="127"/>
      <c r="AI155" s="127"/>
      <c r="AJ155" s="127"/>
      <c r="AK155" s="127"/>
      <c r="AL155" s="127"/>
      <c r="AM155" s="127"/>
      <c r="AN155" s="127"/>
      <c r="AO155" s="127"/>
      <c r="AP155" s="127"/>
      <c r="AQ155" s="127"/>
      <c r="AR155" s="127"/>
      <c r="AS155" s="127"/>
      <c r="AT155" s="127"/>
      <c r="AU155" s="127"/>
      <c r="AV155" s="127"/>
      <c r="AW155" s="127"/>
      <c r="AX155" s="127"/>
      <c r="AY155" s="127"/>
      <c r="AZ155" s="127"/>
      <c r="BA155" s="127"/>
      <c r="BB155" s="127"/>
      <c r="BC155" s="127"/>
      <c r="BD155" s="127"/>
      <c r="BE155" s="127"/>
      <c r="BF155" s="127"/>
      <c r="BG155" s="127"/>
      <c r="BH155" s="127"/>
      <c r="BI155" s="127"/>
      <c r="BJ155" s="127"/>
      <c r="BK155" s="127"/>
      <c r="BL155" s="127"/>
      <c r="BM155" s="127"/>
      <c r="BN155" s="127"/>
      <c r="BO155" s="127"/>
      <c r="BP155" s="127"/>
      <c r="BQ155" s="127"/>
      <c r="BR155" s="127"/>
      <c r="BS155" s="127"/>
      <c r="BT155" s="127"/>
      <c r="BU155" s="127"/>
      <c r="BV155" s="127"/>
      <c r="BW155" s="127"/>
      <c r="BX155" s="127"/>
      <c r="BY155" s="127"/>
      <c r="BZ155" s="127"/>
      <c r="CA155" s="127"/>
      <c r="CB155" s="127"/>
      <c r="CC155" s="127"/>
      <c r="CD155" s="127"/>
    </row>
    <row r="156" spans="1:82" s="107" customFormat="1" ht="15" x14ac:dyDescent="0.25">
      <c r="A156" s="103">
        <v>1926</v>
      </c>
      <c r="B156" s="114">
        <v>313</v>
      </c>
      <c r="C156" s="103" t="s">
        <v>70</v>
      </c>
      <c r="D156" s="103" t="s">
        <v>127</v>
      </c>
      <c r="E156" s="103">
        <v>1</v>
      </c>
      <c r="F156" s="105"/>
      <c r="G156" s="103" t="s">
        <v>248</v>
      </c>
      <c r="H156" s="103" t="s">
        <v>314</v>
      </c>
      <c r="I156" s="103">
        <v>26.521048545837402</v>
      </c>
      <c r="J156" s="103">
        <v>485.39165496826172</v>
      </c>
      <c r="K156" s="106">
        <v>10.142570899256134</v>
      </c>
      <c r="L156" s="106">
        <v>10.489344314096995</v>
      </c>
      <c r="M156" s="106">
        <v>2.541390033542215</v>
      </c>
      <c r="N156" s="106">
        <v>0.43752791152401382</v>
      </c>
      <c r="O156" s="106">
        <v>0.14739562358061092</v>
      </c>
      <c r="P156" s="106">
        <v>1.293248431160932</v>
      </c>
      <c r="Q156" s="106">
        <v>92.625762649999999</v>
      </c>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27"/>
      <c r="AN156" s="127"/>
      <c r="AO156" s="127"/>
      <c r="AP156" s="127"/>
      <c r="AQ156" s="127"/>
      <c r="AR156" s="127"/>
      <c r="AS156" s="127"/>
      <c r="AT156" s="127"/>
      <c r="AU156" s="127"/>
      <c r="AV156" s="127"/>
      <c r="AW156" s="127"/>
      <c r="AX156" s="127"/>
      <c r="AY156" s="127"/>
      <c r="AZ156" s="127"/>
      <c r="BA156" s="127"/>
      <c r="BB156" s="127"/>
      <c r="BC156" s="127"/>
      <c r="BD156" s="127"/>
      <c r="BE156" s="127"/>
      <c r="BF156" s="127"/>
      <c r="BG156" s="127"/>
      <c r="BH156" s="127"/>
      <c r="BI156" s="127"/>
      <c r="BJ156" s="127"/>
      <c r="BK156" s="127"/>
      <c r="BL156" s="127"/>
      <c r="BM156" s="127"/>
      <c r="BN156" s="127"/>
      <c r="BO156" s="127"/>
      <c r="BP156" s="127"/>
      <c r="BQ156" s="127"/>
      <c r="BR156" s="127"/>
      <c r="BS156" s="127"/>
      <c r="BT156" s="127"/>
      <c r="BU156" s="127"/>
      <c r="BV156" s="127"/>
      <c r="BW156" s="127"/>
      <c r="BX156" s="127"/>
      <c r="BY156" s="127"/>
      <c r="BZ156" s="127"/>
      <c r="CA156" s="127"/>
      <c r="CB156" s="127"/>
      <c r="CC156" s="127"/>
      <c r="CD156" s="127"/>
    </row>
    <row r="157" spans="1:82" s="107" customFormat="1" ht="15" x14ac:dyDescent="0.25">
      <c r="A157" s="103">
        <v>1927</v>
      </c>
      <c r="B157" s="114">
        <v>316</v>
      </c>
      <c r="C157" s="103" t="s">
        <v>70</v>
      </c>
      <c r="D157" s="103" t="s">
        <v>127</v>
      </c>
      <c r="E157" s="103">
        <v>1</v>
      </c>
      <c r="F157" s="105"/>
      <c r="G157" s="103" t="s">
        <v>248</v>
      </c>
      <c r="H157" s="103" t="s">
        <v>314</v>
      </c>
      <c r="I157" s="103">
        <v>23.074796199798584</v>
      </c>
      <c r="J157" s="103">
        <v>489.88208770751953</v>
      </c>
      <c r="K157" s="106">
        <v>7.8299911458364742</v>
      </c>
      <c r="L157" s="106">
        <v>7.9644923925543241</v>
      </c>
      <c r="M157" s="106">
        <v>1.3555337712887852</v>
      </c>
      <c r="N157" s="106">
        <v>0.34978686806328013</v>
      </c>
      <c r="O157" s="106">
        <v>0.14735268180104283</v>
      </c>
      <c r="P157" s="106">
        <v>1.0661458470242353</v>
      </c>
      <c r="Q157" s="106">
        <v>92.625762649999999</v>
      </c>
      <c r="S157" s="127"/>
      <c r="T157" s="127"/>
      <c r="U157" s="127"/>
      <c r="V157" s="127"/>
      <c r="W157" s="127"/>
      <c r="X157" s="127"/>
      <c r="Y157" s="127"/>
      <c r="Z157" s="127"/>
      <c r="AA157" s="127"/>
      <c r="AB157" s="127"/>
      <c r="AC157" s="127"/>
      <c r="AD157" s="127"/>
      <c r="AE157" s="127"/>
      <c r="AF157" s="127"/>
      <c r="AG157" s="127"/>
      <c r="AH157" s="127"/>
      <c r="AI157" s="127"/>
      <c r="AJ157" s="127"/>
      <c r="AK157" s="127"/>
      <c r="AL157" s="127"/>
      <c r="AM157" s="127"/>
      <c r="AN157" s="127"/>
      <c r="AO157" s="127"/>
      <c r="AP157" s="127"/>
      <c r="AQ157" s="127"/>
      <c r="AR157" s="127"/>
      <c r="AS157" s="127"/>
      <c r="AT157" s="127"/>
      <c r="AU157" s="127"/>
      <c r="AV157" s="127"/>
      <c r="AW157" s="127"/>
      <c r="AX157" s="127"/>
      <c r="AY157" s="127"/>
      <c r="AZ157" s="127"/>
      <c r="BA157" s="127"/>
      <c r="BB157" s="127"/>
      <c r="BC157" s="127"/>
      <c r="BD157" s="127"/>
      <c r="BE157" s="127"/>
      <c r="BF157" s="127"/>
      <c r="BG157" s="127"/>
      <c r="BH157" s="127"/>
      <c r="BI157" s="127"/>
      <c r="BJ157" s="127"/>
      <c r="BK157" s="127"/>
      <c r="BL157" s="127"/>
      <c r="BM157" s="127"/>
      <c r="BN157" s="127"/>
      <c r="BO157" s="127"/>
      <c r="BP157" s="127"/>
      <c r="BQ157" s="127"/>
      <c r="BR157" s="127"/>
      <c r="BS157" s="127"/>
      <c r="BT157" s="127"/>
      <c r="BU157" s="127"/>
      <c r="BV157" s="127"/>
      <c r="BW157" s="127"/>
      <c r="BX157" s="127"/>
      <c r="BY157" s="127"/>
      <c r="BZ157" s="127"/>
      <c r="CA157" s="127"/>
      <c r="CB157" s="127"/>
      <c r="CC157" s="127"/>
      <c r="CD157" s="127"/>
    </row>
    <row r="158" spans="1:82" s="107" customFormat="1" ht="15" x14ac:dyDescent="0.25">
      <c r="A158" s="103">
        <v>1928</v>
      </c>
      <c r="B158" s="114">
        <v>370</v>
      </c>
      <c r="C158" s="103" t="s">
        <v>70</v>
      </c>
      <c r="D158" s="103" t="s">
        <v>127</v>
      </c>
      <c r="E158" s="103">
        <v>1</v>
      </c>
      <c r="F158" s="105"/>
      <c r="G158" s="103" t="s">
        <v>248</v>
      </c>
      <c r="H158" s="103" t="s">
        <v>314</v>
      </c>
      <c r="I158" s="103">
        <v>24.620003700256348</v>
      </c>
      <c r="J158" s="103">
        <v>486.19686126708984</v>
      </c>
      <c r="K158" s="106">
        <v>10.098465253706431</v>
      </c>
      <c r="L158" s="106">
        <v>10.233278829828713</v>
      </c>
      <c r="M158" s="106">
        <v>1.6208449372629059</v>
      </c>
      <c r="N158" s="106">
        <v>0.41485025368242034</v>
      </c>
      <c r="O158" s="106">
        <v>0.16218429896003289</v>
      </c>
      <c r="P158" s="106">
        <v>1.1407136266815001</v>
      </c>
      <c r="Q158" s="106">
        <v>92.625762649999999</v>
      </c>
      <c r="S158" s="127"/>
      <c r="T158" s="127"/>
      <c r="U158" s="127"/>
      <c r="V158" s="127"/>
      <c r="W158" s="127"/>
      <c r="X158" s="127"/>
      <c r="Y158" s="127"/>
      <c r="Z158" s="127"/>
      <c r="AA158" s="127"/>
      <c r="AB158" s="127"/>
      <c r="AC158" s="127"/>
      <c r="AD158" s="127"/>
      <c r="AE158" s="127"/>
      <c r="AF158" s="127"/>
      <c r="AG158" s="127"/>
      <c r="AH158" s="127"/>
      <c r="AI158" s="127"/>
      <c r="AJ158" s="127"/>
      <c r="AK158" s="127"/>
      <c r="AL158" s="127"/>
      <c r="AM158" s="127"/>
      <c r="AN158" s="127"/>
      <c r="AO158" s="127"/>
      <c r="AP158" s="127"/>
      <c r="AQ158" s="127"/>
      <c r="AR158" s="127"/>
      <c r="AS158" s="127"/>
      <c r="AT158" s="127"/>
      <c r="AU158" s="127"/>
      <c r="AV158" s="127"/>
      <c r="AW158" s="127"/>
      <c r="AX158" s="127"/>
      <c r="AY158" s="127"/>
      <c r="AZ158" s="127"/>
      <c r="BA158" s="127"/>
      <c r="BB158" s="127"/>
      <c r="BC158" s="127"/>
      <c r="BD158" s="127"/>
      <c r="BE158" s="127"/>
      <c r="BF158" s="127"/>
      <c r="BG158" s="127"/>
      <c r="BH158" s="127"/>
      <c r="BI158" s="127"/>
      <c r="BJ158" s="127"/>
      <c r="BK158" s="127"/>
      <c r="BL158" s="127"/>
      <c r="BM158" s="127"/>
      <c r="BN158" s="127"/>
      <c r="BO158" s="127"/>
      <c r="BP158" s="127"/>
      <c r="BQ158" s="127"/>
      <c r="BR158" s="127"/>
      <c r="BS158" s="127"/>
      <c r="BT158" s="127"/>
      <c r="BU158" s="127"/>
      <c r="BV158" s="127"/>
      <c r="BW158" s="127"/>
      <c r="BX158" s="127"/>
      <c r="BY158" s="127"/>
      <c r="BZ158" s="127"/>
      <c r="CA158" s="127"/>
      <c r="CB158" s="127"/>
      <c r="CC158" s="127"/>
      <c r="CD158" s="127"/>
    </row>
    <row r="159" spans="1:82" s="107" customFormat="1" ht="15" x14ac:dyDescent="0.25">
      <c r="A159" s="103">
        <v>1929</v>
      </c>
      <c r="B159" s="114" t="s">
        <v>348</v>
      </c>
      <c r="C159" s="103" t="s">
        <v>70</v>
      </c>
      <c r="D159" s="103" t="s">
        <v>127</v>
      </c>
      <c r="E159" s="103">
        <v>1</v>
      </c>
      <c r="F159" s="105"/>
      <c r="G159" s="103" t="s">
        <v>248</v>
      </c>
      <c r="H159" s="103" t="s">
        <v>314</v>
      </c>
      <c r="I159" s="103">
        <v>25.629372596740723</v>
      </c>
      <c r="J159" s="103">
        <v>502.82917022705078</v>
      </c>
      <c r="K159" s="106">
        <v>4.3418937980652981</v>
      </c>
      <c r="L159" s="106">
        <v>10.527810076515893</v>
      </c>
      <c r="M159" s="106">
        <v>1.3250264859397847</v>
      </c>
      <c r="N159" s="106">
        <v>0.34275552701134876</v>
      </c>
      <c r="O159" s="106">
        <v>0.17240637022831581</v>
      </c>
      <c r="P159" s="106">
        <v>1.1980611291157797</v>
      </c>
      <c r="Q159" s="106">
        <v>92.625762649999999</v>
      </c>
      <c r="S159" s="127"/>
      <c r="T159" s="127"/>
      <c r="U159" s="127"/>
      <c r="V159" s="127"/>
      <c r="W159" s="127"/>
      <c r="X159" s="127"/>
      <c r="Y159" s="127"/>
      <c r="Z159" s="127"/>
      <c r="AA159" s="127"/>
      <c r="AB159" s="127"/>
      <c r="AC159" s="127"/>
      <c r="AD159" s="127"/>
      <c r="AE159" s="127"/>
      <c r="AF159" s="127"/>
      <c r="AG159" s="127"/>
      <c r="AH159" s="127"/>
      <c r="AI159" s="127"/>
      <c r="AJ159" s="127"/>
      <c r="AK159" s="127"/>
      <c r="AL159" s="127"/>
      <c r="AM159" s="127"/>
      <c r="AN159" s="127"/>
      <c r="AO159" s="127"/>
      <c r="AP159" s="127"/>
      <c r="AQ159" s="127"/>
      <c r="AR159" s="127"/>
      <c r="AS159" s="127"/>
      <c r="AT159" s="127"/>
      <c r="AU159" s="127"/>
      <c r="AV159" s="127"/>
      <c r="AW159" s="127"/>
      <c r="AX159" s="127"/>
      <c r="AY159" s="127"/>
      <c r="AZ159" s="127"/>
      <c r="BA159" s="127"/>
      <c r="BB159" s="127"/>
      <c r="BC159" s="127"/>
      <c r="BD159" s="127"/>
      <c r="BE159" s="127"/>
      <c r="BF159" s="127"/>
      <c r="BG159" s="127"/>
      <c r="BH159" s="127"/>
      <c r="BI159" s="127"/>
      <c r="BJ159" s="127"/>
      <c r="BK159" s="127"/>
      <c r="BL159" s="127"/>
      <c r="BM159" s="127"/>
      <c r="BN159" s="127"/>
      <c r="BO159" s="127"/>
      <c r="BP159" s="127"/>
      <c r="BQ159" s="127"/>
      <c r="BR159" s="127"/>
      <c r="BS159" s="127"/>
      <c r="BT159" s="127"/>
      <c r="BU159" s="127"/>
      <c r="BV159" s="127"/>
      <c r="BW159" s="127"/>
      <c r="BX159" s="127"/>
      <c r="BY159" s="127"/>
      <c r="BZ159" s="127"/>
      <c r="CA159" s="127"/>
      <c r="CB159" s="127"/>
      <c r="CC159" s="127"/>
      <c r="CD159" s="127"/>
    </row>
    <row r="160" spans="1:82" s="107" customFormat="1" ht="15" x14ac:dyDescent="0.25">
      <c r="A160" s="103">
        <v>1930</v>
      </c>
      <c r="B160" s="114">
        <v>629</v>
      </c>
      <c r="C160" s="103" t="s">
        <v>70</v>
      </c>
      <c r="D160" s="103" t="s">
        <v>127</v>
      </c>
      <c r="E160" s="103">
        <v>2</v>
      </c>
      <c r="F160" s="105"/>
      <c r="G160" s="103" t="s">
        <v>140</v>
      </c>
      <c r="H160" s="103" t="s">
        <v>314</v>
      </c>
      <c r="I160" s="103">
        <v>27.222163677215576</v>
      </c>
      <c r="J160" s="103">
        <v>487.81982421875</v>
      </c>
      <c r="K160" s="106">
        <v>5.8708656351184887</v>
      </c>
      <c r="L160" s="106">
        <v>8.802397023142321</v>
      </c>
      <c r="M160" s="106">
        <v>1.2768720799276951</v>
      </c>
      <c r="N160" s="106">
        <v>0.46027160535460143</v>
      </c>
      <c r="O160" s="106">
        <v>8.1915550888251018E-2</v>
      </c>
      <c r="P160" s="106">
        <v>0.96092173024671623</v>
      </c>
      <c r="Q160" s="106">
        <v>92.625762649999999</v>
      </c>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27"/>
      <c r="AN160" s="127"/>
      <c r="AO160" s="127"/>
      <c r="AP160" s="127"/>
      <c r="AQ160" s="127"/>
      <c r="AR160" s="127"/>
      <c r="AS160" s="127"/>
      <c r="AT160" s="127"/>
      <c r="AU160" s="127"/>
      <c r="AV160" s="127"/>
      <c r="AW160" s="127"/>
      <c r="AX160" s="127"/>
      <c r="AY160" s="127"/>
      <c r="AZ160" s="127"/>
      <c r="BA160" s="127"/>
      <c r="BB160" s="127"/>
      <c r="BC160" s="127"/>
      <c r="BD160" s="127"/>
      <c r="BE160" s="127"/>
      <c r="BF160" s="127"/>
      <c r="BG160" s="127"/>
      <c r="BH160" s="127"/>
      <c r="BI160" s="127"/>
      <c r="BJ160" s="127"/>
      <c r="BK160" s="127"/>
      <c r="BL160" s="127"/>
      <c r="BM160" s="127"/>
      <c r="BN160" s="127"/>
      <c r="BO160" s="127"/>
      <c r="BP160" s="127"/>
      <c r="BQ160" s="127"/>
      <c r="BR160" s="127"/>
      <c r="BS160" s="127"/>
      <c r="BT160" s="127"/>
      <c r="BU160" s="127"/>
      <c r="BV160" s="127"/>
      <c r="BW160" s="127"/>
      <c r="BX160" s="127"/>
      <c r="BY160" s="127"/>
      <c r="BZ160" s="127"/>
      <c r="CA160" s="127"/>
      <c r="CB160" s="127"/>
      <c r="CC160" s="127"/>
      <c r="CD160" s="127"/>
    </row>
    <row r="161" spans="1:82" s="107" customFormat="1" ht="15" x14ac:dyDescent="0.25">
      <c r="A161" s="103">
        <v>1931</v>
      </c>
      <c r="B161" s="114">
        <v>655</v>
      </c>
      <c r="C161" s="103" t="s">
        <v>70</v>
      </c>
      <c r="D161" s="103" t="s">
        <v>127</v>
      </c>
      <c r="E161" s="103">
        <v>2</v>
      </c>
      <c r="F161" s="105"/>
      <c r="G161" s="103" t="s">
        <v>140</v>
      </c>
      <c r="H161" s="103" t="s">
        <v>314</v>
      </c>
      <c r="I161" s="103">
        <v>27.738871574401855</v>
      </c>
      <c r="J161" s="103">
        <v>490.08506774902344</v>
      </c>
      <c r="K161" s="106">
        <v>8.2072437219598626</v>
      </c>
      <c r="L161" s="106">
        <v>9.1037560668252571</v>
      </c>
      <c r="M161" s="106">
        <v>1.5283309232478393</v>
      </c>
      <c r="N161" s="106">
        <v>0.52591769254742171</v>
      </c>
      <c r="O161" s="106">
        <v>7.9783056648694908E-2</v>
      </c>
      <c r="P161" s="106">
        <v>0.99650268823069799</v>
      </c>
      <c r="Q161" s="106">
        <v>92.625762649999999</v>
      </c>
      <c r="S161" s="127"/>
      <c r="T161" s="127"/>
      <c r="U161" s="127"/>
      <c r="V161" s="127"/>
      <c r="W161" s="127"/>
      <c r="X161" s="127"/>
      <c r="Y161" s="127"/>
      <c r="Z161" s="127"/>
      <c r="AA161" s="127"/>
      <c r="AB161" s="127"/>
      <c r="AC161" s="127"/>
      <c r="AD161" s="127"/>
      <c r="AE161" s="127"/>
      <c r="AF161" s="127"/>
      <c r="AG161" s="127"/>
      <c r="AH161" s="127"/>
      <c r="AI161" s="127"/>
      <c r="AJ161" s="127"/>
      <c r="AK161" s="127"/>
      <c r="AL161" s="127"/>
      <c r="AM161" s="127"/>
      <c r="AN161" s="127"/>
      <c r="AO161" s="127"/>
      <c r="AP161" s="127"/>
      <c r="AQ161" s="127"/>
      <c r="AR161" s="127"/>
      <c r="AS161" s="127"/>
      <c r="AT161" s="127"/>
      <c r="AU161" s="127"/>
      <c r="AV161" s="127"/>
      <c r="AW161" s="127"/>
      <c r="AX161" s="127"/>
      <c r="AY161" s="127"/>
      <c r="AZ161" s="127"/>
      <c r="BA161" s="127"/>
      <c r="BB161" s="127"/>
      <c r="BC161" s="127"/>
      <c r="BD161" s="127"/>
      <c r="BE161" s="127"/>
      <c r="BF161" s="127"/>
      <c r="BG161" s="127"/>
      <c r="BH161" s="127"/>
      <c r="BI161" s="127"/>
      <c r="BJ161" s="127"/>
      <c r="BK161" s="127"/>
      <c r="BL161" s="127"/>
      <c r="BM161" s="127"/>
      <c r="BN161" s="127"/>
      <c r="BO161" s="127"/>
      <c r="BP161" s="127"/>
      <c r="BQ161" s="127"/>
      <c r="BR161" s="127"/>
      <c r="BS161" s="127"/>
      <c r="BT161" s="127"/>
      <c r="BU161" s="127"/>
      <c r="BV161" s="127"/>
      <c r="BW161" s="127"/>
      <c r="BX161" s="127"/>
      <c r="BY161" s="127"/>
      <c r="BZ161" s="127"/>
      <c r="CA161" s="127"/>
      <c r="CB161" s="127"/>
      <c r="CC161" s="127"/>
      <c r="CD161" s="127"/>
    </row>
    <row r="162" spans="1:82" s="107" customFormat="1" ht="15" x14ac:dyDescent="0.25">
      <c r="A162" s="103">
        <v>1932</v>
      </c>
      <c r="B162" s="114">
        <v>690</v>
      </c>
      <c r="C162" s="103" t="s">
        <v>70</v>
      </c>
      <c r="D162" s="103" t="s">
        <v>127</v>
      </c>
      <c r="E162" s="103">
        <v>2</v>
      </c>
      <c r="F162" s="105"/>
      <c r="G162" s="103" t="s">
        <v>140</v>
      </c>
      <c r="H162" s="103" t="s">
        <v>314</v>
      </c>
      <c r="I162" s="103">
        <v>27.151844501495361</v>
      </c>
      <c r="J162" s="103">
        <v>488.69514465332031</v>
      </c>
      <c r="K162" s="106">
        <v>6.2389021324163796</v>
      </c>
      <c r="L162" s="106">
        <v>8.6006276585794836</v>
      </c>
      <c r="M162" s="106">
        <v>1.3143418520883621</v>
      </c>
      <c r="N162" s="106">
        <v>0.39925422175265696</v>
      </c>
      <c r="O162" s="106">
        <v>9.4735886998305249E-2</v>
      </c>
      <c r="P162" s="106">
        <v>1.042002452991754</v>
      </c>
      <c r="Q162" s="106">
        <v>92.625762649999999</v>
      </c>
      <c r="S162" s="127"/>
      <c r="T162" s="127"/>
      <c r="U162" s="127"/>
      <c r="V162" s="127"/>
      <c r="W162" s="127"/>
      <c r="X162" s="127"/>
      <c r="Y162" s="127"/>
      <c r="Z162" s="127"/>
      <c r="AA162" s="127"/>
      <c r="AB162" s="127"/>
      <c r="AC162" s="127"/>
      <c r="AD162" s="127"/>
      <c r="AE162" s="127"/>
      <c r="AF162" s="127"/>
      <c r="AG162" s="127"/>
      <c r="AH162" s="127"/>
      <c r="AI162" s="127"/>
      <c r="AJ162" s="127"/>
      <c r="AK162" s="127"/>
      <c r="AL162" s="127"/>
      <c r="AM162" s="127"/>
      <c r="AN162" s="127"/>
      <c r="AO162" s="127"/>
      <c r="AP162" s="127"/>
      <c r="AQ162" s="127"/>
      <c r="AR162" s="127"/>
      <c r="AS162" s="127"/>
      <c r="AT162" s="127"/>
      <c r="AU162" s="127"/>
      <c r="AV162" s="127"/>
      <c r="AW162" s="127"/>
      <c r="AX162" s="127"/>
      <c r="AY162" s="127"/>
      <c r="AZ162" s="127"/>
      <c r="BA162" s="127"/>
      <c r="BB162" s="127"/>
      <c r="BC162" s="127"/>
      <c r="BD162" s="127"/>
      <c r="BE162" s="127"/>
      <c r="BF162" s="127"/>
      <c r="BG162" s="127"/>
      <c r="BH162" s="127"/>
      <c r="BI162" s="127"/>
      <c r="BJ162" s="127"/>
      <c r="BK162" s="127"/>
      <c r="BL162" s="127"/>
      <c r="BM162" s="127"/>
      <c r="BN162" s="127"/>
      <c r="BO162" s="127"/>
      <c r="BP162" s="127"/>
      <c r="BQ162" s="127"/>
      <c r="BR162" s="127"/>
      <c r="BS162" s="127"/>
      <c r="BT162" s="127"/>
      <c r="BU162" s="127"/>
      <c r="BV162" s="127"/>
      <c r="BW162" s="127"/>
      <c r="BX162" s="127"/>
      <c r="BY162" s="127"/>
      <c r="BZ162" s="127"/>
      <c r="CA162" s="127"/>
      <c r="CB162" s="127"/>
      <c r="CC162" s="127"/>
      <c r="CD162" s="127"/>
    </row>
    <row r="163" spans="1:82" s="107" customFormat="1" ht="15" x14ac:dyDescent="0.25">
      <c r="A163" s="103">
        <v>1933</v>
      </c>
      <c r="B163" s="114">
        <v>674</v>
      </c>
      <c r="C163" s="103" t="s">
        <v>70</v>
      </c>
      <c r="D163" s="103" t="s">
        <v>127</v>
      </c>
      <c r="E163" s="103">
        <v>2</v>
      </c>
      <c r="F163" s="105"/>
      <c r="G163" s="103" t="s">
        <v>224</v>
      </c>
      <c r="H163" s="103" t="s">
        <v>314</v>
      </c>
      <c r="I163" s="103">
        <v>35.387284755706787</v>
      </c>
      <c r="J163" s="103">
        <v>500.123291015625</v>
      </c>
      <c r="K163" s="106">
        <v>11.33353297828692</v>
      </c>
      <c r="L163" s="106">
        <v>10.138403820660608</v>
      </c>
      <c r="M163" s="106">
        <v>2.38001550386468</v>
      </c>
      <c r="N163" s="106">
        <v>0.14742005299558317</v>
      </c>
      <c r="O163" s="106">
        <v>0.20432303085271677</v>
      </c>
      <c r="P163" s="106">
        <v>1.5383435403896799</v>
      </c>
      <c r="Q163" s="106">
        <v>96.610030219999999</v>
      </c>
      <c r="S163" s="127"/>
      <c r="T163" s="127"/>
      <c r="U163" s="127"/>
      <c r="V163" s="127"/>
      <c r="W163" s="127"/>
      <c r="X163" s="127"/>
      <c r="Y163" s="127"/>
      <c r="Z163" s="127"/>
      <c r="AA163" s="127"/>
      <c r="AB163" s="127"/>
      <c r="AC163" s="127"/>
      <c r="AD163" s="127"/>
      <c r="AE163" s="127"/>
      <c r="AF163" s="127"/>
      <c r="AG163" s="127"/>
      <c r="AH163" s="127"/>
      <c r="AI163" s="127"/>
      <c r="AJ163" s="127"/>
      <c r="AK163" s="127"/>
      <c r="AL163" s="127"/>
      <c r="AM163" s="127"/>
      <c r="AN163" s="127"/>
      <c r="AO163" s="127"/>
      <c r="AP163" s="127"/>
      <c r="AQ163" s="127"/>
      <c r="AR163" s="127"/>
      <c r="AS163" s="127"/>
      <c r="AT163" s="127"/>
      <c r="AU163" s="127"/>
      <c r="AV163" s="127"/>
      <c r="AW163" s="127"/>
      <c r="AX163" s="127"/>
      <c r="AY163" s="127"/>
      <c r="AZ163" s="127"/>
      <c r="BA163" s="127"/>
      <c r="BB163" s="127"/>
      <c r="BC163" s="127"/>
      <c r="BD163" s="127"/>
      <c r="BE163" s="127"/>
      <c r="BF163" s="127"/>
      <c r="BG163" s="127"/>
      <c r="BH163" s="127"/>
      <c r="BI163" s="127"/>
      <c r="BJ163" s="127"/>
      <c r="BK163" s="127"/>
      <c r="BL163" s="127"/>
      <c r="BM163" s="127"/>
      <c r="BN163" s="127"/>
      <c r="BO163" s="127"/>
      <c r="BP163" s="127"/>
      <c r="BQ163" s="127"/>
      <c r="BR163" s="127"/>
      <c r="BS163" s="127"/>
      <c r="BT163" s="127"/>
      <c r="BU163" s="127"/>
      <c r="BV163" s="127"/>
      <c r="BW163" s="127"/>
      <c r="BX163" s="127"/>
      <c r="BY163" s="127"/>
      <c r="BZ163" s="127"/>
      <c r="CA163" s="127"/>
      <c r="CB163" s="127"/>
      <c r="CC163" s="127"/>
      <c r="CD163" s="127"/>
    </row>
    <row r="164" spans="1:82" s="107" customFormat="1" ht="15" x14ac:dyDescent="0.25">
      <c r="A164" s="103">
        <v>1934</v>
      </c>
      <c r="B164" s="114">
        <v>688</v>
      </c>
      <c r="C164" s="103" t="s">
        <v>70</v>
      </c>
      <c r="D164" s="103" t="s">
        <v>127</v>
      </c>
      <c r="E164" s="103">
        <v>2</v>
      </c>
      <c r="F164" s="105"/>
      <c r="G164" s="103" t="s">
        <v>224</v>
      </c>
      <c r="H164" s="103" t="s">
        <v>314</v>
      </c>
      <c r="I164" s="103" t="e">
        <v>#N/A</v>
      </c>
      <c r="J164" s="103" t="e">
        <v>#N/A</v>
      </c>
      <c r="K164" s="106">
        <v>10.051072154844155</v>
      </c>
      <c r="L164" s="106">
        <v>11.004663107979505</v>
      </c>
      <c r="M164" s="106">
        <v>2.7296521968048739</v>
      </c>
      <c r="N164" s="106">
        <v>0.14032751004976099</v>
      </c>
      <c r="O164" s="106">
        <v>9.386254606269484E-2</v>
      </c>
      <c r="P164" s="106">
        <v>1.4874143926259449</v>
      </c>
      <c r="Q164" s="106">
        <v>96.610030219999999</v>
      </c>
      <c r="S164" s="127"/>
      <c r="T164" s="127"/>
      <c r="U164" s="127"/>
      <c r="V164" s="127"/>
      <c r="W164" s="127"/>
      <c r="X164" s="127"/>
      <c r="Y164" s="127"/>
      <c r="Z164" s="127"/>
      <c r="AA164" s="127"/>
      <c r="AB164" s="127"/>
      <c r="AC164" s="127"/>
      <c r="AD164" s="127"/>
      <c r="AE164" s="127"/>
      <c r="AF164" s="127"/>
      <c r="AG164" s="127"/>
      <c r="AH164" s="127"/>
      <c r="AI164" s="127"/>
      <c r="AJ164" s="127"/>
      <c r="AK164" s="127"/>
      <c r="AL164" s="127"/>
      <c r="AM164" s="127"/>
      <c r="AN164" s="127"/>
      <c r="AO164" s="127"/>
      <c r="AP164" s="127"/>
      <c r="AQ164" s="127"/>
      <c r="AR164" s="127"/>
      <c r="AS164" s="127"/>
      <c r="AT164" s="127"/>
      <c r="AU164" s="127"/>
      <c r="AV164" s="127"/>
      <c r="AW164" s="127"/>
      <c r="AX164" s="127"/>
      <c r="AY164" s="127"/>
      <c r="AZ164" s="127"/>
      <c r="BA164" s="127"/>
      <c r="BB164" s="127"/>
      <c r="BC164" s="127"/>
      <c r="BD164" s="127"/>
      <c r="BE164" s="127"/>
      <c r="BF164" s="127"/>
      <c r="BG164" s="127"/>
      <c r="BH164" s="127"/>
      <c r="BI164" s="127"/>
      <c r="BJ164" s="127"/>
      <c r="BK164" s="127"/>
      <c r="BL164" s="127"/>
      <c r="BM164" s="127"/>
      <c r="BN164" s="127"/>
      <c r="BO164" s="127"/>
      <c r="BP164" s="127"/>
      <c r="BQ164" s="127"/>
      <c r="BR164" s="127"/>
      <c r="BS164" s="127"/>
      <c r="BT164" s="127"/>
      <c r="BU164" s="127"/>
      <c r="BV164" s="127"/>
      <c r="BW164" s="127"/>
      <c r="BX164" s="127"/>
      <c r="BY164" s="127"/>
      <c r="BZ164" s="127"/>
      <c r="CA164" s="127"/>
      <c r="CB164" s="127"/>
      <c r="CC164" s="127"/>
      <c r="CD164" s="127"/>
    </row>
    <row r="165" spans="1:82" s="107" customFormat="1" ht="15" x14ac:dyDescent="0.25">
      <c r="A165" s="103">
        <v>1935</v>
      </c>
      <c r="B165" s="114">
        <v>650</v>
      </c>
      <c r="C165" s="103" t="s">
        <v>70</v>
      </c>
      <c r="D165" s="103" t="s">
        <v>127</v>
      </c>
      <c r="E165" s="103">
        <v>2</v>
      </c>
      <c r="F165" s="105"/>
      <c r="G165" s="103" t="s">
        <v>69</v>
      </c>
      <c r="H165" s="103" t="s">
        <v>314</v>
      </c>
      <c r="I165" s="103">
        <v>22.332229614257813</v>
      </c>
      <c r="J165" s="103">
        <v>506.52027130126953</v>
      </c>
      <c r="K165" s="106">
        <v>3.8727713153654619</v>
      </c>
      <c r="L165" s="106">
        <v>7.0049095464506674</v>
      </c>
      <c r="M165" s="106">
        <v>1.1627401200095424</v>
      </c>
      <c r="N165" s="106">
        <v>0.52200340919142019</v>
      </c>
      <c r="O165" s="106">
        <v>0.20589144445862914</v>
      </c>
      <c r="P165" s="106">
        <v>0.92641479687119488</v>
      </c>
      <c r="Q165" s="106">
        <v>93.611700920000004</v>
      </c>
      <c r="S165" s="127"/>
      <c r="T165" s="127"/>
      <c r="U165" s="127"/>
      <c r="V165" s="127"/>
      <c r="W165" s="127"/>
      <c r="X165" s="127"/>
      <c r="Y165" s="127"/>
      <c r="Z165" s="127"/>
      <c r="AA165" s="127"/>
      <c r="AB165" s="127"/>
      <c r="AC165" s="127"/>
      <c r="AD165" s="127"/>
      <c r="AE165" s="127"/>
      <c r="AF165" s="127"/>
      <c r="AG165" s="127"/>
      <c r="AH165" s="127"/>
      <c r="AI165" s="127"/>
      <c r="AJ165" s="127"/>
      <c r="AK165" s="127"/>
      <c r="AL165" s="127"/>
      <c r="AM165" s="127"/>
      <c r="AN165" s="127"/>
      <c r="AO165" s="127"/>
      <c r="AP165" s="127"/>
      <c r="AQ165" s="127"/>
      <c r="AR165" s="127"/>
      <c r="AS165" s="127"/>
      <c r="AT165" s="127"/>
      <c r="AU165" s="127"/>
      <c r="AV165" s="127"/>
      <c r="AW165" s="127"/>
      <c r="AX165" s="127"/>
      <c r="AY165" s="127"/>
      <c r="AZ165" s="127"/>
      <c r="BA165" s="127"/>
      <c r="BB165" s="127"/>
      <c r="BC165" s="127"/>
      <c r="BD165" s="127"/>
      <c r="BE165" s="127"/>
      <c r="BF165" s="127"/>
      <c r="BG165" s="127"/>
      <c r="BH165" s="127"/>
      <c r="BI165" s="127"/>
      <c r="BJ165" s="127"/>
      <c r="BK165" s="127"/>
      <c r="BL165" s="127"/>
      <c r="BM165" s="127"/>
      <c r="BN165" s="127"/>
      <c r="BO165" s="127"/>
      <c r="BP165" s="127"/>
      <c r="BQ165" s="127"/>
      <c r="BR165" s="127"/>
      <c r="BS165" s="127"/>
      <c r="BT165" s="127"/>
      <c r="BU165" s="127"/>
      <c r="BV165" s="127"/>
      <c r="BW165" s="127"/>
      <c r="BX165" s="127"/>
      <c r="BY165" s="127"/>
      <c r="BZ165" s="127"/>
      <c r="CA165" s="127"/>
      <c r="CB165" s="127"/>
      <c r="CC165" s="127"/>
      <c r="CD165" s="127"/>
    </row>
    <row r="166" spans="1:82" s="107" customFormat="1" ht="15" x14ac:dyDescent="0.25">
      <c r="A166" s="103">
        <v>1936</v>
      </c>
      <c r="B166" s="114">
        <v>678</v>
      </c>
      <c r="C166" s="103" t="s">
        <v>70</v>
      </c>
      <c r="D166" s="103" t="s">
        <v>127</v>
      </c>
      <c r="E166" s="103">
        <v>2</v>
      </c>
      <c r="F166" s="105"/>
      <c r="G166" s="103" t="s">
        <v>69</v>
      </c>
      <c r="H166" s="103" t="s">
        <v>314</v>
      </c>
      <c r="I166" s="103">
        <v>23.459396362304688</v>
      </c>
      <c r="J166" s="103">
        <v>500.35045623779297</v>
      </c>
      <c r="K166" s="106">
        <v>5.3322862996862845</v>
      </c>
      <c r="L166" s="106">
        <v>8.6088597354633052</v>
      </c>
      <c r="M166" s="106">
        <v>1.3256958651722293</v>
      </c>
      <c r="N166" s="106">
        <v>0.36245153757589116</v>
      </c>
      <c r="O166" s="106">
        <v>0.29668511977141865</v>
      </c>
      <c r="P166" s="106">
        <v>1.0426951105414666</v>
      </c>
      <c r="Q166" s="106">
        <v>93.869253610000001</v>
      </c>
      <c r="S166" s="127"/>
      <c r="T166" s="127"/>
      <c r="U166" s="127"/>
      <c r="V166" s="127"/>
      <c r="W166" s="127"/>
      <c r="X166" s="127"/>
      <c r="Y166" s="127"/>
      <c r="Z166" s="127"/>
      <c r="AA166" s="127"/>
      <c r="AB166" s="127"/>
      <c r="AC166" s="127"/>
      <c r="AD166" s="127"/>
      <c r="AE166" s="127"/>
      <c r="AF166" s="127"/>
      <c r="AG166" s="127"/>
      <c r="AH166" s="127"/>
      <c r="AI166" s="127"/>
      <c r="AJ166" s="127"/>
      <c r="AK166" s="127"/>
      <c r="AL166" s="127"/>
      <c r="AM166" s="127"/>
      <c r="AN166" s="127"/>
      <c r="AO166" s="127"/>
      <c r="AP166" s="127"/>
      <c r="AQ166" s="127"/>
      <c r="AR166" s="127"/>
      <c r="AS166" s="127"/>
      <c r="AT166" s="127"/>
      <c r="AU166" s="127"/>
      <c r="AV166" s="127"/>
      <c r="AW166" s="127"/>
      <c r="AX166" s="127"/>
      <c r="AY166" s="127"/>
      <c r="AZ166" s="127"/>
      <c r="BA166" s="127"/>
      <c r="BB166" s="127"/>
      <c r="BC166" s="127"/>
      <c r="BD166" s="127"/>
      <c r="BE166" s="127"/>
      <c r="BF166" s="127"/>
      <c r="BG166" s="127"/>
      <c r="BH166" s="127"/>
      <c r="BI166" s="127"/>
      <c r="BJ166" s="127"/>
      <c r="BK166" s="127"/>
      <c r="BL166" s="127"/>
      <c r="BM166" s="127"/>
      <c r="BN166" s="127"/>
      <c r="BO166" s="127"/>
      <c r="BP166" s="127"/>
      <c r="BQ166" s="127"/>
      <c r="BR166" s="127"/>
      <c r="BS166" s="127"/>
      <c r="BT166" s="127"/>
      <c r="BU166" s="127"/>
      <c r="BV166" s="127"/>
      <c r="BW166" s="127"/>
      <c r="BX166" s="127"/>
      <c r="BY166" s="127"/>
      <c r="BZ166" s="127"/>
      <c r="CA166" s="127"/>
      <c r="CB166" s="127"/>
      <c r="CC166" s="127"/>
      <c r="CD166" s="127"/>
    </row>
    <row r="167" spans="1:82" s="107" customFormat="1" ht="15" x14ac:dyDescent="0.25">
      <c r="A167" s="103">
        <v>1937</v>
      </c>
      <c r="B167" s="114" t="s">
        <v>349</v>
      </c>
      <c r="C167" s="103" t="s">
        <v>70</v>
      </c>
      <c r="D167" s="103" t="s">
        <v>127</v>
      </c>
      <c r="E167" s="103">
        <v>2</v>
      </c>
      <c r="F167" s="105"/>
      <c r="G167" s="103" t="s">
        <v>69</v>
      </c>
      <c r="H167" s="103" t="s">
        <v>314</v>
      </c>
      <c r="I167" s="103">
        <v>24.686076641082764</v>
      </c>
      <c r="J167" s="103">
        <v>501.42951965332031</v>
      </c>
      <c r="K167" s="106">
        <v>5.9735415154060627</v>
      </c>
      <c r="L167" s="106">
        <v>11.080411362207984</v>
      </c>
      <c r="M167" s="106">
        <v>1.8151988069398359</v>
      </c>
      <c r="N167" s="106">
        <v>0.42404936641758439</v>
      </c>
      <c r="O167" s="106">
        <v>0.34956681630913083</v>
      </c>
      <c r="P167" s="106">
        <v>0.92958379464171714</v>
      </c>
      <c r="Q167" s="106">
        <v>93.869253610000001</v>
      </c>
      <c r="S167" s="127"/>
      <c r="T167" s="127"/>
      <c r="U167" s="127"/>
      <c r="V167" s="127"/>
      <c r="W167" s="127"/>
      <c r="X167" s="127"/>
      <c r="Y167" s="127"/>
      <c r="Z167" s="127"/>
      <c r="AA167" s="127"/>
      <c r="AB167" s="127"/>
      <c r="AC167" s="127"/>
      <c r="AD167" s="127"/>
      <c r="AE167" s="127"/>
      <c r="AF167" s="127"/>
      <c r="AG167" s="127"/>
      <c r="AH167" s="127"/>
      <c r="AI167" s="127"/>
      <c r="AJ167" s="127"/>
      <c r="AK167" s="127"/>
      <c r="AL167" s="127"/>
      <c r="AM167" s="127"/>
      <c r="AN167" s="127"/>
      <c r="AO167" s="127"/>
      <c r="AP167" s="127"/>
      <c r="AQ167" s="127"/>
      <c r="AR167" s="127"/>
      <c r="AS167" s="127"/>
      <c r="AT167" s="127"/>
      <c r="AU167" s="127"/>
      <c r="AV167" s="127"/>
      <c r="AW167" s="127"/>
      <c r="AX167" s="127"/>
      <c r="AY167" s="127"/>
      <c r="AZ167" s="127"/>
      <c r="BA167" s="127"/>
      <c r="BB167" s="127"/>
      <c r="BC167" s="127"/>
      <c r="BD167" s="127"/>
      <c r="BE167" s="127"/>
      <c r="BF167" s="127"/>
      <c r="BG167" s="127"/>
      <c r="BH167" s="127"/>
      <c r="BI167" s="127"/>
      <c r="BJ167" s="127"/>
      <c r="BK167" s="127"/>
      <c r="BL167" s="127"/>
      <c r="BM167" s="127"/>
      <c r="BN167" s="127"/>
      <c r="BO167" s="127"/>
      <c r="BP167" s="127"/>
      <c r="BQ167" s="127"/>
      <c r="BR167" s="127"/>
      <c r="BS167" s="127"/>
      <c r="BT167" s="127"/>
      <c r="BU167" s="127"/>
      <c r="BV167" s="127"/>
      <c r="BW167" s="127"/>
      <c r="BX167" s="127"/>
      <c r="BY167" s="127"/>
      <c r="BZ167" s="127"/>
      <c r="CA167" s="127"/>
      <c r="CB167" s="127"/>
      <c r="CC167" s="127"/>
      <c r="CD167" s="127"/>
    </row>
    <row r="168" spans="1:82" s="107" customFormat="1" ht="15" x14ac:dyDescent="0.25">
      <c r="A168" s="103">
        <v>1938</v>
      </c>
      <c r="B168" s="114">
        <v>700</v>
      </c>
      <c r="C168" s="103" t="s">
        <v>70</v>
      </c>
      <c r="D168" s="103" t="s">
        <v>127</v>
      </c>
      <c r="E168" s="103">
        <v>2</v>
      </c>
      <c r="F168" s="105"/>
      <c r="G168" s="103" t="s">
        <v>69</v>
      </c>
      <c r="H168" s="103" t="s">
        <v>314</v>
      </c>
      <c r="I168" s="103">
        <v>28.799216747283936</v>
      </c>
      <c r="J168" s="103">
        <v>503.81679534912109</v>
      </c>
      <c r="K168" s="106">
        <v>7.0192517554930358</v>
      </c>
      <c r="L168" s="106">
        <v>12.39399028361534</v>
      </c>
      <c r="M168" s="106">
        <v>1.7469179452609866</v>
      </c>
      <c r="N168" s="106">
        <v>0.43165286803349184</v>
      </c>
      <c r="O168" s="106">
        <v>0.30777142945485009</v>
      </c>
      <c r="P168" s="106">
        <v>1.1918388756418457</v>
      </c>
      <c r="Q168" s="106">
        <v>93.869253610000001</v>
      </c>
      <c r="S168" s="127"/>
      <c r="T168" s="127"/>
      <c r="U168" s="127"/>
      <c r="V168" s="127"/>
      <c r="W168" s="127"/>
      <c r="X168" s="127"/>
      <c r="Y168" s="127"/>
      <c r="Z168" s="127"/>
      <c r="AA168" s="127"/>
      <c r="AB168" s="127"/>
      <c r="AC168" s="127"/>
      <c r="AD168" s="127"/>
      <c r="AE168" s="127"/>
      <c r="AF168" s="127"/>
      <c r="AG168" s="127"/>
      <c r="AH168" s="127"/>
      <c r="AI168" s="127"/>
      <c r="AJ168" s="127"/>
      <c r="AK168" s="127"/>
      <c r="AL168" s="127"/>
      <c r="AM168" s="127"/>
      <c r="AN168" s="127"/>
      <c r="AO168" s="127"/>
      <c r="AP168" s="127"/>
      <c r="AQ168" s="127"/>
      <c r="AR168" s="127"/>
      <c r="AS168" s="127"/>
      <c r="AT168" s="127"/>
      <c r="AU168" s="127"/>
      <c r="AV168" s="127"/>
      <c r="AW168" s="127"/>
      <c r="AX168" s="127"/>
      <c r="AY168" s="127"/>
      <c r="AZ168" s="127"/>
      <c r="BA168" s="127"/>
      <c r="BB168" s="127"/>
      <c r="BC168" s="127"/>
      <c r="BD168" s="127"/>
      <c r="BE168" s="127"/>
      <c r="BF168" s="127"/>
      <c r="BG168" s="127"/>
      <c r="BH168" s="127"/>
      <c r="BI168" s="127"/>
      <c r="BJ168" s="127"/>
      <c r="BK168" s="127"/>
      <c r="BL168" s="127"/>
      <c r="BM168" s="127"/>
      <c r="BN168" s="127"/>
      <c r="BO168" s="127"/>
      <c r="BP168" s="127"/>
      <c r="BQ168" s="127"/>
      <c r="BR168" s="127"/>
      <c r="BS168" s="127"/>
      <c r="BT168" s="127"/>
      <c r="BU168" s="127"/>
      <c r="BV168" s="127"/>
      <c r="BW168" s="127"/>
      <c r="BX168" s="127"/>
      <c r="BY168" s="127"/>
      <c r="BZ168" s="127"/>
      <c r="CA168" s="127"/>
      <c r="CB168" s="127"/>
      <c r="CC168" s="127"/>
      <c r="CD168" s="127"/>
    </row>
    <row r="169" spans="1:82" s="107" customFormat="1" ht="15" x14ac:dyDescent="0.25">
      <c r="A169" s="103">
        <v>1939</v>
      </c>
      <c r="B169" s="114">
        <v>693</v>
      </c>
      <c r="C169" s="103" t="s">
        <v>70</v>
      </c>
      <c r="D169" s="103" t="s">
        <v>127</v>
      </c>
      <c r="E169" s="103">
        <v>2</v>
      </c>
      <c r="F169" s="105"/>
      <c r="G169" s="103" t="s">
        <v>248</v>
      </c>
      <c r="H169" s="103" t="s">
        <v>314</v>
      </c>
      <c r="I169" s="103">
        <v>27.053515911102295</v>
      </c>
      <c r="J169" s="103">
        <v>487.90485382080078</v>
      </c>
      <c r="K169" s="106">
        <v>9.1623143179509299</v>
      </c>
      <c r="L169" s="106">
        <v>8.480450954325164</v>
      </c>
      <c r="M169" s="106">
        <v>2.0944633531998287</v>
      </c>
      <c r="N169" s="106">
        <v>0.48548650566587481</v>
      </c>
      <c r="O169" s="106">
        <v>0.23853518675819838</v>
      </c>
      <c r="P169" s="106">
        <v>1.272187170888196</v>
      </c>
      <c r="Q169" s="106">
        <v>93.869253610000001</v>
      </c>
      <c r="S169" s="127"/>
      <c r="T169" s="127"/>
      <c r="U169" s="127"/>
      <c r="V169" s="127"/>
      <c r="W169" s="127"/>
      <c r="X169" s="127"/>
      <c r="Y169" s="127"/>
      <c r="Z169" s="127"/>
      <c r="AA169" s="127"/>
      <c r="AB169" s="127"/>
      <c r="AC169" s="127"/>
      <c r="AD169" s="127"/>
      <c r="AE169" s="127"/>
      <c r="AF169" s="127"/>
      <c r="AG169" s="127"/>
      <c r="AH169" s="127"/>
      <c r="AI169" s="127"/>
      <c r="AJ169" s="127"/>
      <c r="AK169" s="127"/>
      <c r="AL169" s="127"/>
      <c r="AM169" s="127"/>
      <c r="AN169" s="127"/>
      <c r="AO169" s="127"/>
      <c r="AP169" s="127"/>
      <c r="AQ169" s="127"/>
      <c r="AR169" s="127"/>
      <c r="AS169" s="127"/>
      <c r="AT169" s="127"/>
      <c r="AU169" s="127"/>
      <c r="AV169" s="127"/>
      <c r="AW169" s="127"/>
      <c r="AX169" s="127"/>
      <c r="AY169" s="127"/>
      <c r="AZ169" s="127"/>
      <c r="BA169" s="127"/>
      <c r="BB169" s="127"/>
      <c r="BC169" s="127"/>
      <c r="BD169" s="127"/>
      <c r="BE169" s="127"/>
      <c r="BF169" s="127"/>
      <c r="BG169" s="127"/>
      <c r="BH169" s="127"/>
      <c r="BI169" s="127"/>
      <c r="BJ169" s="127"/>
      <c r="BK169" s="127"/>
      <c r="BL169" s="127"/>
      <c r="BM169" s="127"/>
      <c r="BN169" s="127"/>
      <c r="BO169" s="127"/>
      <c r="BP169" s="127"/>
      <c r="BQ169" s="127"/>
      <c r="BR169" s="127"/>
      <c r="BS169" s="127"/>
      <c r="BT169" s="127"/>
      <c r="BU169" s="127"/>
      <c r="BV169" s="127"/>
      <c r="BW169" s="127"/>
      <c r="BX169" s="127"/>
      <c r="BY169" s="127"/>
      <c r="BZ169" s="127"/>
      <c r="CA169" s="127"/>
      <c r="CB169" s="127"/>
      <c r="CC169" s="127"/>
      <c r="CD169" s="127"/>
    </row>
    <row r="170" spans="1:82" s="107" customFormat="1" ht="15" x14ac:dyDescent="0.25">
      <c r="A170" s="103">
        <v>1940</v>
      </c>
      <c r="B170" s="114">
        <v>722</v>
      </c>
      <c r="C170" s="103" t="s">
        <v>70</v>
      </c>
      <c r="D170" s="103" t="s">
        <v>127</v>
      </c>
      <c r="E170" s="103">
        <v>2</v>
      </c>
      <c r="F170" s="105"/>
      <c r="G170" s="103" t="s">
        <v>248</v>
      </c>
      <c r="H170" s="103" t="s">
        <v>314</v>
      </c>
      <c r="I170" s="103">
        <v>27.242016792297363</v>
      </c>
      <c r="J170" s="103">
        <v>489.25346374511719</v>
      </c>
      <c r="K170" s="106">
        <v>9.0491481142469024</v>
      </c>
      <c r="L170" s="106">
        <v>11.606400683133241</v>
      </c>
      <c r="M170" s="106">
        <v>1.9860370342071563</v>
      </c>
      <c r="N170" s="106">
        <v>0.5523877521908791</v>
      </c>
      <c r="O170" s="106">
        <v>0.39594686843744908</v>
      </c>
      <c r="P170" s="106">
        <v>1.1930285718060771</v>
      </c>
      <c r="Q170" s="106">
        <v>93.869253610000001</v>
      </c>
      <c r="S170" s="127"/>
      <c r="T170" s="127"/>
      <c r="U170" s="127"/>
      <c r="V170" s="127"/>
      <c r="W170" s="127"/>
      <c r="X170" s="127"/>
      <c r="Y170" s="127"/>
      <c r="Z170" s="127"/>
      <c r="AA170" s="127"/>
      <c r="AB170" s="127"/>
      <c r="AC170" s="127"/>
      <c r="AD170" s="127"/>
      <c r="AE170" s="127"/>
      <c r="AF170" s="127"/>
      <c r="AG170" s="127"/>
      <c r="AH170" s="127"/>
      <c r="AI170" s="127"/>
      <c r="AJ170" s="127"/>
      <c r="AK170" s="127"/>
      <c r="AL170" s="127"/>
      <c r="AM170" s="127"/>
      <c r="AN170" s="127"/>
      <c r="AO170" s="127"/>
      <c r="AP170" s="127"/>
      <c r="AQ170" s="127"/>
      <c r="AR170" s="127"/>
      <c r="AS170" s="127"/>
      <c r="AT170" s="127"/>
      <c r="AU170" s="127"/>
      <c r="AV170" s="127"/>
      <c r="AW170" s="127"/>
      <c r="AX170" s="127"/>
      <c r="AY170" s="127"/>
      <c r="AZ170" s="127"/>
      <c r="BA170" s="127"/>
      <c r="BB170" s="127"/>
      <c r="BC170" s="127"/>
      <c r="BD170" s="127"/>
      <c r="BE170" s="127"/>
      <c r="BF170" s="127"/>
      <c r="BG170" s="127"/>
      <c r="BH170" s="127"/>
      <c r="BI170" s="127"/>
      <c r="BJ170" s="127"/>
      <c r="BK170" s="127"/>
      <c r="BL170" s="127"/>
      <c r="BM170" s="127"/>
      <c r="BN170" s="127"/>
      <c r="BO170" s="127"/>
      <c r="BP170" s="127"/>
      <c r="BQ170" s="127"/>
      <c r="BR170" s="127"/>
      <c r="BS170" s="127"/>
      <c r="BT170" s="127"/>
      <c r="BU170" s="127"/>
      <c r="BV170" s="127"/>
      <c r="BW170" s="127"/>
      <c r="BX170" s="127"/>
      <c r="BY170" s="127"/>
      <c r="BZ170" s="127"/>
      <c r="CA170" s="127"/>
      <c r="CB170" s="127"/>
      <c r="CC170" s="127"/>
      <c r="CD170" s="127"/>
    </row>
    <row r="171" spans="1:82" s="107" customFormat="1" ht="15" x14ac:dyDescent="0.25">
      <c r="A171" s="103">
        <v>1941</v>
      </c>
      <c r="B171" s="114">
        <v>725</v>
      </c>
      <c r="C171" s="103" t="s">
        <v>70</v>
      </c>
      <c r="D171" s="103" t="s">
        <v>127</v>
      </c>
      <c r="E171" s="103">
        <v>2</v>
      </c>
      <c r="F171" s="105"/>
      <c r="G171" s="103" t="s">
        <v>248</v>
      </c>
      <c r="H171" s="103" t="s">
        <v>314</v>
      </c>
      <c r="I171" s="103">
        <v>26.154260635375977</v>
      </c>
      <c r="J171" s="103">
        <v>491.94511413574219</v>
      </c>
      <c r="K171" s="106">
        <v>8.9781474388081737</v>
      </c>
      <c r="L171" s="106">
        <v>9.5354041064557755</v>
      </c>
      <c r="M171" s="106">
        <v>1.7380744854859487</v>
      </c>
      <c r="N171" s="106">
        <v>0.43297021210169701</v>
      </c>
      <c r="O171" s="106">
        <v>0.26161454541697987</v>
      </c>
      <c r="P171" s="106">
        <v>1.1425434901291969</v>
      </c>
      <c r="Q171" s="106">
        <v>93.869253610000001</v>
      </c>
      <c r="S171" s="127"/>
      <c r="T171" s="127"/>
      <c r="U171" s="127"/>
      <c r="V171" s="127"/>
      <c r="W171" s="127"/>
      <c r="X171" s="127"/>
      <c r="Y171" s="127"/>
      <c r="Z171" s="127"/>
      <c r="AA171" s="127"/>
      <c r="AB171" s="127"/>
      <c r="AC171" s="127"/>
      <c r="AD171" s="127"/>
      <c r="AE171" s="127"/>
      <c r="AF171" s="127"/>
      <c r="AG171" s="127"/>
      <c r="AH171" s="127"/>
      <c r="AI171" s="127"/>
      <c r="AJ171" s="127"/>
      <c r="AK171" s="127"/>
      <c r="AL171" s="127"/>
      <c r="AM171" s="127"/>
      <c r="AN171" s="127"/>
      <c r="AO171" s="127"/>
      <c r="AP171" s="127"/>
      <c r="AQ171" s="127"/>
      <c r="AR171" s="127"/>
      <c r="AS171" s="127"/>
      <c r="AT171" s="127"/>
      <c r="AU171" s="127"/>
      <c r="AV171" s="127"/>
      <c r="AW171" s="127"/>
      <c r="AX171" s="127"/>
      <c r="AY171" s="127"/>
      <c r="AZ171" s="127"/>
      <c r="BA171" s="127"/>
      <c r="BB171" s="127"/>
      <c r="BC171" s="127"/>
      <c r="BD171" s="127"/>
      <c r="BE171" s="127"/>
      <c r="BF171" s="127"/>
      <c r="BG171" s="127"/>
      <c r="BH171" s="127"/>
      <c r="BI171" s="127"/>
      <c r="BJ171" s="127"/>
      <c r="BK171" s="127"/>
      <c r="BL171" s="127"/>
      <c r="BM171" s="127"/>
      <c r="BN171" s="127"/>
      <c r="BO171" s="127"/>
      <c r="BP171" s="127"/>
      <c r="BQ171" s="127"/>
      <c r="BR171" s="127"/>
      <c r="BS171" s="127"/>
      <c r="BT171" s="127"/>
      <c r="BU171" s="127"/>
      <c r="BV171" s="127"/>
      <c r="BW171" s="127"/>
      <c r="BX171" s="127"/>
      <c r="BY171" s="127"/>
      <c r="BZ171" s="127"/>
      <c r="CA171" s="127"/>
      <c r="CB171" s="127"/>
      <c r="CC171" s="127"/>
      <c r="CD171" s="127"/>
    </row>
    <row r="172" spans="1:82" s="107" customFormat="1" ht="15" x14ac:dyDescent="0.25">
      <c r="A172" s="103">
        <v>1942</v>
      </c>
      <c r="B172" s="114">
        <v>429</v>
      </c>
      <c r="C172" s="103" t="s">
        <v>70</v>
      </c>
      <c r="D172" s="103" t="s">
        <v>127</v>
      </c>
      <c r="E172" s="103">
        <v>3</v>
      </c>
      <c r="F172" s="105"/>
      <c r="G172" s="103" t="s">
        <v>140</v>
      </c>
      <c r="H172" s="103" t="s">
        <v>314</v>
      </c>
      <c r="I172" s="103">
        <v>24.309225082397461</v>
      </c>
      <c r="J172" s="103">
        <v>484.32621002197266</v>
      </c>
      <c r="K172" s="106">
        <v>6.9052715164972813</v>
      </c>
      <c r="L172" s="106">
        <v>7.3305610276698108</v>
      </c>
      <c r="M172" s="106">
        <v>0.98349879259857054</v>
      </c>
      <c r="N172" s="106">
        <v>0.52709684006257751</v>
      </c>
      <c r="O172" s="106">
        <v>4.3373063946981878E-2</v>
      </c>
      <c r="P172" s="106">
        <v>1.026863336373006</v>
      </c>
      <c r="Q172" s="106">
        <v>93.611700920000004</v>
      </c>
      <c r="S172" s="127"/>
      <c r="T172" s="127"/>
      <c r="U172" s="127"/>
      <c r="V172" s="127"/>
      <c r="W172" s="127"/>
      <c r="X172" s="127"/>
      <c r="Y172" s="127"/>
      <c r="Z172" s="127"/>
      <c r="AA172" s="127"/>
      <c r="AB172" s="127"/>
      <c r="AC172" s="127"/>
      <c r="AD172" s="127"/>
      <c r="AE172" s="127"/>
      <c r="AF172" s="127"/>
      <c r="AG172" s="127"/>
      <c r="AH172" s="127"/>
      <c r="AI172" s="127"/>
      <c r="AJ172" s="127"/>
      <c r="AK172" s="127"/>
      <c r="AL172" s="127"/>
      <c r="AM172" s="127"/>
      <c r="AN172" s="127"/>
      <c r="AO172" s="127"/>
      <c r="AP172" s="127"/>
      <c r="AQ172" s="127"/>
      <c r="AR172" s="127"/>
      <c r="AS172" s="127"/>
      <c r="AT172" s="127"/>
      <c r="AU172" s="127"/>
      <c r="AV172" s="127"/>
      <c r="AW172" s="127"/>
      <c r="AX172" s="127"/>
      <c r="AY172" s="127"/>
      <c r="AZ172" s="127"/>
      <c r="BA172" s="127"/>
      <c r="BB172" s="127"/>
      <c r="BC172" s="127"/>
      <c r="BD172" s="127"/>
      <c r="BE172" s="127"/>
      <c r="BF172" s="127"/>
      <c r="BG172" s="127"/>
      <c r="BH172" s="127"/>
      <c r="BI172" s="127"/>
      <c r="BJ172" s="127"/>
      <c r="BK172" s="127"/>
      <c r="BL172" s="127"/>
      <c r="BM172" s="127"/>
      <c r="BN172" s="127"/>
      <c r="BO172" s="127"/>
      <c r="BP172" s="127"/>
      <c r="BQ172" s="127"/>
      <c r="BR172" s="127"/>
      <c r="BS172" s="127"/>
      <c r="BT172" s="127"/>
      <c r="BU172" s="127"/>
      <c r="BV172" s="127"/>
      <c r="BW172" s="127"/>
      <c r="BX172" s="127"/>
      <c r="BY172" s="127"/>
      <c r="BZ172" s="127"/>
      <c r="CA172" s="127"/>
      <c r="CB172" s="127"/>
      <c r="CC172" s="127"/>
      <c r="CD172" s="127"/>
    </row>
    <row r="173" spans="1:82" s="107" customFormat="1" ht="15" x14ac:dyDescent="0.25">
      <c r="A173" s="103">
        <v>1943</v>
      </c>
      <c r="B173" s="114">
        <v>433</v>
      </c>
      <c r="C173" s="103" t="s">
        <v>70</v>
      </c>
      <c r="D173" s="103" t="s">
        <v>127</v>
      </c>
      <c r="E173" s="103">
        <v>3</v>
      </c>
      <c r="F173" s="105"/>
      <c r="G173" s="103" t="s">
        <v>140</v>
      </c>
      <c r="H173" s="103" t="s">
        <v>314</v>
      </c>
      <c r="I173" s="103" t="e">
        <v>#N/A</v>
      </c>
      <c r="J173" s="103" t="e">
        <v>#N/A</v>
      </c>
      <c r="K173" s="106">
        <v>5.8717235612381105</v>
      </c>
      <c r="L173" s="106">
        <v>5.119710450778201</v>
      </c>
      <c r="M173" s="106">
        <v>1.1685912357930288</v>
      </c>
      <c r="N173" s="106">
        <v>0.63030272609467064</v>
      </c>
      <c r="O173" s="106">
        <v>5.1580470245136421E-2</v>
      </c>
      <c r="P173" s="106">
        <v>0.95758945035559995</v>
      </c>
      <c r="Q173" s="106">
        <v>93.611700920000004</v>
      </c>
      <c r="S173" s="127"/>
      <c r="T173" s="127"/>
      <c r="U173" s="127"/>
      <c r="V173" s="127"/>
      <c r="W173" s="127"/>
      <c r="X173" s="127"/>
      <c r="Y173" s="127"/>
      <c r="Z173" s="127"/>
      <c r="AA173" s="127"/>
      <c r="AB173" s="127"/>
      <c r="AC173" s="127"/>
      <c r="AD173" s="127"/>
      <c r="AE173" s="127"/>
      <c r="AF173" s="127"/>
      <c r="AG173" s="127"/>
      <c r="AH173" s="127"/>
      <c r="AI173" s="127"/>
      <c r="AJ173" s="127"/>
      <c r="AK173" s="127"/>
      <c r="AL173" s="127"/>
      <c r="AM173" s="127"/>
      <c r="AN173" s="127"/>
      <c r="AO173" s="127"/>
      <c r="AP173" s="127"/>
      <c r="AQ173" s="127"/>
      <c r="AR173" s="127"/>
      <c r="AS173" s="127"/>
      <c r="AT173" s="127"/>
      <c r="AU173" s="127"/>
      <c r="AV173" s="127"/>
      <c r="AW173" s="127"/>
      <c r="AX173" s="127"/>
      <c r="AY173" s="127"/>
      <c r="AZ173" s="127"/>
      <c r="BA173" s="127"/>
      <c r="BB173" s="127"/>
      <c r="BC173" s="127"/>
      <c r="BD173" s="127"/>
      <c r="BE173" s="127"/>
      <c r="BF173" s="127"/>
      <c r="BG173" s="127"/>
      <c r="BH173" s="127"/>
      <c r="BI173" s="127"/>
      <c r="BJ173" s="127"/>
      <c r="BK173" s="127"/>
      <c r="BL173" s="127"/>
      <c r="BM173" s="127"/>
      <c r="BN173" s="127"/>
      <c r="BO173" s="127"/>
      <c r="BP173" s="127"/>
      <c r="BQ173" s="127"/>
      <c r="BR173" s="127"/>
      <c r="BS173" s="127"/>
      <c r="BT173" s="127"/>
      <c r="BU173" s="127"/>
      <c r="BV173" s="127"/>
      <c r="BW173" s="127"/>
      <c r="BX173" s="127"/>
      <c r="BY173" s="127"/>
      <c r="BZ173" s="127"/>
      <c r="CA173" s="127"/>
      <c r="CB173" s="127"/>
      <c r="CC173" s="127"/>
      <c r="CD173" s="127"/>
    </row>
    <row r="174" spans="1:82" s="107" customFormat="1" ht="15" x14ac:dyDescent="0.25">
      <c r="A174" s="103">
        <v>1944</v>
      </c>
      <c r="B174" s="114">
        <v>436</v>
      </c>
      <c r="C174" s="103" t="s">
        <v>70</v>
      </c>
      <c r="D174" s="103" t="s">
        <v>127</v>
      </c>
      <c r="E174" s="103">
        <v>3</v>
      </c>
      <c r="F174" s="105"/>
      <c r="G174" s="103" t="s">
        <v>140</v>
      </c>
      <c r="H174" s="103" t="s">
        <v>314</v>
      </c>
      <c r="I174" s="103">
        <v>26.752214431762695</v>
      </c>
      <c r="J174" s="103">
        <v>484.77664947509766</v>
      </c>
      <c r="K174" s="106">
        <v>8.0844535120986425</v>
      </c>
      <c r="L174" s="106">
        <v>6.0477684984791926</v>
      </c>
      <c r="M174" s="106">
        <v>1.4076744135256876</v>
      </c>
      <c r="N174" s="106">
        <v>0.80981942754832847</v>
      </c>
      <c r="O174" s="106">
        <v>4.0700998231440425E-2</v>
      </c>
      <c r="P174" s="106">
        <v>1.0681333144797471</v>
      </c>
      <c r="Q174" s="106">
        <v>93.611700920000004</v>
      </c>
      <c r="S174" s="127"/>
      <c r="T174" s="127"/>
      <c r="U174" s="127"/>
      <c r="V174" s="127"/>
      <c r="W174" s="127"/>
      <c r="X174" s="127"/>
      <c r="Y174" s="127"/>
      <c r="Z174" s="127"/>
      <c r="AA174" s="127"/>
      <c r="AB174" s="127"/>
      <c r="AC174" s="127"/>
      <c r="AD174" s="127"/>
      <c r="AE174" s="127"/>
      <c r="AF174" s="127"/>
      <c r="AG174" s="127"/>
      <c r="AH174" s="127"/>
      <c r="AI174" s="127"/>
      <c r="AJ174" s="127"/>
      <c r="AK174" s="127"/>
      <c r="AL174" s="127"/>
      <c r="AM174" s="127"/>
      <c r="AN174" s="127"/>
      <c r="AO174" s="127"/>
      <c r="AP174" s="127"/>
      <c r="AQ174" s="127"/>
      <c r="AR174" s="127"/>
      <c r="AS174" s="127"/>
      <c r="AT174" s="127"/>
      <c r="AU174" s="127"/>
      <c r="AV174" s="127"/>
      <c r="AW174" s="127"/>
      <c r="AX174" s="127"/>
      <c r="AY174" s="127"/>
      <c r="AZ174" s="127"/>
      <c r="BA174" s="127"/>
      <c r="BB174" s="127"/>
      <c r="BC174" s="127"/>
      <c r="BD174" s="127"/>
      <c r="BE174" s="127"/>
      <c r="BF174" s="127"/>
      <c r="BG174" s="127"/>
      <c r="BH174" s="127"/>
      <c r="BI174" s="127"/>
      <c r="BJ174" s="127"/>
      <c r="BK174" s="127"/>
      <c r="BL174" s="127"/>
      <c r="BM174" s="127"/>
      <c r="BN174" s="127"/>
      <c r="BO174" s="127"/>
      <c r="BP174" s="127"/>
      <c r="BQ174" s="127"/>
      <c r="BR174" s="127"/>
      <c r="BS174" s="127"/>
      <c r="BT174" s="127"/>
      <c r="BU174" s="127"/>
      <c r="BV174" s="127"/>
      <c r="BW174" s="127"/>
      <c r="BX174" s="127"/>
      <c r="BY174" s="127"/>
      <c r="BZ174" s="127"/>
      <c r="CA174" s="127"/>
      <c r="CB174" s="127"/>
      <c r="CC174" s="127"/>
      <c r="CD174" s="127"/>
    </row>
    <row r="175" spans="1:82" s="107" customFormat="1" ht="15" x14ac:dyDescent="0.25">
      <c r="A175" s="103">
        <v>1945</v>
      </c>
      <c r="B175" s="114">
        <v>441</v>
      </c>
      <c r="C175" s="103" t="s">
        <v>70</v>
      </c>
      <c r="D175" s="103" t="s">
        <v>127</v>
      </c>
      <c r="E175" s="103">
        <v>3</v>
      </c>
      <c r="F175" s="105"/>
      <c r="G175" s="103" t="s">
        <v>140</v>
      </c>
      <c r="H175" s="103" t="s">
        <v>314</v>
      </c>
      <c r="I175" s="103">
        <v>26.142547130584717</v>
      </c>
      <c r="J175" s="103">
        <v>483.5797119140625</v>
      </c>
      <c r="K175" s="106">
        <v>9.3470193211668207</v>
      </c>
      <c r="L175" s="106">
        <v>7.0390830954415504</v>
      </c>
      <c r="M175" s="106">
        <v>1.4337005658435173</v>
      </c>
      <c r="N175" s="106">
        <v>0.66023743423261894</v>
      </c>
      <c r="O175" s="106">
        <v>5.7184486839710627E-2</v>
      </c>
      <c r="P175" s="106">
        <v>1.0582517016283599</v>
      </c>
      <c r="Q175" s="106">
        <v>93.869253610000001</v>
      </c>
      <c r="S175" s="127"/>
      <c r="T175" s="127"/>
      <c r="U175" s="127"/>
      <c r="V175" s="127"/>
      <c r="W175" s="127"/>
      <c r="X175" s="127"/>
      <c r="Y175" s="127"/>
      <c r="Z175" s="127"/>
      <c r="AA175" s="127"/>
      <c r="AB175" s="127"/>
      <c r="AC175" s="127"/>
      <c r="AD175" s="127"/>
      <c r="AE175" s="127"/>
      <c r="AF175" s="127"/>
      <c r="AG175" s="127"/>
      <c r="AH175" s="127"/>
      <c r="AI175" s="127"/>
      <c r="AJ175" s="127"/>
      <c r="AK175" s="127"/>
      <c r="AL175" s="127"/>
      <c r="AM175" s="127"/>
      <c r="AN175" s="127"/>
      <c r="AO175" s="127"/>
      <c r="AP175" s="127"/>
      <c r="AQ175" s="127"/>
      <c r="AR175" s="127"/>
      <c r="AS175" s="127"/>
      <c r="AT175" s="127"/>
      <c r="AU175" s="127"/>
      <c r="AV175" s="127"/>
      <c r="AW175" s="127"/>
      <c r="AX175" s="127"/>
      <c r="AY175" s="127"/>
      <c r="AZ175" s="127"/>
      <c r="BA175" s="127"/>
      <c r="BB175" s="127"/>
      <c r="BC175" s="127"/>
      <c r="BD175" s="127"/>
      <c r="BE175" s="127"/>
      <c r="BF175" s="127"/>
      <c r="BG175" s="127"/>
      <c r="BH175" s="127"/>
      <c r="BI175" s="127"/>
      <c r="BJ175" s="127"/>
      <c r="BK175" s="127"/>
      <c r="BL175" s="127"/>
      <c r="BM175" s="127"/>
      <c r="BN175" s="127"/>
      <c r="BO175" s="127"/>
      <c r="BP175" s="127"/>
      <c r="BQ175" s="127"/>
      <c r="BR175" s="127"/>
      <c r="BS175" s="127"/>
      <c r="BT175" s="127"/>
      <c r="BU175" s="127"/>
      <c r="BV175" s="127"/>
      <c r="BW175" s="127"/>
      <c r="BX175" s="127"/>
      <c r="BY175" s="127"/>
      <c r="BZ175" s="127"/>
      <c r="CA175" s="127"/>
      <c r="CB175" s="127"/>
      <c r="CC175" s="127"/>
      <c r="CD175" s="127"/>
    </row>
    <row r="176" spans="1:82" s="107" customFormat="1" ht="15" x14ac:dyDescent="0.25">
      <c r="A176" s="103">
        <v>1946</v>
      </c>
      <c r="B176" s="114">
        <v>458</v>
      </c>
      <c r="C176" s="103" t="s">
        <v>70</v>
      </c>
      <c r="D176" s="103" t="s">
        <v>127</v>
      </c>
      <c r="E176" s="103">
        <v>3</v>
      </c>
      <c r="F176" s="105"/>
      <c r="G176" s="103" t="s">
        <v>224</v>
      </c>
      <c r="H176" s="103" t="s">
        <v>314</v>
      </c>
      <c r="I176" s="103">
        <v>26.994261741638184</v>
      </c>
      <c r="J176" s="103">
        <v>500.12496948242187</v>
      </c>
      <c r="K176" s="106">
        <v>9.8548940491590713</v>
      </c>
      <c r="L176" s="106">
        <v>9.760520807118743</v>
      </c>
      <c r="M176" s="106">
        <v>2.6834370960780958</v>
      </c>
      <c r="N176" s="106">
        <v>0.15635370956994352</v>
      </c>
      <c r="O176" s="106">
        <v>0.13468703826995737</v>
      </c>
      <c r="P176" s="106">
        <v>1.3352297160891231</v>
      </c>
      <c r="Q176" s="106">
        <v>96.610030219999999</v>
      </c>
      <c r="S176" s="127"/>
      <c r="T176" s="127"/>
      <c r="U176" s="127"/>
      <c r="V176" s="127"/>
      <c r="W176" s="127"/>
      <c r="X176" s="127"/>
      <c r="Y176" s="127"/>
      <c r="Z176" s="127"/>
      <c r="AA176" s="127"/>
      <c r="AB176" s="127"/>
      <c r="AC176" s="127"/>
      <c r="AD176" s="127"/>
      <c r="AE176" s="127"/>
      <c r="AF176" s="127"/>
      <c r="AG176" s="127"/>
      <c r="AH176" s="127"/>
      <c r="AI176" s="127"/>
      <c r="AJ176" s="127"/>
      <c r="AK176" s="127"/>
      <c r="AL176" s="127"/>
      <c r="AM176" s="127"/>
      <c r="AN176" s="127"/>
      <c r="AO176" s="127"/>
      <c r="AP176" s="127"/>
      <c r="AQ176" s="127"/>
      <c r="AR176" s="127"/>
      <c r="AS176" s="127"/>
      <c r="AT176" s="127"/>
      <c r="AU176" s="127"/>
      <c r="AV176" s="127"/>
      <c r="AW176" s="127"/>
      <c r="AX176" s="127"/>
      <c r="AY176" s="127"/>
      <c r="AZ176" s="127"/>
      <c r="BA176" s="127"/>
      <c r="BB176" s="127"/>
      <c r="BC176" s="127"/>
      <c r="BD176" s="127"/>
      <c r="BE176" s="127"/>
      <c r="BF176" s="127"/>
      <c r="BG176" s="127"/>
      <c r="BH176" s="127"/>
      <c r="BI176" s="127"/>
      <c r="BJ176" s="127"/>
      <c r="BK176" s="127"/>
      <c r="BL176" s="127"/>
      <c r="BM176" s="127"/>
      <c r="BN176" s="127"/>
      <c r="BO176" s="127"/>
      <c r="BP176" s="127"/>
      <c r="BQ176" s="127"/>
      <c r="BR176" s="127"/>
      <c r="BS176" s="127"/>
      <c r="BT176" s="127"/>
      <c r="BU176" s="127"/>
      <c r="BV176" s="127"/>
      <c r="BW176" s="127"/>
      <c r="BX176" s="127"/>
      <c r="BY176" s="127"/>
      <c r="BZ176" s="127"/>
      <c r="CA176" s="127"/>
      <c r="CB176" s="127"/>
      <c r="CC176" s="127"/>
      <c r="CD176" s="127"/>
    </row>
    <row r="177" spans="1:82" s="107" customFormat="1" ht="15" x14ac:dyDescent="0.25">
      <c r="A177" s="103">
        <v>1947</v>
      </c>
      <c r="B177" s="114">
        <v>459</v>
      </c>
      <c r="C177" s="103" t="s">
        <v>70</v>
      </c>
      <c r="D177" s="103" t="s">
        <v>127</v>
      </c>
      <c r="E177" s="103">
        <v>3</v>
      </c>
      <c r="F177" s="105"/>
      <c r="G177" s="103" t="s">
        <v>224</v>
      </c>
      <c r="H177" s="103" t="s">
        <v>314</v>
      </c>
      <c r="I177" s="103">
        <v>29.389419555664063</v>
      </c>
      <c r="J177" s="103">
        <v>497.59841918945312</v>
      </c>
      <c r="K177" s="106">
        <v>8.5719584274160159</v>
      </c>
      <c r="L177" s="106">
        <v>10.92137019797195</v>
      </c>
      <c r="M177" s="106">
        <v>2.1742193526387679</v>
      </c>
      <c r="N177" s="106">
        <v>8.8298005107240507E-2</v>
      </c>
      <c r="O177" s="106">
        <v>0.18715872837030281</v>
      </c>
      <c r="P177" s="106">
        <v>1.5877695135131633</v>
      </c>
      <c r="Q177" s="106">
        <v>96.610030219999999</v>
      </c>
      <c r="S177" s="127"/>
      <c r="T177" s="127"/>
      <c r="U177" s="127"/>
      <c r="V177" s="127"/>
      <c r="W177" s="127"/>
      <c r="X177" s="127"/>
      <c r="Y177" s="127"/>
      <c r="Z177" s="127"/>
      <c r="AA177" s="127"/>
      <c r="AB177" s="127"/>
      <c r="AC177" s="127"/>
      <c r="AD177" s="127"/>
      <c r="AE177" s="127"/>
      <c r="AF177" s="127"/>
      <c r="AG177" s="127"/>
      <c r="AH177" s="127"/>
      <c r="AI177" s="127"/>
      <c r="AJ177" s="127"/>
      <c r="AK177" s="127"/>
      <c r="AL177" s="127"/>
      <c r="AM177" s="127"/>
      <c r="AN177" s="127"/>
      <c r="AO177" s="127"/>
      <c r="AP177" s="127"/>
      <c r="AQ177" s="127"/>
      <c r="AR177" s="127"/>
      <c r="AS177" s="127"/>
      <c r="AT177" s="127"/>
      <c r="AU177" s="127"/>
      <c r="AV177" s="127"/>
      <c r="AW177" s="127"/>
      <c r="AX177" s="127"/>
      <c r="AY177" s="127"/>
      <c r="AZ177" s="127"/>
      <c r="BA177" s="127"/>
      <c r="BB177" s="127"/>
      <c r="BC177" s="127"/>
      <c r="BD177" s="127"/>
      <c r="BE177" s="127"/>
      <c r="BF177" s="127"/>
      <c r="BG177" s="127"/>
      <c r="BH177" s="127"/>
      <c r="BI177" s="127"/>
      <c r="BJ177" s="127"/>
      <c r="BK177" s="127"/>
      <c r="BL177" s="127"/>
      <c r="BM177" s="127"/>
      <c r="BN177" s="127"/>
      <c r="BO177" s="127"/>
      <c r="BP177" s="127"/>
      <c r="BQ177" s="127"/>
      <c r="BR177" s="127"/>
      <c r="BS177" s="127"/>
      <c r="BT177" s="127"/>
      <c r="BU177" s="127"/>
      <c r="BV177" s="127"/>
      <c r="BW177" s="127"/>
      <c r="BX177" s="127"/>
      <c r="BY177" s="127"/>
      <c r="BZ177" s="127"/>
      <c r="CA177" s="127"/>
      <c r="CB177" s="127"/>
      <c r="CC177" s="127"/>
      <c r="CD177" s="127"/>
    </row>
    <row r="178" spans="1:82" s="107" customFormat="1" ht="15" x14ac:dyDescent="0.25">
      <c r="A178" s="103">
        <v>1948</v>
      </c>
      <c r="B178" s="114">
        <v>443</v>
      </c>
      <c r="C178" s="103" t="s">
        <v>70</v>
      </c>
      <c r="D178" s="103" t="s">
        <v>127</v>
      </c>
      <c r="E178" s="103">
        <v>3</v>
      </c>
      <c r="F178" s="105"/>
      <c r="G178" s="103" t="s">
        <v>69</v>
      </c>
      <c r="H178" s="103" t="s">
        <v>314</v>
      </c>
      <c r="I178" s="103">
        <v>26.103785037994385</v>
      </c>
      <c r="J178" s="103">
        <v>503.26072692871094</v>
      </c>
      <c r="K178" s="106">
        <v>7.2149044368041917</v>
      </c>
      <c r="L178" s="106">
        <v>9.8435531518563248</v>
      </c>
      <c r="M178" s="106">
        <v>1.5321096064060511</v>
      </c>
      <c r="N178" s="106">
        <v>0.47038676454849843</v>
      </c>
      <c r="O178" s="106">
        <v>0.28790208044104937</v>
      </c>
      <c r="P178" s="106">
        <v>1.1402458281075565</v>
      </c>
      <c r="Q178" s="106">
        <v>93.611700920000004</v>
      </c>
      <c r="S178" s="127"/>
      <c r="T178" s="127"/>
      <c r="U178" s="127"/>
      <c r="V178" s="127"/>
      <c r="W178" s="127"/>
      <c r="X178" s="127"/>
      <c r="Y178" s="127"/>
      <c r="Z178" s="127"/>
      <c r="AA178" s="127"/>
      <c r="AB178" s="127"/>
      <c r="AC178" s="127"/>
      <c r="AD178" s="127"/>
      <c r="AE178" s="127"/>
      <c r="AF178" s="127"/>
      <c r="AG178" s="127"/>
      <c r="AH178" s="127"/>
      <c r="AI178" s="127"/>
      <c r="AJ178" s="127"/>
      <c r="AK178" s="127"/>
      <c r="AL178" s="127"/>
      <c r="AM178" s="127"/>
      <c r="AN178" s="127"/>
      <c r="AO178" s="127"/>
      <c r="AP178" s="127"/>
      <c r="AQ178" s="127"/>
      <c r="AR178" s="127"/>
      <c r="AS178" s="127"/>
      <c r="AT178" s="127"/>
      <c r="AU178" s="127"/>
      <c r="AV178" s="127"/>
      <c r="AW178" s="127"/>
      <c r="AX178" s="127"/>
      <c r="AY178" s="127"/>
      <c r="AZ178" s="127"/>
      <c r="BA178" s="127"/>
      <c r="BB178" s="127"/>
      <c r="BC178" s="127"/>
      <c r="BD178" s="127"/>
      <c r="BE178" s="127"/>
      <c r="BF178" s="127"/>
      <c r="BG178" s="127"/>
      <c r="BH178" s="127"/>
      <c r="BI178" s="127"/>
      <c r="BJ178" s="127"/>
      <c r="BK178" s="127"/>
      <c r="BL178" s="127"/>
      <c r="BM178" s="127"/>
      <c r="BN178" s="127"/>
      <c r="BO178" s="127"/>
      <c r="BP178" s="127"/>
      <c r="BQ178" s="127"/>
      <c r="BR178" s="127"/>
      <c r="BS178" s="127"/>
      <c r="BT178" s="127"/>
      <c r="BU178" s="127"/>
      <c r="BV178" s="127"/>
      <c r="BW178" s="127"/>
      <c r="BX178" s="127"/>
      <c r="BY178" s="127"/>
      <c r="BZ178" s="127"/>
      <c r="CA178" s="127"/>
      <c r="CB178" s="127"/>
      <c r="CC178" s="127"/>
      <c r="CD178" s="127"/>
    </row>
    <row r="179" spans="1:82" s="107" customFormat="1" ht="15" x14ac:dyDescent="0.25">
      <c r="A179" s="103">
        <v>1949</v>
      </c>
      <c r="B179" s="114">
        <v>402</v>
      </c>
      <c r="C179" s="103" t="s">
        <v>70</v>
      </c>
      <c r="D179" s="103" t="s">
        <v>127</v>
      </c>
      <c r="E179" s="103">
        <v>3</v>
      </c>
      <c r="F179" s="105"/>
      <c r="G179" s="103" t="s">
        <v>69</v>
      </c>
      <c r="H179" s="103" t="s">
        <v>314</v>
      </c>
      <c r="I179" s="103">
        <v>23.386392593383789</v>
      </c>
      <c r="J179" s="103">
        <v>506.67190551757813</v>
      </c>
      <c r="K179" s="106">
        <v>5.090541934150278</v>
      </c>
      <c r="L179" s="106">
        <v>9.2466838185005695</v>
      </c>
      <c r="M179" s="106">
        <v>1.4947433855117664</v>
      </c>
      <c r="N179" s="106">
        <v>0.55787663626936312</v>
      </c>
      <c r="O179" s="106">
        <v>0.20256701436930399</v>
      </c>
      <c r="P179" s="106">
        <v>1.0794389788761574</v>
      </c>
      <c r="Q179" s="106">
        <v>93.611700920000004</v>
      </c>
      <c r="S179" s="127"/>
      <c r="T179" s="127"/>
      <c r="U179" s="127"/>
      <c r="V179" s="127"/>
      <c r="W179" s="127"/>
      <c r="X179" s="127"/>
      <c r="Y179" s="127"/>
      <c r="Z179" s="127"/>
      <c r="AA179" s="127"/>
      <c r="AB179" s="127"/>
      <c r="AC179" s="127"/>
      <c r="AD179" s="127"/>
      <c r="AE179" s="127"/>
      <c r="AF179" s="127"/>
      <c r="AG179" s="127"/>
      <c r="AH179" s="127"/>
      <c r="AI179" s="127"/>
      <c r="AJ179" s="127"/>
      <c r="AK179" s="127"/>
      <c r="AL179" s="127"/>
      <c r="AM179" s="127"/>
      <c r="AN179" s="127"/>
      <c r="AO179" s="127"/>
      <c r="AP179" s="127"/>
      <c r="AQ179" s="127"/>
      <c r="AR179" s="127"/>
      <c r="AS179" s="127"/>
      <c r="AT179" s="127"/>
      <c r="AU179" s="127"/>
      <c r="AV179" s="127"/>
      <c r="AW179" s="127"/>
      <c r="AX179" s="127"/>
      <c r="AY179" s="127"/>
      <c r="AZ179" s="127"/>
      <c r="BA179" s="127"/>
      <c r="BB179" s="127"/>
      <c r="BC179" s="127"/>
      <c r="BD179" s="127"/>
      <c r="BE179" s="127"/>
      <c r="BF179" s="127"/>
      <c r="BG179" s="127"/>
      <c r="BH179" s="127"/>
      <c r="BI179" s="127"/>
      <c r="BJ179" s="127"/>
      <c r="BK179" s="127"/>
      <c r="BL179" s="127"/>
      <c r="BM179" s="127"/>
      <c r="BN179" s="127"/>
      <c r="BO179" s="127"/>
      <c r="BP179" s="127"/>
      <c r="BQ179" s="127"/>
      <c r="BR179" s="127"/>
      <c r="BS179" s="127"/>
      <c r="BT179" s="127"/>
      <c r="BU179" s="127"/>
      <c r="BV179" s="127"/>
      <c r="BW179" s="127"/>
      <c r="BX179" s="127"/>
      <c r="BY179" s="127"/>
      <c r="BZ179" s="127"/>
      <c r="CA179" s="127"/>
      <c r="CB179" s="127"/>
      <c r="CC179" s="127"/>
      <c r="CD179" s="127"/>
    </row>
    <row r="180" spans="1:82" s="107" customFormat="1" ht="15" x14ac:dyDescent="0.25">
      <c r="A180" s="103">
        <v>1950</v>
      </c>
      <c r="B180" s="114">
        <v>478</v>
      </c>
      <c r="C180" s="103" t="s">
        <v>70</v>
      </c>
      <c r="D180" s="103" t="s">
        <v>127</v>
      </c>
      <c r="E180" s="103">
        <v>3</v>
      </c>
      <c r="F180" s="105"/>
      <c r="G180" s="103" t="s">
        <v>69</v>
      </c>
      <c r="H180" s="103" t="s">
        <v>314</v>
      </c>
      <c r="I180" s="103">
        <v>27.108273506164551</v>
      </c>
      <c r="J180" s="103">
        <v>507.39395141601562</v>
      </c>
      <c r="K180" s="106">
        <v>7.1422273209160405</v>
      </c>
      <c r="L180" s="106">
        <v>7.9657879125089401</v>
      </c>
      <c r="M180" s="106">
        <v>1.4287792017279148</v>
      </c>
      <c r="N180" s="106">
        <v>0.38055969368070458</v>
      </c>
      <c r="O180" s="106">
        <v>0.34472471955136796</v>
      </c>
      <c r="P180" s="106">
        <v>1.1185522425418009</v>
      </c>
      <c r="Q180" s="106">
        <v>99.661322010000006</v>
      </c>
      <c r="S180" s="127"/>
      <c r="T180" s="127"/>
      <c r="U180" s="127"/>
      <c r="V180" s="127"/>
      <c r="W180" s="127"/>
      <c r="X180" s="127"/>
      <c r="Y180" s="127"/>
      <c r="Z180" s="127"/>
      <c r="AA180" s="127"/>
      <c r="AB180" s="127"/>
      <c r="AC180" s="127"/>
      <c r="AD180" s="127"/>
      <c r="AE180" s="127"/>
      <c r="AF180" s="127"/>
      <c r="AG180" s="127"/>
      <c r="AH180" s="127"/>
      <c r="AI180" s="127"/>
      <c r="AJ180" s="127"/>
      <c r="AK180" s="127"/>
      <c r="AL180" s="127"/>
      <c r="AM180" s="127"/>
      <c r="AN180" s="127"/>
      <c r="AO180" s="127"/>
      <c r="AP180" s="127"/>
      <c r="AQ180" s="127"/>
      <c r="AR180" s="127"/>
      <c r="AS180" s="127"/>
      <c r="AT180" s="127"/>
      <c r="AU180" s="127"/>
      <c r="AV180" s="127"/>
      <c r="AW180" s="127"/>
      <c r="AX180" s="127"/>
      <c r="AY180" s="127"/>
      <c r="AZ180" s="127"/>
      <c r="BA180" s="127"/>
      <c r="BB180" s="127"/>
      <c r="BC180" s="127"/>
      <c r="BD180" s="127"/>
      <c r="BE180" s="127"/>
      <c r="BF180" s="127"/>
      <c r="BG180" s="127"/>
      <c r="BH180" s="127"/>
      <c r="BI180" s="127"/>
      <c r="BJ180" s="127"/>
      <c r="BK180" s="127"/>
      <c r="BL180" s="127"/>
      <c r="BM180" s="127"/>
      <c r="BN180" s="127"/>
      <c r="BO180" s="127"/>
      <c r="BP180" s="127"/>
      <c r="BQ180" s="127"/>
      <c r="BR180" s="127"/>
      <c r="BS180" s="127"/>
      <c r="BT180" s="127"/>
      <c r="BU180" s="127"/>
      <c r="BV180" s="127"/>
      <c r="BW180" s="127"/>
      <c r="BX180" s="127"/>
      <c r="BY180" s="127"/>
      <c r="BZ180" s="127"/>
      <c r="CA180" s="127"/>
      <c r="CB180" s="127"/>
      <c r="CC180" s="127"/>
      <c r="CD180" s="127"/>
    </row>
    <row r="181" spans="1:82" s="107" customFormat="1" ht="15" x14ac:dyDescent="0.25">
      <c r="A181" s="103">
        <v>1951</v>
      </c>
      <c r="B181" s="114">
        <v>608</v>
      </c>
      <c r="C181" s="103" t="s">
        <v>70</v>
      </c>
      <c r="D181" s="103" t="s">
        <v>127</v>
      </c>
      <c r="E181" s="103">
        <v>3</v>
      </c>
      <c r="F181" s="105"/>
      <c r="G181" s="103" t="s">
        <v>69</v>
      </c>
      <c r="H181" s="103" t="s">
        <v>314</v>
      </c>
      <c r="I181" s="103">
        <v>25.930423736572266</v>
      </c>
      <c r="J181" s="103">
        <v>503.87699127197266</v>
      </c>
      <c r="K181" s="106">
        <v>6.6912343562730152</v>
      </c>
      <c r="L181" s="106">
        <v>8.6453018253993736</v>
      </c>
      <c r="M181" s="106">
        <v>1.3382414787071135</v>
      </c>
      <c r="N181" s="106">
        <v>0.42536931978536552</v>
      </c>
      <c r="O181" s="106">
        <v>0.17143399222992026</v>
      </c>
      <c r="P181" s="106">
        <v>1.0153237336688685</v>
      </c>
      <c r="Q181" s="106">
        <v>93.869253610000001</v>
      </c>
      <c r="S181" s="127"/>
      <c r="T181" s="127"/>
      <c r="U181" s="127"/>
      <c r="V181" s="127"/>
      <c r="W181" s="127"/>
      <c r="X181" s="127"/>
      <c r="Y181" s="127"/>
      <c r="Z181" s="127"/>
      <c r="AA181" s="127"/>
      <c r="AB181" s="127"/>
      <c r="AC181" s="127"/>
      <c r="AD181" s="127"/>
      <c r="AE181" s="127"/>
      <c r="AF181" s="127"/>
      <c r="AG181" s="127"/>
      <c r="AH181" s="127"/>
      <c r="AI181" s="127"/>
      <c r="AJ181" s="127"/>
      <c r="AK181" s="127"/>
      <c r="AL181" s="127"/>
      <c r="AM181" s="127"/>
      <c r="AN181" s="127"/>
      <c r="AO181" s="127"/>
      <c r="AP181" s="127"/>
      <c r="AQ181" s="127"/>
      <c r="AR181" s="127"/>
      <c r="AS181" s="127"/>
      <c r="AT181" s="127"/>
      <c r="AU181" s="127"/>
      <c r="AV181" s="127"/>
      <c r="AW181" s="127"/>
      <c r="AX181" s="127"/>
      <c r="AY181" s="127"/>
      <c r="AZ181" s="127"/>
      <c r="BA181" s="127"/>
      <c r="BB181" s="127"/>
      <c r="BC181" s="127"/>
      <c r="BD181" s="127"/>
      <c r="BE181" s="127"/>
      <c r="BF181" s="127"/>
      <c r="BG181" s="127"/>
      <c r="BH181" s="127"/>
      <c r="BI181" s="127"/>
      <c r="BJ181" s="127"/>
      <c r="BK181" s="127"/>
      <c r="BL181" s="127"/>
      <c r="BM181" s="127"/>
      <c r="BN181" s="127"/>
      <c r="BO181" s="127"/>
      <c r="BP181" s="127"/>
      <c r="BQ181" s="127"/>
      <c r="BR181" s="127"/>
      <c r="BS181" s="127"/>
      <c r="BT181" s="127"/>
      <c r="BU181" s="127"/>
      <c r="BV181" s="127"/>
      <c r="BW181" s="127"/>
      <c r="BX181" s="127"/>
      <c r="BY181" s="127"/>
      <c r="BZ181" s="127"/>
      <c r="CA181" s="127"/>
      <c r="CB181" s="127"/>
      <c r="CC181" s="127"/>
      <c r="CD181" s="127"/>
    </row>
    <row r="182" spans="1:82" s="107" customFormat="1" ht="15" x14ac:dyDescent="0.25">
      <c r="A182" s="103">
        <v>1952</v>
      </c>
      <c r="B182" s="114">
        <v>407</v>
      </c>
      <c r="C182" s="103" t="s">
        <v>70</v>
      </c>
      <c r="D182" s="103" t="s">
        <v>127</v>
      </c>
      <c r="E182" s="103">
        <v>3</v>
      </c>
      <c r="F182" s="105"/>
      <c r="G182" s="103" t="s">
        <v>248</v>
      </c>
      <c r="H182" s="103" t="s">
        <v>314</v>
      </c>
      <c r="I182" s="103">
        <v>25.898888111114502</v>
      </c>
      <c r="J182" s="103">
        <v>484.18231964111328</v>
      </c>
      <c r="K182" s="106">
        <v>12.031345260991603</v>
      </c>
      <c r="L182" s="106">
        <v>9.1078856285863932</v>
      </c>
      <c r="M182" s="106">
        <v>2.7366301851105992</v>
      </c>
      <c r="N182" s="106">
        <v>0.59576399533090851</v>
      </c>
      <c r="O182" s="106">
        <v>0.24347746207910245</v>
      </c>
      <c r="P182" s="106">
        <v>1.249883200889373</v>
      </c>
      <c r="Q182" s="106">
        <v>93.869253610000001</v>
      </c>
      <c r="S182" s="127"/>
      <c r="T182" s="127"/>
      <c r="U182" s="127"/>
      <c r="V182" s="127"/>
      <c r="W182" s="127"/>
      <c r="X182" s="127"/>
      <c r="Y182" s="127"/>
      <c r="Z182" s="127"/>
      <c r="AA182" s="127"/>
      <c r="AB182" s="127"/>
      <c r="AC182" s="127"/>
      <c r="AD182" s="127"/>
      <c r="AE182" s="127"/>
      <c r="AF182" s="127"/>
      <c r="AG182" s="127"/>
      <c r="AH182" s="127"/>
      <c r="AI182" s="127"/>
      <c r="AJ182" s="127"/>
      <c r="AK182" s="127"/>
      <c r="AL182" s="127"/>
      <c r="AM182" s="127"/>
      <c r="AN182" s="127"/>
      <c r="AO182" s="127"/>
      <c r="AP182" s="127"/>
      <c r="AQ182" s="127"/>
      <c r="AR182" s="127"/>
      <c r="AS182" s="127"/>
      <c r="AT182" s="127"/>
      <c r="AU182" s="127"/>
      <c r="AV182" s="127"/>
      <c r="AW182" s="127"/>
      <c r="AX182" s="127"/>
      <c r="AY182" s="127"/>
      <c r="AZ182" s="127"/>
      <c r="BA182" s="127"/>
      <c r="BB182" s="127"/>
      <c r="BC182" s="127"/>
      <c r="BD182" s="127"/>
      <c r="BE182" s="127"/>
      <c r="BF182" s="127"/>
      <c r="BG182" s="127"/>
      <c r="BH182" s="127"/>
      <c r="BI182" s="127"/>
      <c r="BJ182" s="127"/>
      <c r="BK182" s="127"/>
      <c r="BL182" s="127"/>
      <c r="BM182" s="127"/>
      <c r="BN182" s="127"/>
      <c r="BO182" s="127"/>
      <c r="BP182" s="127"/>
      <c r="BQ182" s="127"/>
      <c r="BR182" s="127"/>
      <c r="BS182" s="127"/>
      <c r="BT182" s="127"/>
      <c r="BU182" s="127"/>
      <c r="BV182" s="127"/>
      <c r="BW182" s="127"/>
      <c r="BX182" s="127"/>
      <c r="BY182" s="127"/>
      <c r="BZ182" s="127"/>
      <c r="CA182" s="127"/>
      <c r="CB182" s="127"/>
      <c r="CC182" s="127"/>
      <c r="CD182" s="127"/>
    </row>
    <row r="183" spans="1:82" s="107" customFormat="1" ht="15" x14ac:dyDescent="0.25">
      <c r="A183" s="103">
        <v>1953</v>
      </c>
      <c r="B183" s="114">
        <v>428</v>
      </c>
      <c r="C183" s="103" t="s">
        <v>70</v>
      </c>
      <c r="D183" s="103" t="s">
        <v>127</v>
      </c>
      <c r="E183" s="103">
        <v>3</v>
      </c>
      <c r="F183" s="105"/>
      <c r="G183" s="103" t="s">
        <v>248</v>
      </c>
      <c r="H183" s="103" t="s">
        <v>314</v>
      </c>
      <c r="I183" s="103">
        <v>23.859586715698242</v>
      </c>
      <c r="J183" s="103">
        <v>493.24440002441406</v>
      </c>
      <c r="K183" s="106">
        <v>5.3985277578027526</v>
      </c>
      <c r="L183" s="106">
        <v>8.3074012975589806</v>
      </c>
      <c r="M183" s="106">
        <v>1.3803839219863734</v>
      </c>
      <c r="N183" s="106">
        <v>0.55793552390681123</v>
      </c>
      <c r="O183" s="106">
        <v>0.18654928848952546</v>
      </c>
      <c r="P183" s="106">
        <v>1.359051876618927</v>
      </c>
      <c r="Q183" s="106">
        <v>93.611700920000004</v>
      </c>
      <c r="S183" s="127"/>
      <c r="T183" s="127"/>
      <c r="U183" s="127"/>
      <c r="V183" s="127"/>
      <c r="W183" s="127"/>
      <c r="X183" s="127"/>
      <c r="Y183" s="127"/>
      <c r="Z183" s="127"/>
      <c r="AA183" s="127"/>
      <c r="AB183" s="127"/>
      <c r="AC183" s="127"/>
      <c r="AD183" s="127"/>
      <c r="AE183" s="127"/>
      <c r="AF183" s="127"/>
      <c r="AG183" s="127"/>
      <c r="AH183" s="127"/>
      <c r="AI183" s="127"/>
      <c r="AJ183" s="127"/>
      <c r="AK183" s="127"/>
      <c r="AL183" s="127"/>
      <c r="AM183" s="127"/>
      <c r="AN183" s="127"/>
      <c r="AO183" s="127"/>
      <c r="AP183" s="127"/>
      <c r="AQ183" s="127"/>
      <c r="AR183" s="127"/>
      <c r="AS183" s="127"/>
      <c r="AT183" s="127"/>
      <c r="AU183" s="127"/>
      <c r="AV183" s="127"/>
      <c r="AW183" s="127"/>
      <c r="AX183" s="127"/>
      <c r="AY183" s="127"/>
      <c r="AZ183" s="127"/>
      <c r="BA183" s="127"/>
      <c r="BB183" s="127"/>
      <c r="BC183" s="127"/>
      <c r="BD183" s="127"/>
      <c r="BE183" s="127"/>
      <c r="BF183" s="127"/>
      <c r="BG183" s="127"/>
      <c r="BH183" s="127"/>
      <c r="BI183" s="127"/>
      <c r="BJ183" s="127"/>
      <c r="BK183" s="127"/>
      <c r="BL183" s="127"/>
      <c r="BM183" s="127"/>
      <c r="BN183" s="127"/>
      <c r="BO183" s="127"/>
      <c r="BP183" s="127"/>
      <c r="BQ183" s="127"/>
      <c r="BR183" s="127"/>
      <c r="BS183" s="127"/>
      <c r="BT183" s="127"/>
      <c r="BU183" s="127"/>
      <c r="BV183" s="127"/>
      <c r="BW183" s="127"/>
      <c r="BX183" s="127"/>
      <c r="BY183" s="127"/>
      <c r="BZ183" s="127"/>
      <c r="CA183" s="127"/>
      <c r="CB183" s="127"/>
      <c r="CC183" s="127"/>
      <c r="CD183" s="127"/>
    </row>
    <row r="184" spans="1:82" s="107" customFormat="1" ht="15" x14ac:dyDescent="0.25">
      <c r="A184" s="103">
        <v>1954</v>
      </c>
      <c r="B184" s="114">
        <v>616</v>
      </c>
      <c r="C184" s="103" t="s">
        <v>70</v>
      </c>
      <c r="D184" s="103" t="s">
        <v>127</v>
      </c>
      <c r="E184" s="103">
        <v>3</v>
      </c>
      <c r="F184" s="105"/>
      <c r="G184" s="103" t="s">
        <v>248</v>
      </c>
      <c r="H184" s="103" t="s">
        <v>314</v>
      </c>
      <c r="I184" s="103" t="e">
        <v>#N/A</v>
      </c>
      <c r="J184" s="103" t="e">
        <v>#N/A</v>
      </c>
      <c r="K184" s="106">
        <v>7.9024878477105407</v>
      </c>
      <c r="L184" s="106">
        <v>9.9383348075182649</v>
      </c>
      <c r="M184" s="106">
        <v>1.9657632471809166</v>
      </c>
      <c r="N184" s="106">
        <v>0.73943467545072172</v>
      </c>
      <c r="O184" s="106">
        <v>0.16161666169337197</v>
      </c>
      <c r="P184" s="106">
        <v>1.3362745451131468</v>
      </c>
      <c r="Q184" s="106">
        <v>93.611700920000004</v>
      </c>
      <c r="S184" s="127"/>
      <c r="T184" s="127"/>
      <c r="U184" s="127"/>
      <c r="V184" s="127"/>
      <c r="W184" s="127"/>
      <c r="X184" s="127"/>
      <c r="Y184" s="127"/>
      <c r="Z184" s="127"/>
      <c r="AA184" s="127"/>
      <c r="AB184" s="127"/>
      <c r="AC184" s="127"/>
      <c r="AD184" s="127"/>
      <c r="AE184" s="127"/>
      <c r="AF184" s="127"/>
      <c r="AG184" s="127"/>
      <c r="AH184" s="127"/>
      <c r="AI184" s="127"/>
      <c r="AJ184" s="127"/>
      <c r="AK184" s="127"/>
      <c r="AL184" s="127"/>
      <c r="AM184" s="127"/>
      <c r="AN184" s="127"/>
      <c r="AO184" s="127"/>
      <c r="AP184" s="127"/>
      <c r="AQ184" s="127"/>
      <c r="AR184" s="127"/>
      <c r="AS184" s="127"/>
      <c r="AT184" s="127"/>
      <c r="AU184" s="127"/>
      <c r="AV184" s="127"/>
      <c r="AW184" s="127"/>
      <c r="AX184" s="127"/>
      <c r="AY184" s="127"/>
      <c r="AZ184" s="127"/>
      <c r="BA184" s="127"/>
      <c r="BB184" s="127"/>
      <c r="BC184" s="127"/>
      <c r="BD184" s="127"/>
      <c r="BE184" s="127"/>
      <c r="BF184" s="127"/>
      <c r="BG184" s="127"/>
      <c r="BH184" s="127"/>
      <c r="BI184" s="127"/>
      <c r="BJ184" s="127"/>
      <c r="BK184" s="127"/>
      <c r="BL184" s="127"/>
      <c r="BM184" s="127"/>
      <c r="BN184" s="127"/>
      <c r="BO184" s="127"/>
      <c r="BP184" s="127"/>
      <c r="BQ184" s="127"/>
      <c r="BR184" s="127"/>
      <c r="BS184" s="127"/>
      <c r="BT184" s="127"/>
      <c r="BU184" s="127"/>
      <c r="BV184" s="127"/>
      <c r="BW184" s="127"/>
      <c r="BX184" s="127"/>
      <c r="BY184" s="127"/>
      <c r="BZ184" s="127"/>
      <c r="CA184" s="127"/>
      <c r="CB184" s="127"/>
      <c r="CC184" s="127"/>
      <c r="CD184" s="127"/>
    </row>
    <row r="185" spans="1:82" s="107" customFormat="1" ht="15" x14ac:dyDescent="0.25">
      <c r="A185" s="103">
        <v>1955</v>
      </c>
      <c r="B185" s="114">
        <v>454</v>
      </c>
      <c r="C185" s="103" t="s">
        <v>70</v>
      </c>
      <c r="D185" s="103" t="s">
        <v>127</v>
      </c>
      <c r="E185" s="103">
        <v>4</v>
      </c>
      <c r="F185" s="105"/>
      <c r="G185" s="103" t="s">
        <v>140</v>
      </c>
      <c r="H185" s="103" t="s">
        <v>314</v>
      </c>
      <c r="I185" s="103">
        <v>25.067780017852783</v>
      </c>
      <c r="J185" s="103">
        <v>485.03173828125</v>
      </c>
      <c r="K185" s="106">
        <v>7.1429329553152376</v>
      </c>
      <c r="L185" s="106">
        <v>7.3239013069268708</v>
      </c>
      <c r="M185" s="106">
        <v>1.5338615803423312</v>
      </c>
      <c r="N185" s="106">
        <v>0.55099317925644098</v>
      </c>
      <c r="O185" s="106">
        <v>7.3837345366175755E-2</v>
      </c>
      <c r="P185" s="106">
        <v>1.0065365631642493</v>
      </c>
      <c r="Q185" s="106">
        <v>93.611700920000004</v>
      </c>
      <c r="S185" s="127"/>
      <c r="T185" s="127"/>
      <c r="U185" s="127"/>
      <c r="V185" s="127"/>
      <c r="W185" s="127"/>
      <c r="X185" s="127"/>
      <c r="Y185" s="127"/>
      <c r="Z185" s="127"/>
      <c r="AA185" s="127"/>
      <c r="AB185" s="127"/>
      <c r="AC185" s="127"/>
      <c r="AD185" s="127"/>
      <c r="AE185" s="127"/>
      <c r="AF185" s="127"/>
      <c r="AG185" s="127"/>
      <c r="AH185" s="127"/>
      <c r="AI185" s="127"/>
      <c r="AJ185" s="127"/>
      <c r="AK185" s="127"/>
      <c r="AL185" s="127"/>
      <c r="AM185" s="127"/>
      <c r="AN185" s="127"/>
      <c r="AO185" s="127"/>
      <c r="AP185" s="127"/>
      <c r="AQ185" s="127"/>
      <c r="AR185" s="127"/>
      <c r="AS185" s="127"/>
      <c r="AT185" s="127"/>
      <c r="AU185" s="127"/>
      <c r="AV185" s="127"/>
      <c r="AW185" s="127"/>
      <c r="AX185" s="127"/>
      <c r="AY185" s="127"/>
      <c r="AZ185" s="127"/>
      <c r="BA185" s="127"/>
      <c r="BB185" s="127"/>
      <c r="BC185" s="127"/>
      <c r="BD185" s="127"/>
      <c r="BE185" s="127"/>
      <c r="BF185" s="127"/>
      <c r="BG185" s="127"/>
      <c r="BH185" s="127"/>
      <c r="BI185" s="127"/>
      <c r="BJ185" s="127"/>
      <c r="BK185" s="127"/>
      <c r="BL185" s="127"/>
      <c r="BM185" s="127"/>
      <c r="BN185" s="127"/>
      <c r="BO185" s="127"/>
      <c r="BP185" s="127"/>
      <c r="BQ185" s="127"/>
      <c r="BR185" s="127"/>
      <c r="BS185" s="127"/>
      <c r="BT185" s="127"/>
      <c r="BU185" s="127"/>
      <c r="BV185" s="127"/>
      <c r="BW185" s="127"/>
      <c r="BX185" s="127"/>
      <c r="BY185" s="127"/>
      <c r="BZ185" s="127"/>
      <c r="CA185" s="127"/>
      <c r="CB185" s="127"/>
      <c r="CC185" s="127"/>
      <c r="CD185" s="127"/>
    </row>
    <row r="186" spans="1:82" s="107" customFormat="1" ht="15" x14ac:dyDescent="0.25">
      <c r="A186" s="103">
        <v>1956</v>
      </c>
      <c r="B186" s="114">
        <v>457</v>
      </c>
      <c r="C186" s="103" t="s">
        <v>70</v>
      </c>
      <c r="D186" s="103" t="s">
        <v>127</v>
      </c>
      <c r="E186" s="103">
        <v>4</v>
      </c>
      <c r="F186" s="105"/>
      <c r="G186" s="103" t="s">
        <v>140</v>
      </c>
      <c r="H186" s="103" t="s">
        <v>314</v>
      </c>
      <c r="I186" s="103">
        <v>24.323544502258301</v>
      </c>
      <c r="J186" s="103">
        <v>485.77693939208984</v>
      </c>
      <c r="K186" s="106">
        <v>6.6380482479661032</v>
      </c>
      <c r="L186" s="106">
        <v>7.1363531671322047</v>
      </c>
      <c r="M186" s="106">
        <v>1.4906951619264408</v>
      </c>
      <c r="N186" s="106">
        <v>0.7780002199179662</v>
      </c>
      <c r="O186" s="106">
        <v>5.7559955184203399E-2</v>
      </c>
      <c r="P186" s="106">
        <v>0.97602983073254246</v>
      </c>
      <c r="Q186" s="106">
        <v>93.611700920000004</v>
      </c>
      <c r="S186" s="127"/>
      <c r="T186" s="127"/>
      <c r="U186" s="127"/>
      <c r="V186" s="127"/>
      <c r="W186" s="127"/>
      <c r="X186" s="127"/>
      <c r="Y186" s="127"/>
      <c r="Z186" s="127"/>
      <c r="AA186" s="127"/>
      <c r="AB186" s="127"/>
      <c r="AC186" s="127"/>
      <c r="AD186" s="127"/>
      <c r="AE186" s="127"/>
      <c r="AF186" s="127"/>
      <c r="AG186" s="127"/>
      <c r="AH186" s="127"/>
      <c r="AI186" s="127"/>
      <c r="AJ186" s="127"/>
      <c r="AK186" s="127"/>
      <c r="AL186" s="127"/>
      <c r="AM186" s="127"/>
      <c r="AN186" s="127"/>
      <c r="AO186" s="127"/>
      <c r="AP186" s="127"/>
      <c r="AQ186" s="127"/>
      <c r="AR186" s="127"/>
      <c r="AS186" s="127"/>
      <c r="AT186" s="127"/>
      <c r="AU186" s="127"/>
      <c r="AV186" s="127"/>
      <c r="AW186" s="127"/>
      <c r="AX186" s="127"/>
      <c r="AY186" s="127"/>
      <c r="AZ186" s="127"/>
      <c r="BA186" s="127"/>
      <c r="BB186" s="127"/>
      <c r="BC186" s="127"/>
      <c r="BD186" s="127"/>
      <c r="BE186" s="127"/>
      <c r="BF186" s="127"/>
      <c r="BG186" s="127"/>
      <c r="BH186" s="127"/>
      <c r="BI186" s="127"/>
      <c r="BJ186" s="127"/>
      <c r="BK186" s="127"/>
      <c r="BL186" s="127"/>
      <c r="BM186" s="127"/>
      <c r="BN186" s="127"/>
      <c r="BO186" s="127"/>
      <c r="BP186" s="127"/>
      <c r="BQ186" s="127"/>
      <c r="BR186" s="127"/>
      <c r="BS186" s="127"/>
      <c r="BT186" s="127"/>
      <c r="BU186" s="127"/>
      <c r="BV186" s="127"/>
      <c r="BW186" s="127"/>
      <c r="BX186" s="127"/>
      <c r="BY186" s="127"/>
      <c r="BZ186" s="127"/>
      <c r="CA186" s="127"/>
      <c r="CB186" s="127"/>
      <c r="CC186" s="127"/>
      <c r="CD186" s="127"/>
    </row>
    <row r="187" spans="1:82" s="107" customFormat="1" ht="15" x14ac:dyDescent="0.25">
      <c r="A187" s="103">
        <v>1957</v>
      </c>
      <c r="B187" s="114">
        <v>8872</v>
      </c>
      <c r="C187" s="103" t="s">
        <v>70</v>
      </c>
      <c r="D187" s="103" t="s">
        <v>127</v>
      </c>
      <c r="E187" s="103">
        <v>4</v>
      </c>
      <c r="F187" s="105"/>
      <c r="G187" s="103" t="s">
        <v>140</v>
      </c>
      <c r="H187" s="103" t="s">
        <v>314</v>
      </c>
      <c r="I187" s="103">
        <v>24.879636764526367</v>
      </c>
      <c r="J187" s="103">
        <v>485.24955749511719</v>
      </c>
      <c r="K187" s="106">
        <v>9.4779716042750035</v>
      </c>
      <c r="L187" s="106">
        <v>6.737253029547734</v>
      </c>
      <c r="M187" s="106">
        <v>1.5524082409929276</v>
      </c>
      <c r="N187" s="106">
        <v>0.83271674922964023</v>
      </c>
      <c r="O187" s="106">
        <v>7.0723115444928306E-2</v>
      </c>
      <c r="P187" s="106">
        <v>1.0614910263687771</v>
      </c>
      <c r="Q187" s="106">
        <v>93.611700920000004</v>
      </c>
      <c r="S187" s="127"/>
      <c r="T187" s="127"/>
      <c r="U187" s="127"/>
      <c r="V187" s="127"/>
      <c r="W187" s="127"/>
      <c r="X187" s="127"/>
      <c r="Y187" s="127"/>
      <c r="Z187" s="127"/>
      <c r="AA187" s="127"/>
      <c r="AB187" s="127"/>
      <c r="AC187" s="127"/>
      <c r="AD187" s="127"/>
      <c r="AE187" s="127"/>
      <c r="AF187" s="127"/>
      <c r="AG187" s="127"/>
      <c r="AH187" s="127"/>
      <c r="AI187" s="127"/>
      <c r="AJ187" s="127"/>
      <c r="AK187" s="127"/>
      <c r="AL187" s="127"/>
      <c r="AM187" s="127"/>
      <c r="AN187" s="127"/>
      <c r="AO187" s="127"/>
      <c r="AP187" s="127"/>
      <c r="AQ187" s="127"/>
      <c r="AR187" s="127"/>
      <c r="AS187" s="127"/>
      <c r="AT187" s="127"/>
      <c r="AU187" s="127"/>
      <c r="AV187" s="127"/>
      <c r="AW187" s="127"/>
      <c r="AX187" s="127"/>
      <c r="AY187" s="127"/>
      <c r="AZ187" s="127"/>
      <c r="BA187" s="127"/>
      <c r="BB187" s="127"/>
      <c r="BC187" s="127"/>
      <c r="BD187" s="127"/>
      <c r="BE187" s="127"/>
      <c r="BF187" s="127"/>
      <c r="BG187" s="127"/>
      <c r="BH187" s="127"/>
      <c r="BI187" s="127"/>
      <c r="BJ187" s="127"/>
      <c r="BK187" s="127"/>
      <c r="BL187" s="127"/>
      <c r="BM187" s="127"/>
      <c r="BN187" s="127"/>
      <c r="BO187" s="127"/>
      <c r="BP187" s="127"/>
      <c r="BQ187" s="127"/>
      <c r="BR187" s="127"/>
      <c r="BS187" s="127"/>
      <c r="BT187" s="127"/>
      <c r="BU187" s="127"/>
      <c r="BV187" s="127"/>
      <c r="BW187" s="127"/>
      <c r="BX187" s="127"/>
      <c r="BY187" s="127"/>
      <c r="BZ187" s="127"/>
      <c r="CA187" s="127"/>
      <c r="CB187" s="127"/>
      <c r="CC187" s="127"/>
      <c r="CD187" s="127"/>
    </row>
    <row r="188" spans="1:82" s="107" customFormat="1" ht="15" x14ac:dyDescent="0.25">
      <c r="A188" s="103">
        <v>1958</v>
      </c>
      <c r="B188" s="114">
        <v>446</v>
      </c>
      <c r="C188" s="103" t="s">
        <v>70</v>
      </c>
      <c r="D188" s="103" t="s">
        <v>127</v>
      </c>
      <c r="E188" s="103">
        <v>4</v>
      </c>
      <c r="F188" s="105"/>
      <c r="G188" s="103" t="s">
        <v>224</v>
      </c>
      <c r="H188" s="103" t="s">
        <v>314</v>
      </c>
      <c r="I188" s="103">
        <v>32.187588214874268</v>
      </c>
      <c r="J188" s="103">
        <v>481.85203552246094</v>
      </c>
      <c r="K188" s="106">
        <v>15.204391158766725</v>
      </c>
      <c r="L188" s="106">
        <v>13.710655410497447</v>
      </c>
      <c r="M188" s="106">
        <v>3.5202137527635839</v>
      </c>
      <c r="N188" s="106">
        <v>0.29719403641545117</v>
      </c>
      <c r="O188" s="106">
        <v>0.20558205093551277</v>
      </c>
      <c r="P188" s="106">
        <v>1.7697333539095101</v>
      </c>
      <c r="Q188" s="106">
        <v>96.610030219999999</v>
      </c>
      <c r="S188" s="127"/>
      <c r="T188" s="127"/>
      <c r="U188" s="127"/>
      <c r="V188" s="127"/>
      <c r="W188" s="127"/>
      <c r="X188" s="127"/>
      <c r="Y188" s="127"/>
      <c r="Z188" s="127"/>
      <c r="AA188" s="127"/>
      <c r="AB188" s="127"/>
      <c r="AC188" s="127"/>
      <c r="AD188" s="127"/>
      <c r="AE188" s="127"/>
      <c r="AF188" s="127"/>
      <c r="AG188" s="127"/>
      <c r="AH188" s="127"/>
      <c r="AI188" s="127"/>
      <c r="AJ188" s="127"/>
      <c r="AK188" s="127"/>
      <c r="AL188" s="127"/>
      <c r="AM188" s="127"/>
      <c r="AN188" s="127"/>
      <c r="AO188" s="127"/>
      <c r="AP188" s="127"/>
      <c r="AQ188" s="127"/>
      <c r="AR188" s="127"/>
      <c r="AS188" s="127"/>
      <c r="AT188" s="127"/>
      <c r="AU188" s="127"/>
      <c r="AV188" s="127"/>
      <c r="AW188" s="127"/>
      <c r="AX188" s="127"/>
      <c r="AY188" s="127"/>
      <c r="AZ188" s="127"/>
      <c r="BA188" s="127"/>
      <c r="BB188" s="127"/>
      <c r="BC188" s="127"/>
      <c r="BD188" s="127"/>
      <c r="BE188" s="127"/>
      <c r="BF188" s="127"/>
      <c r="BG188" s="127"/>
      <c r="BH188" s="127"/>
      <c r="BI188" s="127"/>
      <c r="BJ188" s="127"/>
      <c r="BK188" s="127"/>
      <c r="BL188" s="127"/>
      <c r="BM188" s="127"/>
      <c r="BN188" s="127"/>
      <c r="BO188" s="127"/>
      <c r="BP188" s="127"/>
      <c r="BQ188" s="127"/>
      <c r="BR188" s="127"/>
      <c r="BS188" s="127"/>
      <c r="BT188" s="127"/>
      <c r="BU188" s="127"/>
      <c r="BV188" s="127"/>
      <c r="BW188" s="127"/>
      <c r="BX188" s="127"/>
      <c r="BY188" s="127"/>
      <c r="BZ188" s="127"/>
      <c r="CA188" s="127"/>
      <c r="CB188" s="127"/>
      <c r="CC188" s="127"/>
      <c r="CD188" s="127"/>
    </row>
    <row r="189" spans="1:82" s="107" customFormat="1" ht="15" x14ac:dyDescent="0.25">
      <c r="A189" s="103">
        <v>1959</v>
      </c>
      <c r="B189" s="114">
        <v>455</v>
      </c>
      <c r="C189" s="103" t="s">
        <v>70</v>
      </c>
      <c r="D189" s="103" t="s">
        <v>127</v>
      </c>
      <c r="E189" s="103">
        <v>4</v>
      </c>
      <c r="F189" s="105"/>
      <c r="G189" s="103" t="s">
        <v>224</v>
      </c>
      <c r="H189" s="103" t="s">
        <v>314</v>
      </c>
      <c r="I189" s="103">
        <v>31.877951622009277</v>
      </c>
      <c r="J189" s="103">
        <v>499.10221099853516</v>
      </c>
      <c r="K189" s="106">
        <v>11.768471383706128</v>
      </c>
      <c r="L189" s="106">
        <v>12.164193070926233</v>
      </c>
      <c r="M189" s="106">
        <v>2.6161491698734278</v>
      </c>
      <c r="N189" s="106">
        <v>0.20014073722559897</v>
      </c>
      <c r="O189" s="106">
        <v>0.1589435150311386</v>
      </c>
      <c r="P189" s="106">
        <v>1.7101417393334455</v>
      </c>
      <c r="Q189" s="106">
        <v>96.610030219999999</v>
      </c>
      <c r="S189" s="127"/>
      <c r="T189" s="127"/>
      <c r="U189" s="127"/>
      <c r="V189" s="127"/>
      <c r="W189" s="127"/>
      <c r="X189" s="127"/>
      <c r="Y189" s="127"/>
      <c r="Z189" s="127"/>
      <c r="AA189" s="127"/>
      <c r="AB189" s="127"/>
      <c r="AC189" s="127"/>
      <c r="AD189" s="127"/>
      <c r="AE189" s="127"/>
      <c r="AF189" s="127"/>
      <c r="AG189" s="127"/>
      <c r="AH189" s="127"/>
      <c r="AI189" s="127"/>
      <c r="AJ189" s="127"/>
      <c r="AK189" s="127"/>
      <c r="AL189" s="127"/>
      <c r="AM189" s="127"/>
      <c r="AN189" s="127"/>
      <c r="AO189" s="127"/>
      <c r="AP189" s="127"/>
      <c r="AQ189" s="127"/>
      <c r="AR189" s="127"/>
      <c r="AS189" s="127"/>
      <c r="AT189" s="127"/>
      <c r="AU189" s="127"/>
      <c r="AV189" s="127"/>
      <c r="AW189" s="127"/>
      <c r="AX189" s="127"/>
      <c r="AY189" s="127"/>
      <c r="AZ189" s="127"/>
      <c r="BA189" s="127"/>
      <c r="BB189" s="127"/>
      <c r="BC189" s="127"/>
      <c r="BD189" s="127"/>
      <c r="BE189" s="127"/>
      <c r="BF189" s="127"/>
      <c r="BG189" s="127"/>
      <c r="BH189" s="127"/>
      <c r="BI189" s="127"/>
      <c r="BJ189" s="127"/>
      <c r="BK189" s="127"/>
      <c r="BL189" s="127"/>
      <c r="BM189" s="127"/>
      <c r="BN189" s="127"/>
      <c r="BO189" s="127"/>
      <c r="BP189" s="127"/>
      <c r="BQ189" s="127"/>
      <c r="BR189" s="127"/>
      <c r="BS189" s="127"/>
      <c r="BT189" s="127"/>
      <c r="BU189" s="127"/>
      <c r="BV189" s="127"/>
      <c r="BW189" s="127"/>
      <c r="BX189" s="127"/>
      <c r="BY189" s="127"/>
      <c r="BZ189" s="127"/>
      <c r="CA189" s="127"/>
      <c r="CB189" s="127"/>
      <c r="CC189" s="127"/>
      <c r="CD189" s="127"/>
    </row>
    <row r="190" spans="1:82" s="107" customFormat="1" ht="15" x14ac:dyDescent="0.25">
      <c r="A190" s="103">
        <v>1960</v>
      </c>
      <c r="B190" s="114">
        <v>487</v>
      </c>
      <c r="C190" s="103" t="s">
        <v>70</v>
      </c>
      <c r="D190" s="103" t="s">
        <v>127</v>
      </c>
      <c r="E190" s="103">
        <v>4</v>
      </c>
      <c r="F190" s="105"/>
      <c r="G190" s="103" t="s">
        <v>224</v>
      </c>
      <c r="H190" s="103" t="s">
        <v>314</v>
      </c>
      <c r="I190" s="103">
        <v>28.046979904174805</v>
      </c>
      <c r="J190" s="103">
        <v>489.21108245849609</v>
      </c>
      <c r="K190" s="106">
        <v>10.57673633980497</v>
      </c>
      <c r="L190" s="106">
        <v>15.645380564104167</v>
      </c>
      <c r="M190" s="106">
        <v>2.6320870510079231</v>
      </c>
      <c r="N190" s="106">
        <v>0.14253500783463605</v>
      </c>
      <c r="O190" s="106">
        <v>0.19438260914917044</v>
      </c>
      <c r="P190" s="106">
        <v>1.3580078141855199</v>
      </c>
      <c r="Q190" s="106">
        <v>96.610030219999999</v>
      </c>
      <c r="S190" s="127"/>
      <c r="T190" s="127"/>
      <c r="U190" s="127"/>
      <c r="V190" s="127"/>
      <c r="W190" s="127"/>
      <c r="X190" s="127"/>
      <c r="Y190" s="127"/>
      <c r="Z190" s="127"/>
      <c r="AA190" s="127"/>
      <c r="AB190" s="127"/>
      <c r="AC190" s="127"/>
      <c r="AD190" s="127"/>
      <c r="AE190" s="127"/>
      <c r="AF190" s="127"/>
      <c r="AG190" s="127"/>
      <c r="AH190" s="127"/>
      <c r="AI190" s="127"/>
      <c r="AJ190" s="127"/>
      <c r="AK190" s="127"/>
      <c r="AL190" s="127"/>
      <c r="AM190" s="127"/>
      <c r="AN190" s="127"/>
      <c r="AO190" s="127"/>
      <c r="AP190" s="127"/>
      <c r="AQ190" s="127"/>
      <c r="AR190" s="127"/>
      <c r="AS190" s="127"/>
      <c r="AT190" s="127"/>
      <c r="AU190" s="127"/>
      <c r="AV190" s="127"/>
      <c r="AW190" s="127"/>
      <c r="AX190" s="127"/>
      <c r="AY190" s="127"/>
      <c r="AZ190" s="127"/>
      <c r="BA190" s="127"/>
      <c r="BB190" s="127"/>
      <c r="BC190" s="127"/>
      <c r="BD190" s="127"/>
      <c r="BE190" s="127"/>
      <c r="BF190" s="127"/>
      <c r="BG190" s="127"/>
      <c r="BH190" s="127"/>
      <c r="BI190" s="127"/>
      <c r="BJ190" s="127"/>
      <c r="BK190" s="127"/>
      <c r="BL190" s="127"/>
      <c r="BM190" s="127"/>
      <c r="BN190" s="127"/>
      <c r="BO190" s="127"/>
      <c r="BP190" s="127"/>
      <c r="BQ190" s="127"/>
      <c r="BR190" s="127"/>
      <c r="BS190" s="127"/>
      <c r="BT190" s="127"/>
      <c r="BU190" s="127"/>
      <c r="BV190" s="127"/>
      <c r="BW190" s="127"/>
      <c r="BX190" s="127"/>
      <c r="BY190" s="127"/>
      <c r="BZ190" s="127"/>
      <c r="CA190" s="127"/>
      <c r="CB190" s="127"/>
      <c r="CC190" s="127"/>
      <c r="CD190" s="127"/>
    </row>
    <row r="191" spans="1:82" s="107" customFormat="1" ht="15" x14ac:dyDescent="0.25">
      <c r="A191" s="103">
        <v>1961</v>
      </c>
      <c r="B191" s="114">
        <v>426</v>
      </c>
      <c r="C191" s="103" t="s">
        <v>70</v>
      </c>
      <c r="D191" s="103" t="s">
        <v>127</v>
      </c>
      <c r="E191" s="103">
        <v>4</v>
      </c>
      <c r="F191" s="105"/>
      <c r="G191" s="103" t="s">
        <v>152</v>
      </c>
      <c r="H191" s="103" t="s">
        <v>314</v>
      </c>
      <c r="I191" s="103">
        <v>20.36829948425293</v>
      </c>
      <c r="J191" s="103">
        <v>488.15444946289062</v>
      </c>
      <c r="K191" s="106">
        <v>4.4433301891039951</v>
      </c>
      <c r="L191" s="106">
        <v>7.79492404443954</v>
      </c>
      <c r="M191" s="106">
        <v>0.61516084756288292</v>
      </c>
      <c r="N191" s="106">
        <v>0.54159753012647993</v>
      </c>
      <c r="O191" s="106">
        <v>9.620110454575205E-2</v>
      </c>
      <c r="P191" s="106">
        <v>0.85079896086803741</v>
      </c>
      <c r="Q191" s="106">
        <v>93.869253610000001</v>
      </c>
      <c r="S191" s="127"/>
      <c r="T191" s="127"/>
      <c r="U191" s="127"/>
      <c r="V191" s="127"/>
      <c r="W191" s="127"/>
      <c r="X191" s="127"/>
      <c r="Y191" s="127"/>
      <c r="Z191" s="127"/>
      <c r="AA191" s="127"/>
      <c r="AB191" s="127"/>
      <c r="AC191" s="127"/>
      <c r="AD191" s="127"/>
      <c r="AE191" s="127"/>
      <c r="AF191" s="127"/>
      <c r="AG191" s="127"/>
      <c r="AH191" s="127"/>
      <c r="AI191" s="127"/>
      <c r="AJ191" s="127"/>
      <c r="AK191" s="127"/>
      <c r="AL191" s="127"/>
      <c r="AM191" s="127"/>
      <c r="AN191" s="127"/>
      <c r="AO191" s="127"/>
      <c r="AP191" s="127"/>
      <c r="AQ191" s="127"/>
      <c r="AR191" s="127"/>
      <c r="AS191" s="127"/>
      <c r="AT191" s="127"/>
      <c r="AU191" s="127"/>
      <c r="AV191" s="127"/>
      <c r="AW191" s="127"/>
      <c r="AX191" s="127"/>
      <c r="AY191" s="127"/>
      <c r="AZ191" s="127"/>
      <c r="BA191" s="127"/>
      <c r="BB191" s="127"/>
      <c r="BC191" s="127"/>
      <c r="BD191" s="127"/>
      <c r="BE191" s="127"/>
      <c r="BF191" s="127"/>
      <c r="BG191" s="127"/>
      <c r="BH191" s="127"/>
      <c r="BI191" s="127"/>
      <c r="BJ191" s="127"/>
      <c r="BK191" s="127"/>
      <c r="BL191" s="127"/>
      <c r="BM191" s="127"/>
      <c r="BN191" s="127"/>
      <c r="BO191" s="127"/>
      <c r="BP191" s="127"/>
      <c r="BQ191" s="127"/>
      <c r="BR191" s="127"/>
      <c r="BS191" s="127"/>
      <c r="BT191" s="127"/>
      <c r="BU191" s="127"/>
      <c r="BV191" s="127"/>
      <c r="BW191" s="127"/>
      <c r="BX191" s="127"/>
      <c r="BY191" s="127"/>
      <c r="BZ191" s="127"/>
      <c r="CA191" s="127"/>
      <c r="CB191" s="127"/>
      <c r="CC191" s="127"/>
      <c r="CD191" s="127"/>
    </row>
    <row r="192" spans="1:82" s="107" customFormat="1" ht="15" x14ac:dyDescent="0.25">
      <c r="A192" s="103">
        <v>1962</v>
      </c>
      <c r="B192" s="114">
        <v>429</v>
      </c>
      <c r="C192" s="103" t="s">
        <v>70</v>
      </c>
      <c r="D192" s="103" t="s">
        <v>127</v>
      </c>
      <c r="E192" s="103">
        <v>4</v>
      </c>
      <c r="F192" s="105"/>
      <c r="G192" s="103" t="s">
        <v>69</v>
      </c>
      <c r="H192" s="103" t="s">
        <v>314</v>
      </c>
      <c r="I192" s="103">
        <v>28.355343341827393</v>
      </c>
      <c r="J192" s="103">
        <v>501.45713806152344</v>
      </c>
      <c r="K192" s="106">
        <v>6.7437815104022922</v>
      </c>
      <c r="L192" s="106">
        <v>7.9860708676282863</v>
      </c>
      <c r="M192" s="106">
        <v>1.1958247667023625</v>
      </c>
      <c r="N192" s="106">
        <v>0.47480877418251943</v>
      </c>
      <c r="O192" s="106">
        <v>0.27905518818398767</v>
      </c>
      <c r="P192" s="106">
        <v>1.0485703506181732</v>
      </c>
      <c r="Q192" s="106">
        <v>93.869253610000001</v>
      </c>
      <c r="S192" s="127"/>
      <c r="T192" s="127"/>
      <c r="U192" s="127"/>
      <c r="V192" s="127"/>
      <c r="W192" s="127"/>
      <c r="X192" s="127"/>
      <c r="Y192" s="127"/>
      <c r="Z192" s="127"/>
      <c r="AA192" s="127"/>
      <c r="AB192" s="127"/>
      <c r="AC192" s="127"/>
      <c r="AD192" s="127"/>
      <c r="AE192" s="127"/>
      <c r="AF192" s="127"/>
      <c r="AG192" s="127"/>
      <c r="AH192" s="127"/>
      <c r="AI192" s="127"/>
      <c r="AJ192" s="127"/>
      <c r="AK192" s="127"/>
      <c r="AL192" s="127"/>
      <c r="AM192" s="127"/>
      <c r="AN192" s="127"/>
      <c r="AO192" s="127"/>
      <c r="AP192" s="127"/>
      <c r="AQ192" s="127"/>
      <c r="AR192" s="127"/>
      <c r="AS192" s="127"/>
      <c r="AT192" s="127"/>
      <c r="AU192" s="127"/>
      <c r="AV192" s="127"/>
      <c r="AW192" s="127"/>
      <c r="AX192" s="127"/>
      <c r="AY192" s="127"/>
      <c r="AZ192" s="127"/>
      <c r="BA192" s="127"/>
      <c r="BB192" s="127"/>
      <c r="BC192" s="127"/>
      <c r="BD192" s="127"/>
      <c r="BE192" s="127"/>
      <c r="BF192" s="127"/>
      <c r="BG192" s="127"/>
      <c r="BH192" s="127"/>
      <c r="BI192" s="127"/>
      <c r="BJ192" s="127"/>
      <c r="BK192" s="127"/>
      <c r="BL192" s="127"/>
      <c r="BM192" s="127"/>
      <c r="BN192" s="127"/>
      <c r="BO192" s="127"/>
      <c r="BP192" s="127"/>
      <c r="BQ192" s="127"/>
      <c r="BR192" s="127"/>
      <c r="BS192" s="127"/>
      <c r="BT192" s="127"/>
      <c r="BU192" s="127"/>
      <c r="BV192" s="127"/>
      <c r="BW192" s="127"/>
      <c r="BX192" s="127"/>
      <c r="BY192" s="127"/>
      <c r="BZ192" s="127"/>
      <c r="CA192" s="127"/>
      <c r="CB192" s="127"/>
      <c r="CC192" s="127"/>
      <c r="CD192" s="127"/>
    </row>
    <row r="193" spans="1:82" s="107" customFormat="1" ht="15" x14ac:dyDescent="0.25">
      <c r="A193" s="103">
        <v>1963</v>
      </c>
      <c r="B193" s="114">
        <v>462</v>
      </c>
      <c r="C193" s="103" t="s">
        <v>70</v>
      </c>
      <c r="D193" s="103" t="s">
        <v>127</v>
      </c>
      <c r="E193" s="103">
        <v>4</v>
      </c>
      <c r="F193" s="105"/>
      <c r="G193" s="103" t="s">
        <v>69</v>
      </c>
      <c r="H193" s="103" t="s">
        <v>314</v>
      </c>
      <c r="I193" s="103">
        <v>26.563670635223389</v>
      </c>
      <c r="J193" s="103">
        <v>502.56397247314453</v>
      </c>
      <c r="K193" s="106">
        <v>6.563246397450361</v>
      </c>
      <c r="L193" s="106">
        <v>6.72173148448055</v>
      </c>
      <c r="M193" s="106">
        <v>0.93135828949344357</v>
      </c>
      <c r="N193" s="106">
        <v>0.32264815724582735</v>
      </c>
      <c r="O193" s="106">
        <v>0.24762632734616707</v>
      </c>
      <c r="P193" s="106">
        <v>0.99965315886058559</v>
      </c>
      <c r="Q193" s="106">
        <v>93.611700920000004</v>
      </c>
      <c r="S193" s="127"/>
      <c r="T193" s="127"/>
      <c r="U193" s="127"/>
      <c r="V193" s="127"/>
      <c r="W193" s="127"/>
      <c r="X193" s="127"/>
      <c r="Y193" s="127"/>
      <c r="Z193" s="127"/>
      <c r="AA193" s="127"/>
      <c r="AB193" s="127"/>
      <c r="AC193" s="127"/>
      <c r="AD193" s="127"/>
      <c r="AE193" s="127"/>
      <c r="AF193" s="127"/>
      <c r="AG193" s="127"/>
      <c r="AH193" s="127"/>
      <c r="AI193" s="127"/>
      <c r="AJ193" s="127"/>
      <c r="AK193" s="127"/>
      <c r="AL193" s="127"/>
      <c r="AM193" s="127"/>
      <c r="AN193" s="127"/>
      <c r="AO193" s="127"/>
      <c r="AP193" s="127"/>
      <c r="AQ193" s="127"/>
      <c r="AR193" s="127"/>
      <c r="AS193" s="127"/>
      <c r="AT193" s="127"/>
      <c r="AU193" s="127"/>
      <c r="AV193" s="127"/>
      <c r="AW193" s="127"/>
      <c r="AX193" s="127"/>
      <c r="AY193" s="127"/>
      <c r="AZ193" s="127"/>
      <c r="BA193" s="127"/>
      <c r="BB193" s="127"/>
      <c r="BC193" s="127"/>
      <c r="BD193" s="127"/>
      <c r="BE193" s="127"/>
      <c r="BF193" s="127"/>
      <c r="BG193" s="127"/>
      <c r="BH193" s="127"/>
      <c r="BI193" s="127"/>
      <c r="BJ193" s="127"/>
      <c r="BK193" s="127"/>
      <c r="BL193" s="127"/>
      <c r="BM193" s="127"/>
      <c r="BN193" s="127"/>
      <c r="BO193" s="127"/>
      <c r="BP193" s="127"/>
      <c r="BQ193" s="127"/>
      <c r="BR193" s="127"/>
      <c r="BS193" s="127"/>
      <c r="BT193" s="127"/>
      <c r="BU193" s="127"/>
      <c r="BV193" s="127"/>
      <c r="BW193" s="127"/>
      <c r="BX193" s="127"/>
      <c r="BY193" s="127"/>
      <c r="BZ193" s="127"/>
      <c r="CA193" s="127"/>
      <c r="CB193" s="127"/>
      <c r="CC193" s="127"/>
      <c r="CD193" s="127"/>
    </row>
    <row r="194" spans="1:82" s="107" customFormat="1" ht="15" x14ac:dyDescent="0.25">
      <c r="A194" s="103">
        <v>1964</v>
      </c>
      <c r="B194" s="114">
        <v>8861</v>
      </c>
      <c r="C194" s="103" t="s">
        <v>70</v>
      </c>
      <c r="D194" s="103" t="s">
        <v>127</v>
      </c>
      <c r="E194" s="103">
        <v>4</v>
      </c>
      <c r="F194" s="105"/>
      <c r="G194" s="103" t="s">
        <v>69</v>
      </c>
      <c r="H194" s="103" t="s">
        <v>314</v>
      </c>
      <c r="I194" s="103">
        <v>28.122982978820801</v>
      </c>
      <c r="J194" s="103">
        <v>503.95771026611328</v>
      </c>
      <c r="K194" s="106">
        <v>7.4808993804459254</v>
      </c>
      <c r="L194" s="106">
        <v>6.9864221630963668</v>
      </c>
      <c r="M194" s="106">
        <v>1.2887381501679147</v>
      </c>
      <c r="N194" s="106">
        <v>0.44306456731274146</v>
      </c>
      <c r="O194" s="106">
        <v>0.22431610501439689</v>
      </c>
      <c r="P194" s="106">
        <v>1.2124894554896375</v>
      </c>
      <c r="Q194" s="106">
        <v>93.869253610000001</v>
      </c>
      <c r="S194" s="127"/>
      <c r="T194" s="127"/>
      <c r="U194" s="127"/>
      <c r="V194" s="127"/>
      <c r="W194" s="127"/>
      <c r="X194" s="127"/>
      <c r="Y194" s="127"/>
      <c r="Z194" s="127"/>
      <c r="AA194" s="127"/>
      <c r="AB194" s="127"/>
      <c r="AC194" s="127"/>
      <c r="AD194" s="127"/>
      <c r="AE194" s="127"/>
      <c r="AF194" s="127"/>
      <c r="AG194" s="127"/>
      <c r="AH194" s="127"/>
      <c r="AI194" s="127"/>
      <c r="AJ194" s="127"/>
      <c r="AK194" s="127"/>
      <c r="AL194" s="127"/>
      <c r="AM194" s="127"/>
      <c r="AN194" s="127"/>
      <c r="AO194" s="127"/>
      <c r="AP194" s="127"/>
      <c r="AQ194" s="127"/>
      <c r="AR194" s="127"/>
      <c r="AS194" s="127"/>
      <c r="AT194" s="127"/>
      <c r="AU194" s="127"/>
      <c r="AV194" s="127"/>
      <c r="AW194" s="127"/>
      <c r="AX194" s="127"/>
      <c r="AY194" s="127"/>
      <c r="AZ194" s="127"/>
      <c r="BA194" s="127"/>
      <c r="BB194" s="127"/>
      <c r="BC194" s="127"/>
      <c r="BD194" s="127"/>
      <c r="BE194" s="127"/>
      <c r="BF194" s="127"/>
      <c r="BG194" s="127"/>
      <c r="BH194" s="127"/>
      <c r="BI194" s="127"/>
      <c r="BJ194" s="127"/>
      <c r="BK194" s="127"/>
      <c r="BL194" s="127"/>
      <c r="BM194" s="127"/>
      <c r="BN194" s="127"/>
      <c r="BO194" s="127"/>
      <c r="BP194" s="127"/>
      <c r="BQ194" s="127"/>
      <c r="BR194" s="127"/>
      <c r="BS194" s="127"/>
      <c r="BT194" s="127"/>
      <c r="BU194" s="127"/>
      <c r="BV194" s="127"/>
      <c r="BW194" s="127"/>
      <c r="BX194" s="127"/>
      <c r="BY194" s="127"/>
      <c r="BZ194" s="127"/>
      <c r="CA194" s="127"/>
      <c r="CB194" s="127"/>
      <c r="CC194" s="127"/>
      <c r="CD194" s="127"/>
    </row>
    <row r="195" spans="1:82" s="107" customFormat="1" ht="15" x14ac:dyDescent="0.25">
      <c r="A195" s="103">
        <v>1965</v>
      </c>
      <c r="B195" s="114">
        <v>931</v>
      </c>
      <c r="C195" s="103" t="s">
        <v>70</v>
      </c>
      <c r="D195" s="103" t="s">
        <v>127</v>
      </c>
      <c r="E195" s="103">
        <v>4</v>
      </c>
      <c r="F195" s="105"/>
      <c r="G195" s="103" t="s">
        <v>248</v>
      </c>
      <c r="H195" s="103" t="s">
        <v>314</v>
      </c>
      <c r="I195" s="103">
        <v>26.133031845092773</v>
      </c>
      <c r="J195" s="103">
        <v>495.49571990966797</v>
      </c>
      <c r="K195" s="106">
        <v>8.1210182740080956</v>
      </c>
      <c r="L195" s="106">
        <v>9.0927515605909939</v>
      </c>
      <c r="M195" s="106">
        <v>1.7448838055087708</v>
      </c>
      <c r="N195" s="106">
        <v>0.64816052644566269</v>
      </c>
      <c r="O195" s="106">
        <v>0.29150112723497468</v>
      </c>
      <c r="P195" s="106">
        <v>1.1739952245749068</v>
      </c>
      <c r="Q195" s="106">
        <v>93.611700920000004</v>
      </c>
      <c r="S195" s="127"/>
      <c r="T195" s="127"/>
      <c r="U195" s="127"/>
      <c r="V195" s="127"/>
      <c r="W195" s="127"/>
      <c r="X195" s="127"/>
      <c r="Y195" s="127"/>
      <c r="Z195" s="127"/>
      <c r="AA195" s="127"/>
      <c r="AB195" s="127"/>
      <c r="AC195" s="127"/>
      <c r="AD195" s="127"/>
      <c r="AE195" s="127"/>
      <c r="AF195" s="127"/>
      <c r="AG195" s="127"/>
      <c r="AH195" s="127"/>
      <c r="AI195" s="127"/>
      <c r="AJ195" s="127"/>
      <c r="AK195" s="127"/>
      <c r="AL195" s="127"/>
      <c r="AM195" s="127"/>
      <c r="AN195" s="127"/>
      <c r="AO195" s="127"/>
      <c r="AP195" s="127"/>
      <c r="AQ195" s="127"/>
      <c r="AR195" s="127"/>
      <c r="AS195" s="127"/>
      <c r="AT195" s="127"/>
      <c r="AU195" s="127"/>
      <c r="AV195" s="127"/>
      <c r="AW195" s="127"/>
      <c r="AX195" s="127"/>
      <c r="AY195" s="127"/>
      <c r="AZ195" s="127"/>
      <c r="BA195" s="127"/>
      <c r="BB195" s="127"/>
      <c r="BC195" s="127"/>
      <c r="BD195" s="127"/>
      <c r="BE195" s="127"/>
      <c r="BF195" s="127"/>
      <c r="BG195" s="127"/>
      <c r="BH195" s="127"/>
      <c r="BI195" s="127"/>
      <c r="BJ195" s="127"/>
      <c r="BK195" s="127"/>
      <c r="BL195" s="127"/>
      <c r="BM195" s="127"/>
      <c r="BN195" s="127"/>
      <c r="BO195" s="127"/>
      <c r="BP195" s="127"/>
      <c r="BQ195" s="127"/>
      <c r="BR195" s="127"/>
      <c r="BS195" s="127"/>
      <c r="BT195" s="127"/>
      <c r="BU195" s="127"/>
      <c r="BV195" s="127"/>
      <c r="BW195" s="127"/>
      <c r="BX195" s="127"/>
      <c r="BY195" s="127"/>
      <c r="BZ195" s="127"/>
      <c r="CA195" s="127"/>
      <c r="CB195" s="127"/>
      <c r="CC195" s="127"/>
      <c r="CD195" s="127"/>
    </row>
    <row r="196" spans="1:82" s="107" customFormat="1" ht="15" x14ac:dyDescent="0.25">
      <c r="A196" s="103">
        <v>1966</v>
      </c>
      <c r="B196" s="114">
        <v>934</v>
      </c>
      <c r="C196" s="103" t="s">
        <v>70</v>
      </c>
      <c r="D196" s="103" t="s">
        <v>127</v>
      </c>
      <c r="E196" s="103">
        <v>4</v>
      </c>
      <c r="F196" s="105"/>
      <c r="G196" s="103" t="s">
        <v>248</v>
      </c>
      <c r="H196" s="103" t="s">
        <v>314</v>
      </c>
      <c r="I196" s="103">
        <v>28.727223873138428</v>
      </c>
      <c r="J196" s="103">
        <v>519.24655914306641</v>
      </c>
      <c r="K196" s="106">
        <v>7.0718647205866851</v>
      </c>
      <c r="L196" s="106">
        <v>9.9655429306835455</v>
      </c>
      <c r="M196" s="106">
        <v>1.9392657029951303</v>
      </c>
      <c r="N196" s="106">
        <v>0.69665319414086035</v>
      </c>
      <c r="O196" s="106">
        <v>0.27401496040588225</v>
      </c>
      <c r="P196" s="106">
        <v>1.1995546994551616</v>
      </c>
      <c r="Q196" s="106">
        <v>93.611700920000004</v>
      </c>
      <c r="S196" s="127"/>
      <c r="T196" s="127"/>
      <c r="U196" s="127"/>
      <c r="V196" s="127"/>
      <c r="W196" s="127"/>
      <c r="X196" s="127"/>
      <c r="Y196" s="127"/>
      <c r="Z196" s="127"/>
      <c r="AA196" s="127"/>
      <c r="AB196" s="127"/>
      <c r="AC196" s="127"/>
      <c r="AD196" s="127"/>
      <c r="AE196" s="127"/>
      <c r="AF196" s="127"/>
      <c r="AG196" s="127"/>
      <c r="AH196" s="127"/>
      <c r="AI196" s="127"/>
      <c r="AJ196" s="127"/>
      <c r="AK196" s="127"/>
      <c r="AL196" s="127"/>
      <c r="AM196" s="127"/>
      <c r="AN196" s="127"/>
      <c r="AO196" s="127"/>
      <c r="AP196" s="127"/>
      <c r="AQ196" s="127"/>
      <c r="AR196" s="127"/>
      <c r="AS196" s="127"/>
      <c r="AT196" s="127"/>
      <c r="AU196" s="127"/>
      <c r="AV196" s="127"/>
      <c r="AW196" s="127"/>
      <c r="AX196" s="127"/>
      <c r="AY196" s="127"/>
      <c r="AZ196" s="127"/>
      <c r="BA196" s="127"/>
      <c r="BB196" s="127"/>
      <c r="BC196" s="127"/>
      <c r="BD196" s="127"/>
      <c r="BE196" s="127"/>
      <c r="BF196" s="127"/>
      <c r="BG196" s="127"/>
      <c r="BH196" s="127"/>
      <c r="BI196" s="127"/>
      <c r="BJ196" s="127"/>
      <c r="BK196" s="127"/>
      <c r="BL196" s="127"/>
      <c r="BM196" s="127"/>
      <c r="BN196" s="127"/>
      <c r="BO196" s="127"/>
      <c r="BP196" s="127"/>
      <c r="BQ196" s="127"/>
      <c r="BR196" s="127"/>
      <c r="BS196" s="127"/>
      <c r="BT196" s="127"/>
      <c r="BU196" s="127"/>
      <c r="BV196" s="127"/>
      <c r="BW196" s="127"/>
      <c r="BX196" s="127"/>
      <c r="BY196" s="127"/>
      <c r="BZ196" s="127"/>
      <c r="CA196" s="127"/>
      <c r="CB196" s="127"/>
      <c r="CC196" s="127"/>
      <c r="CD196" s="127"/>
    </row>
    <row r="197" spans="1:82" s="107" customFormat="1" ht="15" x14ac:dyDescent="0.25">
      <c r="A197" s="103">
        <v>1967</v>
      </c>
      <c r="B197" s="114">
        <v>8860</v>
      </c>
      <c r="C197" s="103" t="s">
        <v>70</v>
      </c>
      <c r="D197" s="103" t="s">
        <v>127</v>
      </c>
      <c r="E197" s="103">
        <v>4</v>
      </c>
      <c r="F197" s="105"/>
      <c r="G197" s="103" t="s">
        <v>248</v>
      </c>
      <c r="H197" s="103" t="s">
        <v>314</v>
      </c>
      <c r="I197" s="103">
        <v>25.277094841003418</v>
      </c>
      <c r="J197" s="103">
        <v>492.50900268554687</v>
      </c>
      <c r="K197" s="106">
        <v>8.0305922219098296</v>
      </c>
      <c r="L197" s="106">
        <v>7.9753219383118745</v>
      </c>
      <c r="M197" s="106">
        <v>1.8209286443799328</v>
      </c>
      <c r="N197" s="106">
        <v>0.47091973396432896</v>
      </c>
      <c r="O197" s="106">
        <v>0.20047019292198351</v>
      </c>
      <c r="P197" s="106">
        <v>1.1343932123699303</v>
      </c>
      <c r="Q197" s="106">
        <v>93.611700920000004</v>
      </c>
      <c r="S197" s="127"/>
      <c r="T197" s="127"/>
      <c r="U197" s="127"/>
      <c r="V197" s="127"/>
      <c r="W197" s="127"/>
      <c r="X197" s="127"/>
      <c r="Y197" s="127"/>
      <c r="Z197" s="127"/>
      <c r="AA197" s="127"/>
      <c r="AB197" s="127"/>
      <c r="AC197" s="127"/>
      <c r="AD197" s="127"/>
      <c r="AE197" s="127"/>
      <c r="AF197" s="127"/>
      <c r="AG197" s="127"/>
      <c r="AH197" s="127"/>
      <c r="AI197" s="127"/>
      <c r="AJ197" s="127"/>
      <c r="AK197" s="127"/>
      <c r="AL197" s="127"/>
      <c r="AM197" s="127"/>
      <c r="AN197" s="127"/>
      <c r="AO197" s="127"/>
      <c r="AP197" s="127"/>
      <c r="AQ197" s="127"/>
      <c r="AR197" s="127"/>
      <c r="AS197" s="127"/>
      <c r="AT197" s="127"/>
      <c r="AU197" s="127"/>
      <c r="AV197" s="127"/>
      <c r="AW197" s="127"/>
      <c r="AX197" s="127"/>
      <c r="AY197" s="127"/>
      <c r="AZ197" s="127"/>
      <c r="BA197" s="127"/>
      <c r="BB197" s="127"/>
      <c r="BC197" s="127"/>
      <c r="BD197" s="127"/>
      <c r="BE197" s="127"/>
      <c r="BF197" s="127"/>
      <c r="BG197" s="127"/>
      <c r="BH197" s="127"/>
      <c r="BI197" s="127"/>
      <c r="BJ197" s="127"/>
      <c r="BK197" s="127"/>
      <c r="BL197" s="127"/>
      <c r="BM197" s="127"/>
      <c r="BN197" s="127"/>
      <c r="BO197" s="127"/>
      <c r="BP197" s="127"/>
      <c r="BQ197" s="127"/>
      <c r="BR197" s="127"/>
      <c r="BS197" s="127"/>
      <c r="BT197" s="127"/>
      <c r="BU197" s="127"/>
      <c r="BV197" s="127"/>
      <c r="BW197" s="127"/>
      <c r="BX197" s="127"/>
      <c r="BY197" s="127"/>
      <c r="BZ197" s="127"/>
      <c r="CA197" s="127"/>
      <c r="CB197" s="127"/>
      <c r="CC197" s="127"/>
      <c r="CD197" s="127"/>
    </row>
    <row r="198" spans="1:82" s="107" customFormat="1" ht="15" x14ac:dyDescent="0.25">
      <c r="A198" s="103">
        <v>1968</v>
      </c>
      <c r="B198" s="114">
        <v>208</v>
      </c>
      <c r="C198" s="103" t="s">
        <v>70</v>
      </c>
      <c r="D198" s="103" t="s">
        <v>121</v>
      </c>
      <c r="E198" s="103">
        <v>1</v>
      </c>
      <c r="F198" s="105"/>
      <c r="G198" s="103" t="s">
        <v>140</v>
      </c>
      <c r="H198" s="103" t="s">
        <v>314</v>
      </c>
      <c r="I198" s="103">
        <v>23.753912448883057</v>
      </c>
      <c r="J198" s="103">
        <v>485.88615417480469</v>
      </c>
      <c r="K198" s="106">
        <v>7.5563375258283303</v>
      </c>
      <c r="L198" s="106">
        <v>8.6055099113905609</v>
      </c>
      <c r="M198" s="106">
        <v>1.6825600718554756</v>
      </c>
      <c r="N198" s="106">
        <v>0.53268494441139869</v>
      </c>
      <c r="O198" s="106">
        <v>6.0138245094628395E-2</v>
      </c>
      <c r="P198" s="106">
        <v>1.1390434642163945</v>
      </c>
      <c r="Q198" s="106">
        <v>93.611700920000004</v>
      </c>
      <c r="S198" s="127"/>
      <c r="T198" s="127"/>
      <c r="U198" s="127"/>
      <c r="V198" s="127"/>
      <c r="W198" s="127"/>
      <c r="X198" s="127"/>
      <c r="Y198" s="127"/>
      <c r="Z198" s="127"/>
      <c r="AA198" s="127"/>
      <c r="AB198" s="127"/>
      <c r="AC198" s="127"/>
      <c r="AD198" s="127"/>
      <c r="AE198" s="127"/>
      <c r="AF198" s="127"/>
      <c r="AG198" s="127"/>
      <c r="AH198" s="127"/>
      <c r="AI198" s="127"/>
      <c r="AJ198" s="127"/>
      <c r="AK198" s="127"/>
      <c r="AL198" s="127"/>
      <c r="AM198" s="127"/>
      <c r="AN198" s="127"/>
      <c r="AO198" s="127"/>
      <c r="AP198" s="127"/>
      <c r="AQ198" s="127"/>
      <c r="AR198" s="127"/>
      <c r="AS198" s="127"/>
      <c r="AT198" s="127"/>
      <c r="AU198" s="127"/>
      <c r="AV198" s="127"/>
      <c r="AW198" s="127"/>
      <c r="AX198" s="127"/>
      <c r="AY198" s="127"/>
      <c r="AZ198" s="127"/>
      <c r="BA198" s="127"/>
      <c r="BB198" s="127"/>
      <c r="BC198" s="127"/>
      <c r="BD198" s="127"/>
      <c r="BE198" s="127"/>
      <c r="BF198" s="127"/>
      <c r="BG198" s="127"/>
      <c r="BH198" s="127"/>
      <c r="BI198" s="127"/>
      <c r="BJ198" s="127"/>
      <c r="BK198" s="127"/>
      <c r="BL198" s="127"/>
      <c r="BM198" s="127"/>
      <c r="BN198" s="127"/>
      <c r="BO198" s="127"/>
      <c r="BP198" s="127"/>
      <c r="BQ198" s="127"/>
      <c r="BR198" s="127"/>
      <c r="BS198" s="127"/>
      <c r="BT198" s="127"/>
      <c r="BU198" s="127"/>
      <c r="BV198" s="127"/>
      <c r="BW198" s="127"/>
      <c r="BX198" s="127"/>
      <c r="BY198" s="127"/>
      <c r="BZ198" s="127"/>
      <c r="CA198" s="127"/>
      <c r="CB198" s="127"/>
      <c r="CC198" s="127"/>
      <c r="CD198" s="127"/>
    </row>
    <row r="199" spans="1:82" s="107" customFormat="1" ht="15" x14ac:dyDescent="0.25">
      <c r="A199" s="103">
        <v>1969</v>
      </c>
      <c r="B199" s="114">
        <v>215</v>
      </c>
      <c r="C199" s="103" t="s">
        <v>70</v>
      </c>
      <c r="D199" s="103" t="s">
        <v>121</v>
      </c>
      <c r="E199" s="103">
        <v>1</v>
      </c>
      <c r="F199" s="105"/>
      <c r="G199" s="103" t="s">
        <v>140</v>
      </c>
      <c r="H199" s="103" t="s">
        <v>314</v>
      </c>
      <c r="I199" s="103">
        <v>20.888514518737793</v>
      </c>
      <c r="J199" s="103">
        <v>487.10605621337891</v>
      </c>
      <c r="K199" s="106">
        <v>4.5950775592710684</v>
      </c>
      <c r="L199" s="106">
        <v>8.5239763569335398</v>
      </c>
      <c r="M199" s="106">
        <v>0.91371933255876414</v>
      </c>
      <c r="N199" s="106">
        <v>0.43450247920310675</v>
      </c>
      <c r="O199" s="106">
        <v>6.1748761797763493E-2</v>
      </c>
      <c r="P199" s="106">
        <v>0.99568266099619673</v>
      </c>
      <c r="Q199" s="106">
        <v>93.869253610000001</v>
      </c>
      <c r="S199" s="127"/>
      <c r="T199" s="127"/>
      <c r="U199" s="127"/>
      <c r="V199" s="127"/>
      <c r="W199" s="127"/>
      <c r="X199" s="127"/>
      <c r="Y199" s="127"/>
      <c r="Z199" s="127"/>
      <c r="AA199" s="127"/>
      <c r="AB199" s="127"/>
      <c r="AC199" s="127"/>
      <c r="AD199" s="127"/>
      <c r="AE199" s="127"/>
      <c r="AF199" s="127"/>
      <c r="AG199" s="127"/>
      <c r="AH199" s="127"/>
      <c r="AI199" s="127"/>
      <c r="AJ199" s="127"/>
      <c r="AK199" s="127"/>
      <c r="AL199" s="127"/>
      <c r="AM199" s="127"/>
      <c r="AN199" s="127"/>
      <c r="AO199" s="127"/>
      <c r="AP199" s="127"/>
      <c r="AQ199" s="127"/>
      <c r="AR199" s="127"/>
      <c r="AS199" s="127"/>
      <c r="AT199" s="127"/>
      <c r="AU199" s="127"/>
      <c r="AV199" s="127"/>
      <c r="AW199" s="127"/>
      <c r="AX199" s="127"/>
      <c r="AY199" s="127"/>
      <c r="AZ199" s="127"/>
      <c r="BA199" s="127"/>
      <c r="BB199" s="127"/>
      <c r="BC199" s="127"/>
      <c r="BD199" s="127"/>
      <c r="BE199" s="127"/>
      <c r="BF199" s="127"/>
      <c r="BG199" s="127"/>
      <c r="BH199" s="127"/>
      <c r="BI199" s="127"/>
      <c r="BJ199" s="127"/>
      <c r="BK199" s="127"/>
      <c r="BL199" s="127"/>
      <c r="BM199" s="127"/>
      <c r="BN199" s="127"/>
      <c r="BO199" s="127"/>
      <c r="BP199" s="127"/>
      <c r="BQ199" s="127"/>
      <c r="BR199" s="127"/>
      <c r="BS199" s="127"/>
      <c r="BT199" s="127"/>
      <c r="BU199" s="127"/>
      <c r="BV199" s="127"/>
      <c r="BW199" s="127"/>
      <c r="BX199" s="127"/>
      <c r="BY199" s="127"/>
      <c r="BZ199" s="127"/>
      <c r="CA199" s="127"/>
      <c r="CB199" s="127"/>
      <c r="CC199" s="127"/>
      <c r="CD199" s="127"/>
    </row>
    <row r="200" spans="1:82" s="107" customFormat="1" ht="15" x14ac:dyDescent="0.25">
      <c r="A200" s="103">
        <v>1970</v>
      </c>
      <c r="B200" s="114">
        <v>489</v>
      </c>
      <c r="C200" s="103" t="s">
        <v>70</v>
      </c>
      <c r="D200" s="103" t="s">
        <v>121</v>
      </c>
      <c r="E200" s="103">
        <v>1</v>
      </c>
      <c r="F200" s="105"/>
      <c r="G200" s="103" t="s">
        <v>140</v>
      </c>
      <c r="H200" s="103" t="s">
        <v>314</v>
      </c>
      <c r="I200" s="103">
        <v>21.035637855529785</v>
      </c>
      <c r="J200" s="103">
        <v>485.36884307861328</v>
      </c>
      <c r="K200" s="106">
        <v>5.8085984429260495</v>
      </c>
      <c r="L200" s="106">
        <v>7.5993011599780065</v>
      </c>
      <c r="M200" s="106">
        <v>1.145474123140797</v>
      </c>
      <c r="N200" s="106">
        <v>0.35431873555718696</v>
      </c>
      <c r="O200" s="106">
        <v>6.0420943554466616E-2</v>
      </c>
      <c r="P200" s="106">
        <v>1.0848815619342271</v>
      </c>
      <c r="Q200" s="106">
        <v>93.869253610000001</v>
      </c>
      <c r="S200" s="127"/>
      <c r="T200" s="127"/>
      <c r="U200" s="127"/>
      <c r="V200" s="127"/>
      <c r="W200" s="127"/>
      <c r="X200" s="127"/>
      <c r="Y200" s="127"/>
      <c r="Z200" s="127"/>
      <c r="AA200" s="127"/>
      <c r="AB200" s="127"/>
      <c r="AC200" s="127"/>
      <c r="AD200" s="127"/>
      <c r="AE200" s="127"/>
      <c r="AF200" s="127"/>
      <c r="AG200" s="127"/>
      <c r="AH200" s="127"/>
      <c r="AI200" s="127"/>
      <c r="AJ200" s="127"/>
      <c r="AK200" s="127"/>
      <c r="AL200" s="127"/>
      <c r="AM200" s="127"/>
      <c r="AN200" s="127"/>
      <c r="AO200" s="127"/>
      <c r="AP200" s="127"/>
      <c r="AQ200" s="127"/>
      <c r="AR200" s="127"/>
      <c r="AS200" s="127"/>
      <c r="AT200" s="127"/>
      <c r="AU200" s="127"/>
      <c r="AV200" s="127"/>
      <c r="AW200" s="127"/>
      <c r="AX200" s="127"/>
      <c r="AY200" s="127"/>
      <c r="AZ200" s="127"/>
      <c r="BA200" s="127"/>
      <c r="BB200" s="127"/>
      <c r="BC200" s="127"/>
      <c r="BD200" s="127"/>
      <c r="BE200" s="127"/>
      <c r="BF200" s="127"/>
      <c r="BG200" s="127"/>
      <c r="BH200" s="127"/>
      <c r="BI200" s="127"/>
      <c r="BJ200" s="127"/>
      <c r="BK200" s="127"/>
      <c r="BL200" s="127"/>
      <c r="BM200" s="127"/>
      <c r="BN200" s="127"/>
      <c r="BO200" s="127"/>
      <c r="BP200" s="127"/>
      <c r="BQ200" s="127"/>
      <c r="BR200" s="127"/>
      <c r="BS200" s="127"/>
      <c r="BT200" s="127"/>
      <c r="BU200" s="127"/>
      <c r="BV200" s="127"/>
      <c r="BW200" s="127"/>
      <c r="BX200" s="127"/>
      <c r="BY200" s="127"/>
      <c r="BZ200" s="127"/>
      <c r="CA200" s="127"/>
      <c r="CB200" s="127"/>
      <c r="CC200" s="127"/>
      <c r="CD200" s="127"/>
    </row>
    <row r="201" spans="1:82" s="107" customFormat="1" ht="15" x14ac:dyDescent="0.25">
      <c r="A201" s="103">
        <v>1971</v>
      </c>
      <c r="B201" s="114">
        <v>948</v>
      </c>
      <c r="C201" s="103" t="s">
        <v>70</v>
      </c>
      <c r="D201" s="103" t="s">
        <v>121</v>
      </c>
      <c r="E201" s="103">
        <v>1</v>
      </c>
      <c r="F201" s="105"/>
      <c r="G201" s="103" t="s">
        <v>140</v>
      </c>
      <c r="H201" s="103" t="s">
        <v>314</v>
      </c>
      <c r="I201" s="103">
        <v>21.064040660858154</v>
      </c>
      <c r="J201" s="103">
        <v>479.28989410400391</v>
      </c>
      <c r="K201" s="106">
        <v>5.7695069657140508</v>
      </c>
      <c r="L201" s="106">
        <v>7.6022774401472226</v>
      </c>
      <c r="M201" s="106">
        <v>1.1970618945991736</v>
      </c>
      <c r="N201" s="106">
        <v>0.50409952415563963</v>
      </c>
      <c r="O201" s="106">
        <v>6.2678528781512671E-2</v>
      </c>
      <c r="P201" s="106">
        <v>1.0411508818576409</v>
      </c>
      <c r="Q201" s="106">
        <v>93.869253610000001</v>
      </c>
      <c r="S201" s="127"/>
      <c r="T201" s="127"/>
      <c r="U201" s="127"/>
      <c r="V201" s="127"/>
      <c r="W201" s="127"/>
      <c r="X201" s="127"/>
      <c r="Y201" s="127"/>
      <c r="Z201" s="127"/>
      <c r="AA201" s="127"/>
      <c r="AB201" s="127"/>
      <c r="AC201" s="127"/>
      <c r="AD201" s="127"/>
      <c r="AE201" s="127"/>
      <c r="AF201" s="127"/>
      <c r="AG201" s="127"/>
      <c r="AH201" s="127"/>
      <c r="AI201" s="127"/>
      <c r="AJ201" s="127"/>
      <c r="AK201" s="127"/>
      <c r="AL201" s="127"/>
      <c r="AM201" s="127"/>
      <c r="AN201" s="127"/>
      <c r="AO201" s="127"/>
      <c r="AP201" s="127"/>
      <c r="AQ201" s="127"/>
      <c r="AR201" s="127"/>
      <c r="AS201" s="127"/>
      <c r="AT201" s="127"/>
      <c r="AU201" s="127"/>
      <c r="AV201" s="127"/>
      <c r="AW201" s="127"/>
      <c r="AX201" s="127"/>
      <c r="AY201" s="127"/>
      <c r="AZ201" s="127"/>
      <c r="BA201" s="127"/>
      <c r="BB201" s="127"/>
      <c r="BC201" s="127"/>
      <c r="BD201" s="127"/>
      <c r="BE201" s="127"/>
      <c r="BF201" s="127"/>
      <c r="BG201" s="127"/>
      <c r="BH201" s="127"/>
      <c r="BI201" s="127"/>
      <c r="BJ201" s="127"/>
      <c r="BK201" s="127"/>
      <c r="BL201" s="127"/>
      <c r="BM201" s="127"/>
      <c r="BN201" s="127"/>
      <c r="BO201" s="127"/>
      <c r="BP201" s="127"/>
      <c r="BQ201" s="127"/>
      <c r="BR201" s="127"/>
      <c r="BS201" s="127"/>
      <c r="BT201" s="127"/>
      <c r="BU201" s="127"/>
      <c r="BV201" s="127"/>
      <c r="BW201" s="127"/>
      <c r="BX201" s="127"/>
      <c r="BY201" s="127"/>
      <c r="BZ201" s="127"/>
      <c r="CA201" s="127"/>
      <c r="CB201" s="127"/>
      <c r="CC201" s="127"/>
      <c r="CD201" s="127"/>
    </row>
    <row r="202" spans="1:82" s="107" customFormat="1" ht="15" x14ac:dyDescent="0.25">
      <c r="A202" s="103">
        <v>1972</v>
      </c>
      <c r="B202" s="114">
        <v>205</v>
      </c>
      <c r="C202" s="103" t="s">
        <v>70</v>
      </c>
      <c r="D202" s="103" t="s">
        <v>121</v>
      </c>
      <c r="E202" s="103">
        <v>1</v>
      </c>
      <c r="F202" s="105"/>
      <c r="G202" s="103" t="s">
        <v>152</v>
      </c>
      <c r="H202" s="103" t="s">
        <v>314</v>
      </c>
      <c r="I202" s="103">
        <v>18.243017196655273</v>
      </c>
      <c r="J202" s="103">
        <v>480.19233703613281</v>
      </c>
      <c r="K202" s="106">
        <v>6.640273786068887</v>
      </c>
      <c r="L202" s="106">
        <v>9.5662308974030008</v>
      </c>
      <c r="M202" s="106">
        <v>0.97095586547567203</v>
      </c>
      <c r="N202" s="106">
        <v>0.50708438844961368</v>
      </c>
      <c r="O202" s="106">
        <v>7.5563793627161119E-2</v>
      </c>
      <c r="P202" s="106">
        <v>1.1571901864749612</v>
      </c>
      <c r="Q202" s="106">
        <v>93.869253610000001</v>
      </c>
      <c r="S202" s="127"/>
      <c r="T202" s="127"/>
      <c r="U202" s="127"/>
      <c r="V202" s="127"/>
      <c r="W202" s="127"/>
      <c r="X202" s="127"/>
      <c r="Y202" s="127"/>
      <c r="Z202" s="127"/>
      <c r="AA202" s="127"/>
      <c r="AB202" s="127"/>
      <c r="AC202" s="127"/>
      <c r="AD202" s="127"/>
      <c r="AE202" s="127"/>
      <c r="AF202" s="127"/>
      <c r="AG202" s="127"/>
      <c r="AH202" s="127"/>
      <c r="AI202" s="127"/>
      <c r="AJ202" s="127"/>
      <c r="AK202" s="127"/>
      <c r="AL202" s="127"/>
      <c r="AM202" s="127"/>
      <c r="AN202" s="127"/>
      <c r="AO202" s="127"/>
      <c r="AP202" s="127"/>
      <c r="AQ202" s="127"/>
      <c r="AR202" s="127"/>
      <c r="AS202" s="127"/>
      <c r="AT202" s="127"/>
      <c r="AU202" s="127"/>
      <c r="AV202" s="127"/>
      <c r="AW202" s="127"/>
      <c r="AX202" s="127"/>
      <c r="AY202" s="127"/>
      <c r="AZ202" s="127"/>
      <c r="BA202" s="127"/>
      <c r="BB202" s="127"/>
      <c r="BC202" s="127"/>
      <c r="BD202" s="127"/>
      <c r="BE202" s="127"/>
      <c r="BF202" s="127"/>
      <c r="BG202" s="127"/>
      <c r="BH202" s="127"/>
      <c r="BI202" s="127"/>
      <c r="BJ202" s="127"/>
      <c r="BK202" s="127"/>
      <c r="BL202" s="127"/>
      <c r="BM202" s="127"/>
      <c r="BN202" s="127"/>
      <c r="BO202" s="127"/>
      <c r="BP202" s="127"/>
      <c r="BQ202" s="127"/>
      <c r="BR202" s="127"/>
      <c r="BS202" s="127"/>
      <c r="BT202" s="127"/>
      <c r="BU202" s="127"/>
      <c r="BV202" s="127"/>
      <c r="BW202" s="127"/>
      <c r="BX202" s="127"/>
      <c r="BY202" s="127"/>
      <c r="BZ202" s="127"/>
      <c r="CA202" s="127"/>
      <c r="CB202" s="127"/>
      <c r="CC202" s="127"/>
      <c r="CD202" s="127"/>
    </row>
    <row r="203" spans="1:82" s="107" customFormat="1" ht="15" x14ac:dyDescent="0.25">
      <c r="A203" s="103">
        <v>1973</v>
      </c>
      <c r="B203" s="114">
        <v>209</v>
      </c>
      <c r="C203" s="103" t="s">
        <v>70</v>
      </c>
      <c r="D203" s="103" t="s">
        <v>121</v>
      </c>
      <c r="E203" s="103">
        <v>1</v>
      </c>
      <c r="F203" s="105"/>
      <c r="G203" s="103" t="s">
        <v>152</v>
      </c>
      <c r="H203" s="103" t="s">
        <v>314</v>
      </c>
      <c r="I203" s="103">
        <v>17.546459436416626</v>
      </c>
      <c r="J203" s="103">
        <v>485.24406433105469</v>
      </c>
      <c r="K203" s="106">
        <v>6.0373546905766577</v>
      </c>
      <c r="L203" s="106">
        <v>9.1912304674016045</v>
      </c>
      <c r="M203" s="106">
        <v>0.62888381196099663</v>
      </c>
      <c r="N203" s="106">
        <v>0.54191937491841302</v>
      </c>
      <c r="O203" s="106">
        <v>9.9688167174412395E-2</v>
      </c>
      <c r="P203" s="106">
        <v>1.3296916405990384</v>
      </c>
      <c r="Q203" s="106">
        <v>93.611700920000004</v>
      </c>
      <c r="S203" s="127"/>
      <c r="T203" s="127"/>
      <c r="U203" s="127"/>
      <c r="V203" s="127"/>
      <c r="W203" s="127"/>
      <c r="X203" s="127"/>
      <c r="Y203" s="127"/>
      <c r="Z203" s="127"/>
      <c r="AA203" s="127"/>
      <c r="AB203" s="127"/>
      <c r="AC203" s="127"/>
      <c r="AD203" s="127"/>
      <c r="AE203" s="127"/>
      <c r="AF203" s="127"/>
      <c r="AG203" s="127"/>
      <c r="AH203" s="127"/>
      <c r="AI203" s="127"/>
      <c r="AJ203" s="127"/>
      <c r="AK203" s="127"/>
      <c r="AL203" s="127"/>
      <c r="AM203" s="127"/>
      <c r="AN203" s="127"/>
      <c r="AO203" s="127"/>
      <c r="AP203" s="127"/>
      <c r="AQ203" s="127"/>
      <c r="AR203" s="127"/>
      <c r="AS203" s="127"/>
      <c r="AT203" s="127"/>
      <c r="AU203" s="127"/>
      <c r="AV203" s="127"/>
      <c r="AW203" s="127"/>
      <c r="AX203" s="127"/>
      <c r="AY203" s="127"/>
      <c r="AZ203" s="127"/>
      <c r="BA203" s="127"/>
      <c r="BB203" s="127"/>
      <c r="BC203" s="127"/>
      <c r="BD203" s="127"/>
      <c r="BE203" s="127"/>
      <c r="BF203" s="127"/>
      <c r="BG203" s="127"/>
      <c r="BH203" s="127"/>
      <c r="BI203" s="127"/>
      <c r="BJ203" s="127"/>
      <c r="BK203" s="127"/>
      <c r="BL203" s="127"/>
      <c r="BM203" s="127"/>
      <c r="BN203" s="127"/>
      <c r="BO203" s="127"/>
      <c r="BP203" s="127"/>
      <c r="BQ203" s="127"/>
      <c r="BR203" s="127"/>
      <c r="BS203" s="127"/>
      <c r="BT203" s="127"/>
      <c r="BU203" s="127"/>
      <c r="BV203" s="127"/>
      <c r="BW203" s="127"/>
      <c r="BX203" s="127"/>
      <c r="BY203" s="127"/>
      <c r="BZ203" s="127"/>
      <c r="CA203" s="127"/>
      <c r="CB203" s="127"/>
      <c r="CC203" s="127"/>
      <c r="CD203" s="127"/>
    </row>
    <row r="204" spans="1:82" s="107" customFormat="1" ht="15" x14ac:dyDescent="0.25">
      <c r="A204" s="103">
        <v>1974</v>
      </c>
      <c r="B204" s="114">
        <v>230</v>
      </c>
      <c r="C204" s="103" t="s">
        <v>70</v>
      </c>
      <c r="D204" s="103" t="s">
        <v>121</v>
      </c>
      <c r="E204" s="103">
        <v>1</v>
      </c>
      <c r="F204" s="105"/>
      <c r="G204" s="103" t="s">
        <v>152</v>
      </c>
      <c r="H204" s="103" t="s">
        <v>314</v>
      </c>
      <c r="I204" s="103">
        <v>17.22439169883728</v>
      </c>
      <c r="J204" s="103">
        <v>486.46064758300781</v>
      </c>
      <c r="K204" s="106">
        <v>7.2699135631090206</v>
      </c>
      <c r="L204" s="106">
        <v>7.517841512912657</v>
      </c>
      <c r="M204" s="106">
        <v>0.76936945967459169</v>
      </c>
      <c r="N204" s="106">
        <v>0.69403841455036797</v>
      </c>
      <c r="O204" s="106">
        <v>5.2338294604240117E-2</v>
      </c>
      <c r="P204" s="106">
        <v>1.1520115549186734</v>
      </c>
      <c r="Q204" s="106">
        <v>93.611700920000004</v>
      </c>
      <c r="S204" s="127"/>
      <c r="T204" s="127"/>
      <c r="U204" s="127"/>
      <c r="V204" s="127"/>
      <c r="W204" s="127"/>
      <c r="X204" s="127"/>
      <c r="Y204" s="127"/>
      <c r="Z204" s="127"/>
      <c r="AA204" s="127"/>
      <c r="AB204" s="127"/>
      <c r="AC204" s="127"/>
      <c r="AD204" s="127"/>
      <c r="AE204" s="127"/>
      <c r="AF204" s="127"/>
      <c r="AG204" s="127"/>
      <c r="AH204" s="127"/>
      <c r="AI204" s="127"/>
      <c r="AJ204" s="127"/>
      <c r="AK204" s="127"/>
      <c r="AL204" s="127"/>
      <c r="AM204" s="127"/>
      <c r="AN204" s="127"/>
      <c r="AO204" s="127"/>
      <c r="AP204" s="127"/>
      <c r="AQ204" s="127"/>
      <c r="AR204" s="127"/>
      <c r="AS204" s="127"/>
      <c r="AT204" s="127"/>
      <c r="AU204" s="127"/>
      <c r="AV204" s="127"/>
      <c r="AW204" s="127"/>
      <c r="AX204" s="127"/>
      <c r="AY204" s="127"/>
      <c r="AZ204" s="127"/>
      <c r="BA204" s="127"/>
      <c r="BB204" s="127"/>
      <c r="BC204" s="127"/>
      <c r="BD204" s="127"/>
      <c r="BE204" s="127"/>
      <c r="BF204" s="127"/>
      <c r="BG204" s="127"/>
      <c r="BH204" s="127"/>
      <c r="BI204" s="127"/>
      <c r="BJ204" s="127"/>
      <c r="BK204" s="127"/>
      <c r="BL204" s="127"/>
      <c r="BM204" s="127"/>
      <c r="BN204" s="127"/>
      <c r="BO204" s="127"/>
      <c r="BP204" s="127"/>
      <c r="BQ204" s="127"/>
      <c r="BR204" s="127"/>
      <c r="BS204" s="127"/>
      <c r="BT204" s="127"/>
      <c r="BU204" s="127"/>
      <c r="BV204" s="127"/>
      <c r="BW204" s="127"/>
      <c r="BX204" s="127"/>
      <c r="BY204" s="127"/>
      <c r="BZ204" s="127"/>
      <c r="CA204" s="127"/>
      <c r="CB204" s="127"/>
      <c r="CC204" s="127"/>
      <c r="CD204" s="127"/>
    </row>
    <row r="205" spans="1:82" s="107" customFormat="1" ht="15" x14ac:dyDescent="0.25">
      <c r="A205" s="103">
        <v>1975</v>
      </c>
      <c r="B205" s="114">
        <v>240</v>
      </c>
      <c r="C205" s="103" t="s">
        <v>70</v>
      </c>
      <c r="D205" s="103" t="s">
        <v>121</v>
      </c>
      <c r="E205" s="103">
        <v>1</v>
      </c>
      <c r="F205" s="105"/>
      <c r="G205" s="103" t="s">
        <v>152</v>
      </c>
      <c r="H205" s="103" t="s">
        <v>314</v>
      </c>
      <c r="I205" s="103">
        <v>18.716540336608887</v>
      </c>
      <c r="J205" s="103">
        <v>478.50395202636719</v>
      </c>
      <c r="K205" s="106">
        <v>7.3641947500497</v>
      </c>
      <c r="L205" s="106">
        <v>9.258993588857269</v>
      </c>
      <c r="M205" s="106">
        <v>0.97735315531177891</v>
      </c>
      <c r="N205" s="106">
        <v>0.6615204266641348</v>
      </c>
      <c r="O205" s="106">
        <v>7.0795639516444103E-2</v>
      </c>
      <c r="P205" s="106">
        <v>1.1962230180361106</v>
      </c>
      <c r="Q205" s="106">
        <v>93.611700920000004</v>
      </c>
      <c r="S205" s="127"/>
      <c r="T205" s="127"/>
      <c r="U205" s="127"/>
      <c r="V205" s="127"/>
      <c r="W205" s="127"/>
      <c r="X205" s="127"/>
      <c r="Y205" s="127"/>
      <c r="Z205" s="127"/>
      <c r="AA205" s="127"/>
      <c r="AB205" s="127"/>
      <c r="AC205" s="127"/>
      <c r="AD205" s="127"/>
      <c r="AE205" s="127"/>
      <c r="AF205" s="127"/>
      <c r="AG205" s="127"/>
      <c r="AH205" s="127"/>
      <c r="AI205" s="127"/>
      <c r="AJ205" s="127"/>
      <c r="AK205" s="127"/>
      <c r="AL205" s="127"/>
      <c r="AM205" s="127"/>
      <c r="AN205" s="127"/>
      <c r="AO205" s="127"/>
      <c r="AP205" s="127"/>
      <c r="AQ205" s="127"/>
      <c r="AR205" s="127"/>
      <c r="AS205" s="127"/>
      <c r="AT205" s="127"/>
      <c r="AU205" s="127"/>
      <c r="AV205" s="127"/>
      <c r="AW205" s="127"/>
      <c r="AX205" s="127"/>
      <c r="AY205" s="127"/>
      <c r="AZ205" s="127"/>
      <c r="BA205" s="127"/>
      <c r="BB205" s="127"/>
      <c r="BC205" s="127"/>
      <c r="BD205" s="127"/>
      <c r="BE205" s="127"/>
      <c r="BF205" s="127"/>
      <c r="BG205" s="127"/>
      <c r="BH205" s="127"/>
      <c r="BI205" s="127"/>
      <c r="BJ205" s="127"/>
      <c r="BK205" s="127"/>
      <c r="BL205" s="127"/>
      <c r="BM205" s="127"/>
      <c r="BN205" s="127"/>
      <c r="BO205" s="127"/>
      <c r="BP205" s="127"/>
      <c r="BQ205" s="127"/>
      <c r="BR205" s="127"/>
      <c r="BS205" s="127"/>
      <c r="BT205" s="127"/>
      <c r="BU205" s="127"/>
      <c r="BV205" s="127"/>
      <c r="BW205" s="127"/>
      <c r="BX205" s="127"/>
      <c r="BY205" s="127"/>
      <c r="BZ205" s="127"/>
      <c r="CA205" s="127"/>
      <c r="CB205" s="127"/>
      <c r="CC205" s="127"/>
      <c r="CD205" s="127"/>
    </row>
    <row r="206" spans="1:82" s="107" customFormat="1" ht="15" x14ac:dyDescent="0.25">
      <c r="A206" s="103">
        <v>1976</v>
      </c>
      <c r="B206" s="114">
        <v>242</v>
      </c>
      <c r="C206" s="103" t="s">
        <v>70</v>
      </c>
      <c r="D206" s="103" t="s">
        <v>121</v>
      </c>
      <c r="E206" s="103">
        <v>1</v>
      </c>
      <c r="F206" s="105"/>
      <c r="G206" s="103" t="s">
        <v>152</v>
      </c>
      <c r="H206" s="103" t="s">
        <v>314</v>
      </c>
      <c r="I206" s="103">
        <v>17.591969966888428</v>
      </c>
      <c r="J206" s="103">
        <v>478.26900482177734</v>
      </c>
      <c r="K206" s="106">
        <v>6.8380464071919995</v>
      </c>
      <c r="L206" s="106">
        <v>8.7423745012210166</v>
      </c>
      <c r="M206" s="106">
        <v>0.85660520239720639</v>
      </c>
      <c r="N206" s="106">
        <v>0.71932544087338357</v>
      </c>
      <c r="O206" s="106">
        <v>5.9358102848470644E-2</v>
      </c>
      <c r="P206" s="106">
        <v>1.1874024874711999</v>
      </c>
      <c r="Q206" s="106">
        <v>93.869253610000001</v>
      </c>
      <c r="S206" s="127"/>
      <c r="T206" s="127"/>
      <c r="U206" s="127"/>
      <c r="V206" s="127"/>
      <c r="W206" s="127"/>
      <c r="X206" s="127"/>
      <c r="Y206" s="127"/>
      <c r="Z206" s="127"/>
      <c r="AA206" s="127"/>
      <c r="AB206" s="127"/>
      <c r="AC206" s="127"/>
      <c r="AD206" s="127"/>
      <c r="AE206" s="127"/>
      <c r="AF206" s="127"/>
      <c r="AG206" s="127"/>
      <c r="AH206" s="127"/>
      <c r="AI206" s="127"/>
      <c r="AJ206" s="127"/>
      <c r="AK206" s="127"/>
      <c r="AL206" s="127"/>
      <c r="AM206" s="127"/>
      <c r="AN206" s="127"/>
      <c r="AO206" s="127"/>
      <c r="AP206" s="127"/>
      <c r="AQ206" s="127"/>
      <c r="AR206" s="127"/>
      <c r="AS206" s="127"/>
      <c r="AT206" s="127"/>
      <c r="AU206" s="127"/>
      <c r="AV206" s="127"/>
      <c r="AW206" s="127"/>
      <c r="AX206" s="127"/>
      <c r="AY206" s="127"/>
      <c r="AZ206" s="127"/>
      <c r="BA206" s="127"/>
      <c r="BB206" s="127"/>
      <c r="BC206" s="127"/>
      <c r="BD206" s="127"/>
      <c r="BE206" s="127"/>
      <c r="BF206" s="127"/>
      <c r="BG206" s="127"/>
      <c r="BH206" s="127"/>
      <c r="BI206" s="127"/>
      <c r="BJ206" s="127"/>
      <c r="BK206" s="127"/>
      <c r="BL206" s="127"/>
      <c r="BM206" s="127"/>
      <c r="BN206" s="127"/>
      <c r="BO206" s="127"/>
      <c r="BP206" s="127"/>
      <c r="BQ206" s="127"/>
      <c r="BR206" s="127"/>
      <c r="BS206" s="127"/>
      <c r="BT206" s="127"/>
      <c r="BU206" s="127"/>
      <c r="BV206" s="127"/>
      <c r="BW206" s="127"/>
      <c r="BX206" s="127"/>
      <c r="BY206" s="127"/>
      <c r="BZ206" s="127"/>
      <c r="CA206" s="127"/>
      <c r="CB206" s="127"/>
      <c r="CC206" s="127"/>
      <c r="CD206" s="127"/>
    </row>
    <row r="207" spans="1:82" s="107" customFormat="1" ht="15" x14ac:dyDescent="0.25">
      <c r="A207" s="103">
        <v>1977</v>
      </c>
      <c r="B207" s="114">
        <v>877</v>
      </c>
      <c r="C207" s="103" t="s">
        <v>70</v>
      </c>
      <c r="D207" s="103" t="s">
        <v>121</v>
      </c>
      <c r="E207" s="103">
        <v>1</v>
      </c>
      <c r="F207" s="105"/>
      <c r="G207" s="103" t="s">
        <v>152</v>
      </c>
      <c r="H207" s="103" t="s">
        <v>314</v>
      </c>
      <c r="I207" s="103">
        <v>17.898076772689819</v>
      </c>
      <c r="J207" s="103">
        <v>520.18962860107422</v>
      </c>
      <c r="K207" s="106">
        <v>6.4445311966727132</v>
      </c>
      <c r="L207" s="106">
        <v>9.1805666188503388</v>
      </c>
      <c r="M207" s="106">
        <v>0.88323304752271281</v>
      </c>
      <c r="N207" s="106">
        <v>0.62318962491471275</v>
      </c>
      <c r="O207" s="106">
        <v>6.2311143624183517E-2</v>
      </c>
      <c r="P207" s="106">
        <v>1.2313693639595771</v>
      </c>
      <c r="Q207" s="106">
        <v>93.869253610000001</v>
      </c>
      <c r="S207" s="127"/>
      <c r="T207" s="127"/>
      <c r="U207" s="127"/>
      <c r="V207" s="127"/>
      <c r="W207" s="127"/>
      <c r="X207" s="127"/>
      <c r="Y207" s="127"/>
      <c r="Z207" s="127"/>
      <c r="AA207" s="127"/>
      <c r="AB207" s="127"/>
      <c r="AC207" s="127"/>
      <c r="AD207" s="127"/>
      <c r="AE207" s="127"/>
      <c r="AF207" s="127"/>
      <c r="AG207" s="127"/>
      <c r="AH207" s="127"/>
      <c r="AI207" s="127"/>
      <c r="AJ207" s="127"/>
      <c r="AK207" s="127"/>
      <c r="AL207" s="127"/>
      <c r="AM207" s="127"/>
      <c r="AN207" s="127"/>
      <c r="AO207" s="127"/>
      <c r="AP207" s="127"/>
      <c r="AQ207" s="127"/>
      <c r="AR207" s="127"/>
      <c r="AS207" s="127"/>
      <c r="AT207" s="127"/>
      <c r="AU207" s="127"/>
      <c r="AV207" s="127"/>
      <c r="AW207" s="127"/>
      <c r="AX207" s="127"/>
      <c r="AY207" s="127"/>
      <c r="AZ207" s="127"/>
      <c r="BA207" s="127"/>
      <c r="BB207" s="127"/>
      <c r="BC207" s="127"/>
      <c r="BD207" s="127"/>
      <c r="BE207" s="127"/>
      <c r="BF207" s="127"/>
      <c r="BG207" s="127"/>
      <c r="BH207" s="127"/>
      <c r="BI207" s="127"/>
      <c r="BJ207" s="127"/>
      <c r="BK207" s="127"/>
      <c r="BL207" s="127"/>
      <c r="BM207" s="127"/>
      <c r="BN207" s="127"/>
      <c r="BO207" s="127"/>
      <c r="BP207" s="127"/>
      <c r="BQ207" s="127"/>
      <c r="BR207" s="127"/>
      <c r="BS207" s="127"/>
      <c r="BT207" s="127"/>
      <c r="BU207" s="127"/>
      <c r="BV207" s="127"/>
      <c r="BW207" s="127"/>
      <c r="BX207" s="127"/>
      <c r="BY207" s="127"/>
      <c r="BZ207" s="127"/>
      <c r="CA207" s="127"/>
      <c r="CB207" s="127"/>
      <c r="CC207" s="127"/>
      <c r="CD207" s="127"/>
    </row>
    <row r="208" spans="1:82" s="107" customFormat="1" ht="15" x14ac:dyDescent="0.25">
      <c r="A208" s="103">
        <v>1978</v>
      </c>
      <c r="B208" s="114">
        <v>927</v>
      </c>
      <c r="C208" s="103" t="s">
        <v>70</v>
      </c>
      <c r="D208" s="103" t="s">
        <v>121</v>
      </c>
      <c r="E208" s="103">
        <v>1</v>
      </c>
      <c r="F208" s="105"/>
      <c r="G208" s="103" t="s">
        <v>152</v>
      </c>
      <c r="H208" s="103" t="s">
        <v>314</v>
      </c>
      <c r="I208" s="103">
        <v>16.761068105697632</v>
      </c>
      <c r="J208" s="103">
        <v>482.36698150634766</v>
      </c>
      <c r="K208" s="106">
        <v>5.8313370458065181</v>
      </c>
      <c r="L208" s="106">
        <v>7.3279520539117851</v>
      </c>
      <c r="M208" s="106">
        <v>0.91022921057935957</v>
      </c>
      <c r="N208" s="106">
        <v>0.6474011815401105</v>
      </c>
      <c r="O208" s="106">
        <v>8.4570422469915321E-2</v>
      </c>
      <c r="P208" s="106">
        <v>1.0317292747996081</v>
      </c>
      <c r="Q208" s="106">
        <v>93.869253610000001</v>
      </c>
      <c r="S208" s="127"/>
      <c r="T208" s="127"/>
      <c r="U208" s="127"/>
      <c r="V208" s="127"/>
      <c r="W208" s="127"/>
      <c r="X208" s="127"/>
      <c r="Y208" s="127"/>
      <c r="Z208" s="127"/>
      <c r="AA208" s="127"/>
      <c r="AB208" s="127"/>
      <c r="AC208" s="127"/>
      <c r="AD208" s="127"/>
      <c r="AE208" s="127"/>
      <c r="AF208" s="127"/>
      <c r="AG208" s="127"/>
      <c r="AH208" s="127"/>
      <c r="AI208" s="127"/>
      <c r="AJ208" s="127"/>
      <c r="AK208" s="127"/>
      <c r="AL208" s="127"/>
      <c r="AM208" s="127"/>
      <c r="AN208" s="127"/>
      <c r="AO208" s="127"/>
      <c r="AP208" s="127"/>
      <c r="AQ208" s="127"/>
      <c r="AR208" s="127"/>
      <c r="AS208" s="127"/>
      <c r="AT208" s="127"/>
      <c r="AU208" s="127"/>
      <c r="AV208" s="127"/>
      <c r="AW208" s="127"/>
      <c r="AX208" s="127"/>
      <c r="AY208" s="127"/>
      <c r="AZ208" s="127"/>
      <c r="BA208" s="127"/>
      <c r="BB208" s="127"/>
      <c r="BC208" s="127"/>
      <c r="BD208" s="127"/>
      <c r="BE208" s="127"/>
      <c r="BF208" s="127"/>
      <c r="BG208" s="127"/>
      <c r="BH208" s="127"/>
      <c r="BI208" s="127"/>
      <c r="BJ208" s="127"/>
      <c r="BK208" s="127"/>
      <c r="BL208" s="127"/>
      <c r="BM208" s="127"/>
      <c r="BN208" s="127"/>
      <c r="BO208" s="127"/>
      <c r="BP208" s="127"/>
      <c r="BQ208" s="127"/>
      <c r="BR208" s="127"/>
      <c r="BS208" s="127"/>
      <c r="BT208" s="127"/>
      <c r="BU208" s="127"/>
      <c r="BV208" s="127"/>
      <c r="BW208" s="127"/>
      <c r="BX208" s="127"/>
      <c r="BY208" s="127"/>
      <c r="BZ208" s="127"/>
      <c r="CA208" s="127"/>
      <c r="CB208" s="127"/>
      <c r="CC208" s="127"/>
      <c r="CD208" s="127"/>
    </row>
    <row r="209" spans="1:82" s="107" customFormat="1" ht="15" x14ac:dyDescent="0.25">
      <c r="A209" s="103">
        <v>1979</v>
      </c>
      <c r="B209" s="114">
        <v>224</v>
      </c>
      <c r="C209" s="103" t="s">
        <v>70</v>
      </c>
      <c r="D209" s="103" t="s">
        <v>121</v>
      </c>
      <c r="E209" s="103">
        <v>1</v>
      </c>
      <c r="F209" s="105"/>
      <c r="G209" s="103" t="s">
        <v>248</v>
      </c>
      <c r="H209" s="103" t="s">
        <v>314</v>
      </c>
      <c r="I209" s="103">
        <v>21.26533031463623</v>
      </c>
      <c r="J209" s="103">
        <v>486.04854583740234</v>
      </c>
      <c r="K209" s="106">
        <v>12.415188079995232</v>
      </c>
      <c r="L209" s="106">
        <v>7.0127074802310911</v>
      </c>
      <c r="M209" s="106">
        <v>2.4242549226659578</v>
      </c>
      <c r="N209" s="106">
        <v>0.51235189800065883</v>
      </c>
      <c r="O209" s="106">
        <v>0.18138138837116224</v>
      </c>
      <c r="P209" s="106">
        <v>1.2413365888189778</v>
      </c>
      <c r="Q209" s="106">
        <v>96.610030219999999</v>
      </c>
      <c r="S209" s="127"/>
      <c r="T209" s="127"/>
      <c r="U209" s="127"/>
      <c r="V209" s="127"/>
      <c r="W209" s="127"/>
      <c r="X209" s="127"/>
      <c r="Y209" s="127"/>
      <c r="Z209" s="127"/>
      <c r="AA209" s="127"/>
      <c r="AB209" s="127"/>
      <c r="AC209" s="127"/>
      <c r="AD209" s="127"/>
      <c r="AE209" s="127"/>
      <c r="AF209" s="127"/>
      <c r="AG209" s="127"/>
      <c r="AH209" s="127"/>
      <c r="AI209" s="127"/>
      <c r="AJ209" s="127"/>
      <c r="AK209" s="127"/>
      <c r="AL209" s="127"/>
      <c r="AM209" s="127"/>
      <c r="AN209" s="127"/>
      <c r="AO209" s="127"/>
      <c r="AP209" s="127"/>
      <c r="AQ209" s="127"/>
      <c r="AR209" s="127"/>
      <c r="AS209" s="127"/>
      <c r="AT209" s="127"/>
      <c r="AU209" s="127"/>
      <c r="AV209" s="127"/>
      <c r="AW209" s="127"/>
      <c r="AX209" s="127"/>
      <c r="AY209" s="127"/>
      <c r="AZ209" s="127"/>
      <c r="BA209" s="127"/>
      <c r="BB209" s="127"/>
      <c r="BC209" s="127"/>
      <c r="BD209" s="127"/>
      <c r="BE209" s="127"/>
      <c r="BF209" s="127"/>
      <c r="BG209" s="127"/>
      <c r="BH209" s="127"/>
      <c r="BI209" s="127"/>
      <c r="BJ209" s="127"/>
      <c r="BK209" s="127"/>
      <c r="BL209" s="127"/>
      <c r="BM209" s="127"/>
      <c r="BN209" s="127"/>
      <c r="BO209" s="127"/>
      <c r="BP209" s="127"/>
      <c r="BQ209" s="127"/>
      <c r="BR209" s="127"/>
      <c r="BS209" s="127"/>
      <c r="BT209" s="127"/>
      <c r="BU209" s="127"/>
      <c r="BV209" s="127"/>
      <c r="BW209" s="127"/>
      <c r="BX209" s="127"/>
      <c r="BY209" s="127"/>
      <c r="BZ209" s="127"/>
      <c r="CA209" s="127"/>
      <c r="CB209" s="127"/>
      <c r="CC209" s="127"/>
      <c r="CD209" s="127"/>
    </row>
    <row r="210" spans="1:82" s="107" customFormat="1" ht="15" x14ac:dyDescent="0.25">
      <c r="A210" s="103">
        <v>1980</v>
      </c>
      <c r="B210" s="114">
        <v>257</v>
      </c>
      <c r="C210" s="103" t="s">
        <v>70</v>
      </c>
      <c r="D210" s="103" t="s">
        <v>121</v>
      </c>
      <c r="E210" s="103">
        <v>2</v>
      </c>
      <c r="F210" s="105"/>
      <c r="G210" s="103" t="s">
        <v>140</v>
      </c>
      <c r="H210" s="103" t="s">
        <v>314</v>
      </c>
      <c r="I210" s="103">
        <v>23.271923065185547</v>
      </c>
      <c r="J210" s="103">
        <v>475.14778137207031</v>
      </c>
      <c r="K210" s="106">
        <v>9.1089614598156352</v>
      </c>
      <c r="L210" s="106">
        <v>10.033760751994954</v>
      </c>
      <c r="M210" s="106">
        <v>1.2801756187604456</v>
      </c>
      <c r="N210" s="106">
        <v>0.37757307808862034</v>
      </c>
      <c r="O210" s="106">
        <v>0.16345796567314472</v>
      </c>
      <c r="P210" s="106">
        <v>1.0849966074310184</v>
      </c>
      <c r="Q210" s="106">
        <v>93.611700920000004</v>
      </c>
      <c r="S210" s="127"/>
      <c r="T210" s="127"/>
      <c r="U210" s="127"/>
      <c r="V210" s="127"/>
      <c r="W210" s="127"/>
      <c r="X210" s="127"/>
      <c r="Y210" s="127"/>
      <c r="Z210" s="127"/>
      <c r="AA210" s="127"/>
      <c r="AB210" s="127"/>
      <c r="AC210" s="127"/>
      <c r="AD210" s="127"/>
      <c r="AE210" s="127"/>
      <c r="AF210" s="127"/>
      <c r="AG210" s="127"/>
      <c r="AH210" s="127"/>
      <c r="AI210" s="127"/>
      <c r="AJ210" s="127"/>
      <c r="AK210" s="127"/>
      <c r="AL210" s="127"/>
      <c r="AM210" s="127"/>
      <c r="AN210" s="127"/>
      <c r="AO210" s="127"/>
      <c r="AP210" s="127"/>
      <c r="AQ210" s="127"/>
      <c r="AR210" s="127"/>
      <c r="AS210" s="127"/>
      <c r="AT210" s="127"/>
      <c r="AU210" s="127"/>
      <c r="AV210" s="127"/>
      <c r="AW210" s="127"/>
      <c r="AX210" s="127"/>
      <c r="AY210" s="127"/>
      <c r="AZ210" s="127"/>
      <c r="BA210" s="127"/>
      <c r="BB210" s="127"/>
      <c r="BC210" s="127"/>
      <c r="BD210" s="127"/>
      <c r="BE210" s="127"/>
      <c r="BF210" s="127"/>
      <c r="BG210" s="127"/>
      <c r="BH210" s="127"/>
      <c r="BI210" s="127"/>
      <c r="BJ210" s="127"/>
      <c r="BK210" s="127"/>
      <c r="BL210" s="127"/>
      <c r="BM210" s="127"/>
      <c r="BN210" s="127"/>
      <c r="BO210" s="127"/>
      <c r="BP210" s="127"/>
      <c r="BQ210" s="127"/>
      <c r="BR210" s="127"/>
      <c r="BS210" s="127"/>
      <c r="BT210" s="127"/>
      <c r="BU210" s="127"/>
      <c r="BV210" s="127"/>
      <c r="BW210" s="127"/>
      <c r="BX210" s="127"/>
      <c r="BY210" s="127"/>
      <c r="BZ210" s="127"/>
      <c r="CA210" s="127"/>
      <c r="CB210" s="127"/>
      <c r="CC210" s="127"/>
      <c r="CD210" s="127"/>
    </row>
    <row r="211" spans="1:82" s="107" customFormat="1" ht="15" x14ac:dyDescent="0.25">
      <c r="A211" s="103">
        <v>1981</v>
      </c>
      <c r="B211" s="114">
        <v>283</v>
      </c>
      <c r="C211" s="103" t="s">
        <v>70</v>
      </c>
      <c r="D211" s="103" t="s">
        <v>121</v>
      </c>
      <c r="E211" s="103">
        <v>2</v>
      </c>
      <c r="F211" s="105"/>
      <c r="G211" s="103" t="s">
        <v>140</v>
      </c>
      <c r="H211" s="103" t="s">
        <v>314</v>
      </c>
      <c r="I211" s="103">
        <v>22.85973072052002</v>
      </c>
      <c r="J211" s="103">
        <v>485.27729034423828</v>
      </c>
      <c r="K211" s="106">
        <v>5.6473977660189449</v>
      </c>
      <c r="L211" s="106">
        <v>9.7022979196926666</v>
      </c>
      <c r="M211" s="106">
        <v>1.3342442147067646</v>
      </c>
      <c r="N211" s="106">
        <v>0.42927380799204967</v>
      </c>
      <c r="O211" s="106">
        <v>6.2187847273809466E-2</v>
      </c>
      <c r="P211" s="106">
        <v>1.0519996484278915</v>
      </c>
      <c r="Q211" s="106">
        <v>93.611700920000004</v>
      </c>
      <c r="S211" s="127"/>
      <c r="T211" s="127"/>
      <c r="U211" s="127"/>
      <c r="V211" s="127"/>
      <c r="W211" s="127"/>
      <c r="X211" s="127"/>
      <c r="Y211" s="127"/>
      <c r="Z211" s="127"/>
      <c r="AA211" s="127"/>
      <c r="AB211" s="127"/>
      <c r="AC211" s="127"/>
      <c r="AD211" s="127"/>
      <c r="AE211" s="127"/>
      <c r="AF211" s="127"/>
      <c r="AG211" s="127"/>
      <c r="AH211" s="127"/>
      <c r="AI211" s="127"/>
      <c r="AJ211" s="127"/>
      <c r="AK211" s="127"/>
      <c r="AL211" s="127"/>
      <c r="AM211" s="127"/>
      <c r="AN211" s="127"/>
      <c r="AO211" s="127"/>
      <c r="AP211" s="127"/>
      <c r="AQ211" s="127"/>
      <c r="AR211" s="127"/>
      <c r="AS211" s="127"/>
      <c r="AT211" s="127"/>
      <c r="AU211" s="127"/>
      <c r="AV211" s="127"/>
      <c r="AW211" s="127"/>
      <c r="AX211" s="127"/>
      <c r="AY211" s="127"/>
      <c r="AZ211" s="127"/>
      <c r="BA211" s="127"/>
      <c r="BB211" s="127"/>
      <c r="BC211" s="127"/>
      <c r="BD211" s="127"/>
      <c r="BE211" s="127"/>
      <c r="BF211" s="127"/>
      <c r="BG211" s="127"/>
      <c r="BH211" s="127"/>
      <c r="BI211" s="127"/>
      <c r="BJ211" s="127"/>
      <c r="BK211" s="127"/>
      <c r="BL211" s="127"/>
      <c r="BM211" s="127"/>
      <c r="BN211" s="127"/>
      <c r="BO211" s="127"/>
      <c r="BP211" s="127"/>
      <c r="BQ211" s="127"/>
      <c r="BR211" s="127"/>
      <c r="BS211" s="127"/>
      <c r="BT211" s="127"/>
      <c r="BU211" s="127"/>
      <c r="BV211" s="127"/>
      <c r="BW211" s="127"/>
      <c r="BX211" s="127"/>
      <c r="BY211" s="127"/>
      <c r="BZ211" s="127"/>
      <c r="CA211" s="127"/>
      <c r="CB211" s="127"/>
      <c r="CC211" s="127"/>
      <c r="CD211" s="127"/>
    </row>
    <row r="212" spans="1:82" s="107" customFormat="1" ht="15" x14ac:dyDescent="0.25">
      <c r="A212" s="103">
        <v>1982</v>
      </c>
      <c r="B212" s="114">
        <v>291</v>
      </c>
      <c r="C212" s="103" t="s">
        <v>70</v>
      </c>
      <c r="D212" s="103" t="s">
        <v>121</v>
      </c>
      <c r="E212" s="103">
        <v>2</v>
      </c>
      <c r="F212" s="105"/>
      <c r="G212" s="103" t="s">
        <v>140</v>
      </c>
      <c r="H212" s="103" t="s">
        <v>314</v>
      </c>
      <c r="I212" s="103">
        <v>21.51768684387207</v>
      </c>
      <c r="J212" s="103">
        <v>484.98027801513672</v>
      </c>
      <c r="K212" s="106">
        <v>5.9768653478132743</v>
      </c>
      <c r="L212" s="106">
        <v>9.1605831087259304</v>
      </c>
      <c r="M212" s="106">
        <v>1.3755214213872395</v>
      </c>
      <c r="N212" s="106">
        <v>0.44656641088341348</v>
      </c>
      <c r="O212" s="106">
        <v>8.9646092277757938E-2</v>
      </c>
      <c r="P212" s="106">
        <v>1.1664959673339905</v>
      </c>
      <c r="Q212" s="106">
        <v>93.611700920000004</v>
      </c>
      <c r="S212" s="127"/>
      <c r="T212" s="127"/>
      <c r="U212" s="127"/>
      <c r="V212" s="127"/>
      <c r="W212" s="127"/>
      <c r="X212" s="127"/>
      <c r="Y212" s="127"/>
      <c r="Z212" s="127"/>
      <c r="AA212" s="127"/>
      <c r="AB212" s="127"/>
      <c r="AC212" s="127"/>
      <c r="AD212" s="127"/>
      <c r="AE212" s="127"/>
      <c r="AF212" s="127"/>
      <c r="AG212" s="127"/>
      <c r="AH212" s="127"/>
      <c r="AI212" s="127"/>
      <c r="AJ212" s="127"/>
      <c r="AK212" s="127"/>
      <c r="AL212" s="127"/>
      <c r="AM212" s="127"/>
      <c r="AN212" s="127"/>
      <c r="AO212" s="127"/>
      <c r="AP212" s="127"/>
      <c r="AQ212" s="127"/>
      <c r="AR212" s="127"/>
      <c r="AS212" s="127"/>
      <c r="AT212" s="127"/>
      <c r="AU212" s="127"/>
      <c r="AV212" s="127"/>
      <c r="AW212" s="127"/>
      <c r="AX212" s="127"/>
      <c r="AY212" s="127"/>
      <c r="AZ212" s="127"/>
      <c r="BA212" s="127"/>
      <c r="BB212" s="127"/>
      <c r="BC212" s="127"/>
      <c r="BD212" s="127"/>
      <c r="BE212" s="127"/>
      <c r="BF212" s="127"/>
      <c r="BG212" s="127"/>
      <c r="BH212" s="127"/>
      <c r="BI212" s="127"/>
      <c r="BJ212" s="127"/>
      <c r="BK212" s="127"/>
      <c r="BL212" s="127"/>
      <c r="BM212" s="127"/>
      <c r="BN212" s="127"/>
      <c r="BO212" s="127"/>
      <c r="BP212" s="127"/>
      <c r="BQ212" s="127"/>
      <c r="BR212" s="127"/>
      <c r="BS212" s="127"/>
      <c r="BT212" s="127"/>
      <c r="BU212" s="127"/>
      <c r="BV212" s="127"/>
      <c r="BW212" s="127"/>
      <c r="BX212" s="127"/>
      <c r="BY212" s="127"/>
      <c r="BZ212" s="127"/>
      <c r="CA212" s="127"/>
      <c r="CB212" s="127"/>
      <c r="CC212" s="127"/>
      <c r="CD212" s="127"/>
    </row>
    <row r="213" spans="1:82" s="107" customFormat="1" ht="15" x14ac:dyDescent="0.25">
      <c r="A213" s="103">
        <v>1983</v>
      </c>
      <c r="B213" s="114">
        <v>293</v>
      </c>
      <c r="C213" s="103" t="s">
        <v>70</v>
      </c>
      <c r="D213" s="103" t="s">
        <v>121</v>
      </c>
      <c r="E213" s="103">
        <v>2</v>
      </c>
      <c r="F213" s="105"/>
      <c r="G213" s="103" t="s">
        <v>140</v>
      </c>
      <c r="H213" s="103" t="s">
        <v>314</v>
      </c>
      <c r="I213" s="103">
        <v>21.717879772186279</v>
      </c>
      <c r="J213" s="103">
        <v>486.53804779052734</v>
      </c>
      <c r="K213" s="106">
        <v>6.116184167684926</v>
      </c>
      <c r="L213" s="106">
        <v>8.189217984011238</v>
      </c>
      <c r="M213" s="106">
        <v>1.3577776631105007</v>
      </c>
      <c r="N213" s="106">
        <v>0.50652537433452494</v>
      </c>
      <c r="O213" s="106">
        <v>4.0531991647114247E-2</v>
      </c>
      <c r="P213" s="106">
        <v>1.2036597570705665</v>
      </c>
      <c r="Q213" s="106">
        <v>93.611700920000004</v>
      </c>
      <c r="S213" s="127"/>
      <c r="T213" s="127"/>
      <c r="U213" s="127"/>
      <c r="V213" s="127"/>
      <c r="W213" s="127"/>
      <c r="X213" s="127"/>
      <c r="Y213" s="127"/>
      <c r="Z213" s="127"/>
      <c r="AA213" s="127"/>
      <c r="AB213" s="127"/>
      <c r="AC213" s="127"/>
      <c r="AD213" s="127"/>
      <c r="AE213" s="127"/>
      <c r="AF213" s="127"/>
      <c r="AG213" s="127"/>
      <c r="AH213" s="127"/>
      <c r="AI213" s="127"/>
      <c r="AJ213" s="127"/>
      <c r="AK213" s="127"/>
      <c r="AL213" s="127"/>
      <c r="AM213" s="127"/>
      <c r="AN213" s="127"/>
      <c r="AO213" s="127"/>
      <c r="AP213" s="127"/>
      <c r="AQ213" s="127"/>
      <c r="AR213" s="127"/>
      <c r="AS213" s="127"/>
      <c r="AT213" s="127"/>
      <c r="AU213" s="127"/>
      <c r="AV213" s="127"/>
      <c r="AW213" s="127"/>
      <c r="AX213" s="127"/>
      <c r="AY213" s="127"/>
      <c r="AZ213" s="127"/>
      <c r="BA213" s="127"/>
      <c r="BB213" s="127"/>
      <c r="BC213" s="127"/>
      <c r="BD213" s="127"/>
      <c r="BE213" s="127"/>
      <c r="BF213" s="127"/>
      <c r="BG213" s="127"/>
      <c r="BH213" s="127"/>
      <c r="BI213" s="127"/>
      <c r="BJ213" s="127"/>
      <c r="BK213" s="127"/>
      <c r="BL213" s="127"/>
      <c r="BM213" s="127"/>
      <c r="BN213" s="127"/>
      <c r="BO213" s="127"/>
      <c r="BP213" s="127"/>
      <c r="BQ213" s="127"/>
      <c r="BR213" s="127"/>
      <c r="BS213" s="127"/>
      <c r="BT213" s="127"/>
      <c r="BU213" s="127"/>
      <c r="BV213" s="127"/>
      <c r="BW213" s="127"/>
      <c r="BX213" s="127"/>
      <c r="BY213" s="127"/>
      <c r="BZ213" s="127"/>
      <c r="CA213" s="127"/>
      <c r="CB213" s="127"/>
      <c r="CC213" s="127"/>
      <c r="CD213" s="127"/>
    </row>
    <row r="214" spans="1:82" s="107" customFormat="1" ht="15" x14ac:dyDescent="0.25">
      <c r="A214" s="103">
        <v>1984</v>
      </c>
      <c r="B214" s="114">
        <v>250</v>
      </c>
      <c r="C214" s="103" t="s">
        <v>70</v>
      </c>
      <c r="D214" s="103" t="s">
        <v>121</v>
      </c>
      <c r="E214" s="103">
        <v>2</v>
      </c>
      <c r="F214" s="105"/>
      <c r="G214" s="103" t="s">
        <v>152</v>
      </c>
      <c r="H214" s="103" t="s">
        <v>314</v>
      </c>
      <c r="I214" s="103">
        <v>18.383800983428955</v>
      </c>
      <c r="J214" s="103">
        <v>481.57810211181641</v>
      </c>
      <c r="K214" s="106">
        <v>9.7982166707281042</v>
      </c>
      <c r="L214" s="106">
        <v>11.00095303857824</v>
      </c>
      <c r="M214" s="106">
        <v>0.98526047012534446</v>
      </c>
      <c r="N214" s="106">
        <v>0.36868822924171868</v>
      </c>
      <c r="O214" s="106">
        <v>5.9808373285325969E-2</v>
      </c>
      <c r="P214" s="106">
        <v>1.4443482535750851</v>
      </c>
      <c r="Q214" s="106">
        <v>93.869253610000001</v>
      </c>
      <c r="S214" s="127"/>
      <c r="T214" s="127"/>
      <c r="U214" s="127"/>
      <c r="V214" s="127"/>
      <c r="W214" s="127"/>
      <c r="X214" s="127"/>
      <c r="Y214" s="127"/>
      <c r="Z214" s="127"/>
      <c r="AA214" s="127"/>
      <c r="AB214" s="127"/>
      <c r="AC214" s="127"/>
      <c r="AD214" s="127"/>
      <c r="AE214" s="127"/>
      <c r="AF214" s="127"/>
      <c r="AG214" s="127"/>
      <c r="AH214" s="127"/>
      <c r="AI214" s="127"/>
      <c r="AJ214" s="127"/>
      <c r="AK214" s="127"/>
      <c r="AL214" s="127"/>
      <c r="AM214" s="127"/>
      <c r="AN214" s="127"/>
      <c r="AO214" s="127"/>
      <c r="AP214" s="127"/>
      <c r="AQ214" s="127"/>
      <c r="AR214" s="127"/>
      <c r="AS214" s="127"/>
      <c r="AT214" s="127"/>
      <c r="AU214" s="127"/>
      <c r="AV214" s="127"/>
      <c r="AW214" s="127"/>
      <c r="AX214" s="127"/>
      <c r="AY214" s="127"/>
      <c r="AZ214" s="127"/>
      <c r="BA214" s="127"/>
      <c r="BB214" s="127"/>
      <c r="BC214" s="127"/>
      <c r="BD214" s="127"/>
      <c r="BE214" s="127"/>
      <c r="BF214" s="127"/>
      <c r="BG214" s="127"/>
      <c r="BH214" s="127"/>
      <c r="BI214" s="127"/>
      <c r="BJ214" s="127"/>
      <c r="BK214" s="127"/>
      <c r="BL214" s="127"/>
      <c r="BM214" s="127"/>
      <c r="BN214" s="127"/>
      <c r="BO214" s="127"/>
      <c r="BP214" s="127"/>
      <c r="BQ214" s="127"/>
      <c r="BR214" s="127"/>
      <c r="BS214" s="127"/>
      <c r="BT214" s="127"/>
      <c r="BU214" s="127"/>
      <c r="BV214" s="127"/>
      <c r="BW214" s="127"/>
      <c r="BX214" s="127"/>
      <c r="BY214" s="127"/>
      <c r="BZ214" s="127"/>
      <c r="CA214" s="127"/>
      <c r="CB214" s="127"/>
      <c r="CC214" s="127"/>
      <c r="CD214" s="127"/>
    </row>
    <row r="215" spans="1:82" s="107" customFormat="1" ht="15" x14ac:dyDescent="0.25">
      <c r="A215" s="103">
        <v>1985</v>
      </c>
      <c r="B215" s="114">
        <v>259</v>
      </c>
      <c r="C215" s="103" t="s">
        <v>70</v>
      </c>
      <c r="D215" s="103" t="s">
        <v>121</v>
      </c>
      <c r="E215" s="103">
        <v>2</v>
      </c>
      <c r="F215" s="105"/>
      <c r="G215" s="103" t="s">
        <v>152</v>
      </c>
      <c r="H215" s="103" t="s">
        <v>314</v>
      </c>
      <c r="I215" s="103">
        <v>18.712608814239502</v>
      </c>
      <c r="J215" s="103">
        <v>479.46441650390625</v>
      </c>
      <c r="K215" s="106">
        <v>9.1367749318830551</v>
      </c>
      <c r="L215" s="106">
        <v>9.7460503312469715</v>
      </c>
      <c r="M215" s="106">
        <v>1.1149783575415124</v>
      </c>
      <c r="N215" s="106">
        <v>0.34751400686822548</v>
      </c>
      <c r="O215" s="106">
        <v>0.13026311810805488</v>
      </c>
      <c r="P215" s="106">
        <v>1.1637426061059022</v>
      </c>
      <c r="Q215" s="106">
        <v>93.611700920000004</v>
      </c>
      <c r="S215" s="127"/>
      <c r="T215" s="127"/>
      <c r="U215" s="127"/>
      <c r="V215" s="127"/>
      <c r="W215" s="127"/>
      <c r="X215" s="127"/>
      <c r="Y215" s="127"/>
      <c r="Z215" s="127"/>
      <c r="AA215" s="127"/>
      <c r="AB215" s="127"/>
      <c r="AC215" s="127"/>
      <c r="AD215" s="127"/>
      <c r="AE215" s="127"/>
      <c r="AF215" s="127"/>
      <c r="AG215" s="127"/>
      <c r="AH215" s="127"/>
      <c r="AI215" s="127"/>
      <c r="AJ215" s="127"/>
      <c r="AK215" s="127"/>
      <c r="AL215" s="127"/>
      <c r="AM215" s="127"/>
      <c r="AN215" s="127"/>
      <c r="AO215" s="127"/>
      <c r="AP215" s="127"/>
      <c r="AQ215" s="127"/>
      <c r="AR215" s="127"/>
      <c r="AS215" s="127"/>
      <c r="AT215" s="127"/>
      <c r="AU215" s="127"/>
      <c r="AV215" s="127"/>
      <c r="AW215" s="127"/>
      <c r="AX215" s="127"/>
      <c r="AY215" s="127"/>
      <c r="AZ215" s="127"/>
      <c r="BA215" s="127"/>
      <c r="BB215" s="127"/>
      <c r="BC215" s="127"/>
      <c r="BD215" s="127"/>
      <c r="BE215" s="127"/>
      <c r="BF215" s="127"/>
      <c r="BG215" s="127"/>
      <c r="BH215" s="127"/>
      <c r="BI215" s="127"/>
      <c r="BJ215" s="127"/>
      <c r="BK215" s="127"/>
      <c r="BL215" s="127"/>
      <c r="BM215" s="127"/>
      <c r="BN215" s="127"/>
      <c r="BO215" s="127"/>
      <c r="BP215" s="127"/>
      <c r="BQ215" s="127"/>
      <c r="BR215" s="127"/>
      <c r="BS215" s="127"/>
      <c r="BT215" s="127"/>
      <c r="BU215" s="127"/>
      <c r="BV215" s="127"/>
      <c r="BW215" s="127"/>
      <c r="BX215" s="127"/>
      <c r="BY215" s="127"/>
      <c r="BZ215" s="127"/>
      <c r="CA215" s="127"/>
      <c r="CB215" s="127"/>
      <c r="CC215" s="127"/>
      <c r="CD215" s="127"/>
    </row>
    <row r="216" spans="1:82" s="107" customFormat="1" ht="15" x14ac:dyDescent="0.25">
      <c r="A216" s="103">
        <v>1986</v>
      </c>
      <c r="B216" s="114">
        <v>265</v>
      </c>
      <c r="C216" s="103" t="s">
        <v>70</v>
      </c>
      <c r="D216" s="103" t="s">
        <v>121</v>
      </c>
      <c r="E216" s="103">
        <v>2</v>
      </c>
      <c r="F216" s="105"/>
      <c r="G216" s="103" t="s">
        <v>152</v>
      </c>
      <c r="H216" s="103" t="s">
        <v>314</v>
      </c>
      <c r="I216" s="103">
        <v>17.85470724105835</v>
      </c>
      <c r="J216" s="103">
        <v>469.79179382324219</v>
      </c>
      <c r="K216" s="106">
        <v>6.99668360144811</v>
      </c>
      <c r="L216" s="106">
        <v>9.5646469591018306</v>
      </c>
      <c r="M216" s="106">
        <v>1.2464230351604002</v>
      </c>
      <c r="N216" s="106">
        <v>0.4369105982369042</v>
      </c>
      <c r="O216" s="106">
        <v>8.3694923510349267E-2</v>
      </c>
      <c r="P216" s="106">
        <v>1.1863369723818171</v>
      </c>
      <c r="Q216" s="106">
        <v>93.869253610000001</v>
      </c>
      <c r="S216" s="127"/>
      <c r="T216" s="127"/>
      <c r="U216" s="127"/>
      <c r="V216" s="127"/>
      <c r="W216" s="127"/>
      <c r="X216" s="127"/>
      <c r="Y216" s="127"/>
      <c r="Z216" s="127"/>
      <c r="AA216" s="127"/>
      <c r="AB216" s="127"/>
      <c r="AC216" s="127"/>
      <c r="AD216" s="127"/>
      <c r="AE216" s="127"/>
      <c r="AF216" s="127"/>
      <c r="AG216" s="127"/>
      <c r="AH216" s="127"/>
      <c r="AI216" s="127"/>
      <c r="AJ216" s="127"/>
      <c r="AK216" s="127"/>
      <c r="AL216" s="127"/>
      <c r="AM216" s="127"/>
      <c r="AN216" s="127"/>
      <c r="AO216" s="127"/>
      <c r="AP216" s="127"/>
      <c r="AQ216" s="127"/>
      <c r="AR216" s="127"/>
      <c r="AS216" s="127"/>
      <c r="AT216" s="127"/>
      <c r="AU216" s="127"/>
      <c r="AV216" s="127"/>
      <c r="AW216" s="127"/>
      <c r="AX216" s="127"/>
      <c r="AY216" s="127"/>
      <c r="AZ216" s="127"/>
      <c r="BA216" s="127"/>
      <c r="BB216" s="127"/>
      <c r="BC216" s="127"/>
      <c r="BD216" s="127"/>
      <c r="BE216" s="127"/>
      <c r="BF216" s="127"/>
      <c r="BG216" s="127"/>
      <c r="BH216" s="127"/>
      <c r="BI216" s="127"/>
      <c r="BJ216" s="127"/>
      <c r="BK216" s="127"/>
      <c r="BL216" s="127"/>
      <c r="BM216" s="127"/>
      <c r="BN216" s="127"/>
      <c r="BO216" s="127"/>
      <c r="BP216" s="127"/>
      <c r="BQ216" s="127"/>
      <c r="BR216" s="127"/>
      <c r="BS216" s="127"/>
      <c r="BT216" s="127"/>
      <c r="BU216" s="127"/>
      <c r="BV216" s="127"/>
      <c r="BW216" s="127"/>
      <c r="BX216" s="127"/>
      <c r="BY216" s="127"/>
      <c r="BZ216" s="127"/>
      <c r="CA216" s="127"/>
      <c r="CB216" s="127"/>
      <c r="CC216" s="127"/>
      <c r="CD216" s="127"/>
    </row>
    <row r="217" spans="1:82" s="107" customFormat="1" ht="15" x14ac:dyDescent="0.25">
      <c r="A217" s="103">
        <v>1987</v>
      </c>
      <c r="B217" s="114">
        <v>269</v>
      </c>
      <c r="C217" s="103" t="s">
        <v>70</v>
      </c>
      <c r="D217" s="103" t="s">
        <v>121</v>
      </c>
      <c r="E217" s="103">
        <v>2</v>
      </c>
      <c r="F217" s="105"/>
      <c r="G217" s="103" t="s">
        <v>152</v>
      </c>
      <c r="H217" s="103" t="s">
        <v>314</v>
      </c>
      <c r="I217" s="103">
        <v>15.264022350311279</v>
      </c>
      <c r="J217" s="103">
        <v>491.21448516845703</v>
      </c>
      <c r="K217" s="106">
        <v>6.7848747548577464</v>
      </c>
      <c r="L217" s="106">
        <v>7.4918247230262178</v>
      </c>
      <c r="M217" s="106">
        <v>0.98453273971924182</v>
      </c>
      <c r="N217" s="106">
        <v>0.42388034642180933</v>
      </c>
      <c r="O217" s="106">
        <v>0.11141941489410619</v>
      </c>
      <c r="P217" s="106">
        <v>1.272247796491625</v>
      </c>
      <c r="Q217" s="106">
        <v>93.869253610000001</v>
      </c>
      <c r="S217" s="127"/>
      <c r="T217" s="127"/>
      <c r="U217" s="127"/>
      <c r="V217" s="127"/>
      <c r="W217" s="127"/>
      <c r="X217" s="127"/>
      <c r="Y217" s="127"/>
      <c r="Z217" s="127"/>
      <c r="AA217" s="127"/>
      <c r="AB217" s="127"/>
      <c r="AC217" s="127"/>
      <c r="AD217" s="127"/>
      <c r="AE217" s="127"/>
      <c r="AF217" s="127"/>
      <c r="AG217" s="127"/>
      <c r="AH217" s="127"/>
      <c r="AI217" s="127"/>
      <c r="AJ217" s="127"/>
      <c r="AK217" s="127"/>
      <c r="AL217" s="127"/>
      <c r="AM217" s="127"/>
      <c r="AN217" s="127"/>
      <c r="AO217" s="127"/>
      <c r="AP217" s="127"/>
      <c r="AQ217" s="127"/>
      <c r="AR217" s="127"/>
      <c r="AS217" s="127"/>
      <c r="AT217" s="127"/>
      <c r="AU217" s="127"/>
      <c r="AV217" s="127"/>
      <c r="AW217" s="127"/>
      <c r="AX217" s="127"/>
      <c r="AY217" s="127"/>
      <c r="AZ217" s="127"/>
      <c r="BA217" s="127"/>
      <c r="BB217" s="127"/>
      <c r="BC217" s="127"/>
      <c r="BD217" s="127"/>
      <c r="BE217" s="127"/>
      <c r="BF217" s="127"/>
      <c r="BG217" s="127"/>
      <c r="BH217" s="127"/>
      <c r="BI217" s="127"/>
      <c r="BJ217" s="127"/>
      <c r="BK217" s="127"/>
      <c r="BL217" s="127"/>
      <c r="BM217" s="127"/>
      <c r="BN217" s="127"/>
      <c r="BO217" s="127"/>
      <c r="BP217" s="127"/>
      <c r="BQ217" s="127"/>
      <c r="BR217" s="127"/>
      <c r="BS217" s="127"/>
      <c r="BT217" s="127"/>
      <c r="BU217" s="127"/>
      <c r="BV217" s="127"/>
      <c r="BW217" s="127"/>
      <c r="BX217" s="127"/>
      <c r="BY217" s="127"/>
      <c r="BZ217" s="127"/>
      <c r="CA217" s="127"/>
      <c r="CB217" s="127"/>
      <c r="CC217" s="127"/>
      <c r="CD217" s="127"/>
    </row>
    <row r="218" spans="1:82" s="107" customFormat="1" ht="15" x14ac:dyDescent="0.25">
      <c r="A218" s="103">
        <v>1988</v>
      </c>
      <c r="B218" s="114">
        <v>272</v>
      </c>
      <c r="C218" s="103" t="s">
        <v>70</v>
      </c>
      <c r="D218" s="103" t="s">
        <v>121</v>
      </c>
      <c r="E218" s="103">
        <v>2</v>
      </c>
      <c r="F218" s="105"/>
      <c r="G218" s="103" t="s">
        <v>152</v>
      </c>
      <c r="H218" s="103" t="s">
        <v>314</v>
      </c>
      <c r="I218" s="103">
        <v>17.46350884437561</v>
      </c>
      <c r="J218" s="103">
        <v>475.18333435058594</v>
      </c>
      <c r="K218" s="106">
        <v>10.712409888062069</v>
      </c>
      <c r="L218" s="106">
        <v>9.146365694320064</v>
      </c>
      <c r="M218" s="106">
        <v>1.0343223978707432</v>
      </c>
      <c r="N218" s="106">
        <v>0.61332075281082454</v>
      </c>
      <c r="O218" s="106">
        <v>9.1471298356164271E-2</v>
      </c>
      <c r="P218" s="106">
        <v>1.3403394597929781</v>
      </c>
      <c r="Q218" s="106">
        <v>93.611700920000004</v>
      </c>
      <c r="S218" s="127"/>
      <c r="T218" s="127"/>
      <c r="U218" s="127"/>
      <c r="V218" s="127"/>
      <c r="W218" s="127"/>
      <c r="X218" s="127"/>
      <c r="Y218" s="127"/>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7"/>
      <c r="BI218" s="127"/>
      <c r="BJ218" s="127"/>
      <c r="BK218" s="127"/>
      <c r="BL218" s="127"/>
      <c r="BM218" s="127"/>
      <c r="BN218" s="127"/>
      <c r="BO218" s="127"/>
      <c r="BP218" s="127"/>
      <c r="BQ218" s="127"/>
      <c r="BR218" s="127"/>
      <c r="BS218" s="127"/>
      <c r="BT218" s="127"/>
      <c r="BU218" s="127"/>
      <c r="BV218" s="127"/>
      <c r="BW218" s="127"/>
      <c r="BX218" s="127"/>
      <c r="BY218" s="127"/>
      <c r="BZ218" s="127"/>
      <c r="CA218" s="127"/>
      <c r="CB218" s="127"/>
      <c r="CC218" s="127"/>
      <c r="CD218" s="127"/>
    </row>
    <row r="219" spans="1:82" s="107" customFormat="1" ht="15" x14ac:dyDescent="0.25">
      <c r="A219" s="103">
        <v>1989</v>
      </c>
      <c r="B219" s="114">
        <v>276</v>
      </c>
      <c r="C219" s="103" t="s">
        <v>70</v>
      </c>
      <c r="D219" s="103" t="s">
        <v>121</v>
      </c>
      <c r="E219" s="103">
        <v>2</v>
      </c>
      <c r="F219" s="105"/>
      <c r="G219" s="103" t="s">
        <v>152</v>
      </c>
      <c r="H219" s="103" t="s">
        <v>314</v>
      </c>
      <c r="I219" s="103">
        <v>16.260942220687866</v>
      </c>
      <c r="J219" s="103">
        <v>492.32601165771484</v>
      </c>
      <c r="K219" s="106">
        <v>5.616324308711711</v>
      </c>
      <c r="L219" s="106">
        <v>8.0189498600798128</v>
      </c>
      <c r="M219" s="106">
        <v>1.0860917852559557</v>
      </c>
      <c r="N219" s="106">
        <v>0.41634395617514064</v>
      </c>
      <c r="O219" s="106">
        <v>6.0640821772307722E-2</v>
      </c>
      <c r="P219" s="106">
        <v>1.1894392815665535</v>
      </c>
      <c r="Q219" s="106">
        <v>93.869253610000001</v>
      </c>
      <c r="S219" s="127"/>
      <c r="T219" s="127"/>
      <c r="U219" s="127"/>
      <c r="V219" s="127"/>
      <c r="W219" s="127"/>
      <c r="X219" s="127"/>
      <c r="Y219" s="127"/>
      <c r="Z219" s="127"/>
      <c r="AA219" s="127"/>
      <c r="AB219" s="127"/>
      <c r="AC219" s="127"/>
      <c r="AD219" s="127"/>
      <c r="AE219" s="127"/>
      <c r="AF219" s="127"/>
      <c r="AG219" s="127"/>
      <c r="AH219" s="127"/>
      <c r="AI219" s="127"/>
      <c r="AJ219" s="127"/>
      <c r="AK219" s="127"/>
      <c r="AL219" s="127"/>
      <c r="AM219" s="127"/>
      <c r="AN219" s="127"/>
      <c r="AO219" s="127"/>
      <c r="AP219" s="127"/>
      <c r="AQ219" s="127"/>
      <c r="AR219" s="127"/>
      <c r="AS219" s="127"/>
      <c r="AT219" s="127"/>
      <c r="AU219" s="127"/>
      <c r="AV219" s="127"/>
      <c r="AW219" s="127"/>
      <c r="AX219" s="127"/>
      <c r="AY219" s="127"/>
      <c r="AZ219" s="127"/>
      <c r="BA219" s="127"/>
      <c r="BB219" s="127"/>
      <c r="BC219" s="127"/>
      <c r="BD219" s="127"/>
      <c r="BE219" s="127"/>
      <c r="BF219" s="127"/>
      <c r="BG219" s="127"/>
      <c r="BH219" s="127"/>
      <c r="BI219" s="127"/>
      <c r="BJ219" s="127"/>
      <c r="BK219" s="127"/>
      <c r="BL219" s="127"/>
      <c r="BM219" s="127"/>
      <c r="BN219" s="127"/>
      <c r="BO219" s="127"/>
      <c r="BP219" s="127"/>
      <c r="BQ219" s="127"/>
      <c r="BR219" s="127"/>
      <c r="BS219" s="127"/>
      <c r="BT219" s="127"/>
      <c r="BU219" s="127"/>
      <c r="BV219" s="127"/>
      <c r="BW219" s="127"/>
      <c r="BX219" s="127"/>
      <c r="BY219" s="127"/>
      <c r="BZ219" s="127"/>
      <c r="CA219" s="127"/>
      <c r="CB219" s="127"/>
      <c r="CC219" s="127"/>
      <c r="CD219" s="127"/>
    </row>
    <row r="220" spans="1:82" s="107" customFormat="1" ht="15" x14ac:dyDescent="0.25">
      <c r="A220" s="103">
        <v>1990</v>
      </c>
      <c r="B220" s="114">
        <v>1</v>
      </c>
      <c r="C220" s="103" t="s">
        <v>70</v>
      </c>
      <c r="D220" s="103" t="s">
        <v>121</v>
      </c>
      <c r="E220" s="103">
        <v>3</v>
      </c>
      <c r="F220" s="105"/>
      <c r="G220" s="103" t="s">
        <v>140</v>
      </c>
      <c r="H220" s="103" t="s">
        <v>314</v>
      </c>
      <c r="I220" s="103">
        <v>16.424634456634521</v>
      </c>
      <c r="J220" s="103">
        <v>491.20494842529297</v>
      </c>
      <c r="K220" s="106">
        <v>2.8501167976145565</v>
      </c>
      <c r="L220" s="106">
        <v>7.3773630053188608</v>
      </c>
      <c r="M220" s="106">
        <v>0.59960057723477111</v>
      </c>
      <c r="N220" s="106">
        <v>0.36594767043104443</v>
      </c>
      <c r="O220" s="106">
        <v>0.11576288082081337</v>
      </c>
      <c r="P220" s="106">
        <v>1.0766083081342861</v>
      </c>
      <c r="Q220" s="106">
        <v>95.541108120000004</v>
      </c>
      <c r="S220" s="127"/>
      <c r="T220" s="127"/>
      <c r="U220" s="127"/>
      <c r="V220" s="127"/>
      <c r="W220" s="127"/>
      <c r="X220" s="127"/>
      <c r="Y220" s="127"/>
      <c r="Z220" s="127"/>
      <c r="AA220" s="127"/>
      <c r="AB220" s="127"/>
      <c r="AC220" s="127"/>
      <c r="AD220" s="127"/>
      <c r="AE220" s="127"/>
      <c r="AF220" s="127"/>
      <c r="AG220" s="127"/>
      <c r="AH220" s="127"/>
      <c r="AI220" s="127"/>
      <c r="AJ220" s="127"/>
      <c r="AK220" s="127"/>
      <c r="AL220" s="127"/>
      <c r="AM220" s="127"/>
      <c r="AN220" s="127"/>
      <c r="AO220" s="127"/>
      <c r="AP220" s="127"/>
      <c r="AQ220" s="127"/>
      <c r="AR220" s="127"/>
      <c r="AS220" s="127"/>
      <c r="AT220" s="127"/>
      <c r="AU220" s="127"/>
      <c r="AV220" s="127"/>
      <c r="AW220" s="127"/>
      <c r="AX220" s="127"/>
      <c r="AY220" s="127"/>
      <c r="AZ220" s="127"/>
      <c r="BA220" s="127"/>
      <c r="BB220" s="127"/>
      <c r="BC220" s="127"/>
      <c r="BD220" s="127"/>
      <c r="BE220" s="127"/>
      <c r="BF220" s="127"/>
      <c r="BG220" s="127"/>
      <c r="BH220" s="127"/>
      <c r="BI220" s="127"/>
      <c r="BJ220" s="127"/>
      <c r="BK220" s="127"/>
      <c r="BL220" s="127"/>
      <c r="BM220" s="127"/>
      <c r="BN220" s="127"/>
      <c r="BO220" s="127"/>
      <c r="BP220" s="127"/>
      <c r="BQ220" s="127"/>
      <c r="BR220" s="127"/>
      <c r="BS220" s="127"/>
      <c r="BT220" s="127"/>
      <c r="BU220" s="127"/>
      <c r="BV220" s="127"/>
      <c r="BW220" s="127"/>
      <c r="BX220" s="127"/>
      <c r="BY220" s="127"/>
      <c r="BZ220" s="127"/>
      <c r="CA220" s="127"/>
      <c r="CB220" s="127"/>
      <c r="CC220" s="127"/>
      <c r="CD220" s="127"/>
    </row>
    <row r="221" spans="1:82" s="107" customFormat="1" ht="15" x14ac:dyDescent="0.25">
      <c r="A221" s="103">
        <v>1991</v>
      </c>
      <c r="B221" s="114">
        <v>16</v>
      </c>
      <c r="C221" s="103" t="s">
        <v>70</v>
      </c>
      <c r="D221" s="103" t="s">
        <v>121</v>
      </c>
      <c r="E221" s="103">
        <v>3</v>
      </c>
      <c r="F221" s="105"/>
      <c r="G221" s="103" t="s">
        <v>140</v>
      </c>
      <c r="H221" s="103" t="s">
        <v>314</v>
      </c>
      <c r="I221" s="103">
        <v>24.589753150939941</v>
      </c>
      <c r="J221" s="103">
        <v>481.43356323242187</v>
      </c>
      <c r="K221" s="106">
        <v>5.9746021305341523</v>
      </c>
      <c r="L221" s="106">
        <v>8.7346118358158744</v>
      </c>
      <c r="M221" s="106">
        <v>1.3261683599711585</v>
      </c>
      <c r="N221" s="106">
        <v>0.59606614174791239</v>
      </c>
      <c r="O221" s="106">
        <v>5.9811934662621066E-2</v>
      </c>
      <c r="P221" s="106">
        <v>1.3106015154266291</v>
      </c>
      <c r="Q221" s="106">
        <v>93.611700920000004</v>
      </c>
      <c r="S221" s="127"/>
      <c r="T221" s="127"/>
      <c r="U221" s="127"/>
      <c r="V221" s="127"/>
      <c r="W221" s="127"/>
      <c r="X221" s="127"/>
      <c r="Y221" s="127"/>
      <c r="Z221" s="127"/>
      <c r="AA221" s="127"/>
      <c r="AB221" s="127"/>
      <c r="AC221" s="127"/>
      <c r="AD221" s="127"/>
      <c r="AE221" s="127"/>
      <c r="AF221" s="127"/>
      <c r="AG221" s="127"/>
      <c r="AH221" s="127"/>
      <c r="AI221" s="127"/>
      <c r="AJ221" s="127"/>
      <c r="AK221" s="127"/>
      <c r="AL221" s="127"/>
      <c r="AM221" s="127"/>
      <c r="AN221" s="127"/>
      <c r="AO221" s="127"/>
      <c r="AP221" s="127"/>
      <c r="AQ221" s="127"/>
      <c r="AR221" s="127"/>
      <c r="AS221" s="127"/>
      <c r="AT221" s="127"/>
      <c r="AU221" s="127"/>
      <c r="AV221" s="127"/>
      <c r="AW221" s="127"/>
      <c r="AX221" s="127"/>
      <c r="AY221" s="127"/>
      <c r="AZ221" s="127"/>
      <c r="BA221" s="127"/>
      <c r="BB221" s="127"/>
      <c r="BC221" s="127"/>
      <c r="BD221" s="127"/>
      <c r="BE221" s="127"/>
      <c r="BF221" s="127"/>
      <c r="BG221" s="127"/>
      <c r="BH221" s="127"/>
      <c r="BI221" s="127"/>
      <c r="BJ221" s="127"/>
      <c r="BK221" s="127"/>
      <c r="BL221" s="127"/>
      <c r="BM221" s="127"/>
      <c r="BN221" s="127"/>
      <c r="BO221" s="127"/>
      <c r="BP221" s="127"/>
      <c r="BQ221" s="127"/>
      <c r="BR221" s="127"/>
      <c r="BS221" s="127"/>
      <c r="BT221" s="127"/>
      <c r="BU221" s="127"/>
      <c r="BV221" s="127"/>
      <c r="BW221" s="127"/>
      <c r="BX221" s="127"/>
      <c r="BY221" s="127"/>
      <c r="BZ221" s="127"/>
      <c r="CA221" s="127"/>
      <c r="CB221" s="127"/>
      <c r="CC221" s="127"/>
      <c r="CD221" s="127"/>
    </row>
    <row r="222" spans="1:82" s="107" customFormat="1" ht="15" x14ac:dyDescent="0.25">
      <c r="A222" s="103">
        <v>1992</v>
      </c>
      <c r="B222" s="114">
        <v>299</v>
      </c>
      <c r="C222" s="103" t="s">
        <v>70</v>
      </c>
      <c r="D222" s="103" t="s">
        <v>121</v>
      </c>
      <c r="E222" s="103">
        <v>3</v>
      </c>
      <c r="F222" s="105"/>
      <c r="G222" s="103" t="s">
        <v>140</v>
      </c>
      <c r="H222" s="103" t="s">
        <v>314</v>
      </c>
      <c r="I222" s="103">
        <v>22.944061756134033</v>
      </c>
      <c r="J222" s="103">
        <v>515.72658538818359</v>
      </c>
      <c r="K222" s="106">
        <v>4.9099196866841064</v>
      </c>
      <c r="L222" s="106">
        <v>7.7661631452483997</v>
      </c>
      <c r="M222" s="106">
        <v>0.94726140086347899</v>
      </c>
      <c r="N222" s="106">
        <v>0.68260570802555331</v>
      </c>
      <c r="O222" s="106">
        <v>7.7882758983268907E-2</v>
      </c>
      <c r="P222" s="106">
        <v>1.1396320400222981</v>
      </c>
      <c r="Q222" s="106">
        <v>93.869253610000001</v>
      </c>
      <c r="S222" s="127"/>
      <c r="T222" s="127"/>
      <c r="U222" s="127"/>
      <c r="V222" s="127"/>
      <c r="W222" s="127"/>
      <c r="X222" s="127"/>
      <c r="Y222" s="127"/>
      <c r="Z222" s="127"/>
      <c r="AA222" s="127"/>
      <c r="AB222" s="127"/>
      <c r="AC222" s="127"/>
      <c r="AD222" s="127"/>
      <c r="AE222" s="127"/>
      <c r="AF222" s="127"/>
      <c r="AG222" s="127"/>
      <c r="AH222" s="127"/>
      <c r="AI222" s="127"/>
      <c r="AJ222" s="127"/>
      <c r="AK222" s="127"/>
      <c r="AL222" s="127"/>
      <c r="AM222" s="127"/>
      <c r="AN222" s="127"/>
      <c r="AO222" s="127"/>
      <c r="AP222" s="127"/>
      <c r="AQ222" s="127"/>
      <c r="AR222" s="127"/>
      <c r="AS222" s="127"/>
      <c r="AT222" s="127"/>
      <c r="AU222" s="127"/>
      <c r="AV222" s="127"/>
      <c r="AW222" s="127"/>
      <c r="AX222" s="127"/>
      <c r="AY222" s="127"/>
      <c r="AZ222" s="127"/>
      <c r="BA222" s="127"/>
      <c r="BB222" s="127"/>
      <c r="BC222" s="127"/>
      <c r="BD222" s="127"/>
      <c r="BE222" s="127"/>
      <c r="BF222" s="127"/>
      <c r="BG222" s="127"/>
      <c r="BH222" s="127"/>
      <c r="BI222" s="127"/>
      <c r="BJ222" s="127"/>
      <c r="BK222" s="127"/>
      <c r="BL222" s="127"/>
      <c r="BM222" s="127"/>
      <c r="BN222" s="127"/>
      <c r="BO222" s="127"/>
      <c r="BP222" s="127"/>
      <c r="BQ222" s="127"/>
      <c r="BR222" s="127"/>
      <c r="BS222" s="127"/>
      <c r="BT222" s="127"/>
      <c r="BU222" s="127"/>
      <c r="BV222" s="127"/>
      <c r="BW222" s="127"/>
      <c r="BX222" s="127"/>
      <c r="BY222" s="127"/>
      <c r="BZ222" s="127"/>
      <c r="CA222" s="127"/>
      <c r="CB222" s="127"/>
      <c r="CC222" s="127"/>
      <c r="CD222" s="127"/>
    </row>
    <row r="223" spans="1:82" s="107" customFormat="1" ht="15" x14ac:dyDescent="0.25">
      <c r="A223" s="103">
        <v>1993</v>
      </c>
      <c r="B223" s="114">
        <v>28</v>
      </c>
      <c r="C223" s="103" t="s">
        <v>70</v>
      </c>
      <c r="D223" s="103" t="s">
        <v>121</v>
      </c>
      <c r="E223" s="103">
        <v>3</v>
      </c>
      <c r="F223" s="105"/>
      <c r="G223" s="103" t="s">
        <v>152</v>
      </c>
      <c r="H223" s="103" t="s">
        <v>314</v>
      </c>
      <c r="I223" s="103">
        <v>16.098425388336182</v>
      </c>
      <c r="J223" s="103">
        <v>482.03075408935547</v>
      </c>
      <c r="K223" s="106">
        <v>6.6041189904285051</v>
      </c>
      <c r="L223" s="106">
        <v>7.1693646700782576</v>
      </c>
      <c r="M223" s="106">
        <v>0.86593064002726394</v>
      </c>
      <c r="N223" s="106">
        <v>0.63503368851838171</v>
      </c>
      <c r="O223" s="106">
        <v>3.6664679955421664E-2</v>
      </c>
      <c r="P223" s="106">
        <v>1.5868188137525523</v>
      </c>
      <c r="Q223" s="106">
        <v>93.611700920000004</v>
      </c>
      <c r="S223" s="127"/>
      <c r="T223" s="127"/>
      <c r="U223" s="127"/>
      <c r="V223" s="127"/>
      <c r="W223" s="127"/>
      <c r="X223" s="127"/>
      <c r="Y223" s="127"/>
      <c r="Z223" s="127"/>
      <c r="AA223" s="127"/>
      <c r="AB223" s="127"/>
      <c r="AC223" s="127"/>
      <c r="AD223" s="127"/>
      <c r="AE223" s="127"/>
      <c r="AF223" s="127"/>
      <c r="AG223" s="127"/>
      <c r="AH223" s="127"/>
      <c r="AI223" s="127"/>
      <c r="AJ223" s="127"/>
      <c r="AK223" s="127"/>
      <c r="AL223" s="127"/>
      <c r="AM223" s="127"/>
      <c r="AN223" s="127"/>
      <c r="AO223" s="127"/>
      <c r="AP223" s="127"/>
      <c r="AQ223" s="127"/>
      <c r="AR223" s="127"/>
      <c r="AS223" s="127"/>
      <c r="AT223" s="127"/>
      <c r="AU223" s="127"/>
      <c r="AV223" s="127"/>
      <c r="AW223" s="127"/>
      <c r="AX223" s="127"/>
      <c r="AY223" s="127"/>
      <c r="AZ223" s="127"/>
      <c r="BA223" s="127"/>
      <c r="BB223" s="127"/>
      <c r="BC223" s="127"/>
      <c r="BD223" s="127"/>
      <c r="BE223" s="127"/>
      <c r="BF223" s="127"/>
      <c r="BG223" s="127"/>
      <c r="BH223" s="127"/>
      <c r="BI223" s="127"/>
      <c r="BJ223" s="127"/>
      <c r="BK223" s="127"/>
      <c r="BL223" s="127"/>
      <c r="BM223" s="127"/>
      <c r="BN223" s="127"/>
      <c r="BO223" s="127"/>
      <c r="BP223" s="127"/>
      <c r="BQ223" s="127"/>
      <c r="BR223" s="127"/>
      <c r="BS223" s="127"/>
      <c r="BT223" s="127"/>
      <c r="BU223" s="127"/>
      <c r="BV223" s="127"/>
      <c r="BW223" s="127"/>
      <c r="BX223" s="127"/>
      <c r="BY223" s="127"/>
      <c r="BZ223" s="127"/>
      <c r="CA223" s="127"/>
      <c r="CB223" s="127"/>
      <c r="CC223" s="127"/>
      <c r="CD223" s="127"/>
    </row>
    <row r="224" spans="1:82" s="107" customFormat="1" ht="15" x14ac:dyDescent="0.25">
      <c r="A224" s="103">
        <v>1994</v>
      </c>
      <c r="B224" s="114">
        <v>30</v>
      </c>
      <c r="C224" s="103" t="s">
        <v>70</v>
      </c>
      <c r="D224" s="103" t="s">
        <v>121</v>
      </c>
      <c r="E224" s="103">
        <v>3</v>
      </c>
      <c r="F224" s="105"/>
      <c r="G224" s="103" t="s">
        <v>152</v>
      </c>
      <c r="H224" s="103" t="s">
        <v>314</v>
      </c>
      <c r="I224" s="103">
        <v>14.276224374771118</v>
      </c>
      <c r="J224" s="103">
        <v>488.52466583251953</v>
      </c>
      <c r="K224" s="106">
        <v>3.9189679093309113</v>
      </c>
      <c r="L224" s="106">
        <v>9.3995261297842703</v>
      </c>
      <c r="M224" s="106">
        <v>0.50136433518402401</v>
      </c>
      <c r="N224" s="106">
        <v>0.5144115291257757</v>
      </c>
      <c r="O224" s="106">
        <v>0.10743539917538002</v>
      </c>
      <c r="P224" s="106">
        <v>1.6219692263464458</v>
      </c>
      <c r="Q224" s="106">
        <v>95.541108120000004</v>
      </c>
      <c r="S224" s="127"/>
      <c r="T224" s="127"/>
      <c r="U224" s="127"/>
      <c r="V224" s="127"/>
      <c r="W224" s="127"/>
      <c r="X224" s="127"/>
      <c r="Y224" s="127"/>
      <c r="Z224" s="127"/>
      <c r="AA224" s="127"/>
      <c r="AB224" s="127"/>
      <c r="AC224" s="127"/>
      <c r="AD224" s="127"/>
      <c r="AE224" s="127"/>
      <c r="AF224" s="127"/>
      <c r="AG224" s="127"/>
      <c r="AH224" s="127"/>
      <c r="AI224" s="127"/>
      <c r="AJ224" s="127"/>
      <c r="AK224" s="127"/>
      <c r="AL224" s="127"/>
      <c r="AM224" s="127"/>
      <c r="AN224" s="127"/>
      <c r="AO224" s="127"/>
      <c r="AP224" s="127"/>
      <c r="AQ224" s="127"/>
      <c r="AR224" s="127"/>
      <c r="AS224" s="127"/>
      <c r="AT224" s="127"/>
      <c r="AU224" s="127"/>
      <c r="AV224" s="127"/>
      <c r="AW224" s="127"/>
      <c r="AX224" s="127"/>
      <c r="AY224" s="127"/>
      <c r="AZ224" s="127"/>
      <c r="BA224" s="127"/>
      <c r="BB224" s="127"/>
      <c r="BC224" s="127"/>
      <c r="BD224" s="127"/>
      <c r="BE224" s="127"/>
      <c r="BF224" s="127"/>
      <c r="BG224" s="127"/>
      <c r="BH224" s="127"/>
      <c r="BI224" s="127"/>
      <c r="BJ224" s="127"/>
      <c r="BK224" s="127"/>
      <c r="BL224" s="127"/>
      <c r="BM224" s="127"/>
      <c r="BN224" s="127"/>
      <c r="BO224" s="127"/>
      <c r="BP224" s="127"/>
      <c r="BQ224" s="127"/>
      <c r="BR224" s="127"/>
      <c r="BS224" s="127"/>
      <c r="BT224" s="127"/>
      <c r="BU224" s="127"/>
      <c r="BV224" s="127"/>
      <c r="BW224" s="127"/>
      <c r="BX224" s="127"/>
      <c r="BY224" s="127"/>
      <c r="BZ224" s="127"/>
      <c r="CA224" s="127"/>
      <c r="CB224" s="127"/>
      <c r="CC224" s="127"/>
      <c r="CD224" s="127"/>
    </row>
    <row r="225" spans="1:82" s="107" customFormat="1" ht="15" x14ac:dyDescent="0.25">
      <c r="A225" s="103">
        <v>1995</v>
      </c>
      <c r="B225" s="114">
        <v>37</v>
      </c>
      <c r="C225" s="103" t="s">
        <v>70</v>
      </c>
      <c r="D225" s="103" t="s">
        <v>121</v>
      </c>
      <c r="E225" s="103">
        <v>3</v>
      </c>
      <c r="F225" s="105"/>
      <c r="G225" s="103" t="s">
        <v>152</v>
      </c>
      <c r="H225" s="103" t="s">
        <v>314</v>
      </c>
      <c r="I225" s="103">
        <v>16.384310722351074</v>
      </c>
      <c r="J225" s="103">
        <v>474.43729400634766</v>
      </c>
      <c r="K225" s="106">
        <v>6.2787783626321803</v>
      </c>
      <c r="L225" s="106">
        <v>8.5928008130971207</v>
      </c>
      <c r="M225" s="106">
        <v>0.72140532879074193</v>
      </c>
      <c r="N225" s="106">
        <v>0.65141673622330931</v>
      </c>
      <c r="O225" s="106">
        <v>8.0203583767840078E-2</v>
      </c>
      <c r="P225" s="106">
        <v>1.3208434347670654</v>
      </c>
      <c r="Q225" s="106">
        <v>93.611700920000004</v>
      </c>
      <c r="S225" s="127"/>
      <c r="T225" s="127"/>
      <c r="U225" s="127"/>
      <c r="V225" s="127"/>
      <c r="W225" s="127"/>
      <c r="X225" s="127"/>
      <c r="Y225" s="127"/>
      <c r="Z225" s="127"/>
      <c r="AA225" s="127"/>
      <c r="AB225" s="127"/>
      <c r="AC225" s="127"/>
      <c r="AD225" s="127"/>
      <c r="AE225" s="127"/>
      <c r="AF225" s="127"/>
      <c r="AG225" s="127"/>
      <c r="AH225" s="127"/>
      <c r="AI225" s="127"/>
      <c r="AJ225" s="127"/>
      <c r="AK225" s="127"/>
      <c r="AL225" s="127"/>
      <c r="AM225" s="127"/>
      <c r="AN225" s="127"/>
      <c r="AO225" s="127"/>
      <c r="AP225" s="127"/>
      <c r="AQ225" s="127"/>
      <c r="AR225" s="127"/>
      <c r="AS225" s="127"/>
      <c r="AT225" s="127"/>
      <c r="AU225" s="127"/>
      <c r="AV225" s="127"/>
      <c r="AW225" s="127"/>
      <c r="AX225" s="127"/>
      <c r="AY225" s="127"/>
      <c r="AZ225" s="127"/>
      <c r="BA225" s="127"/>
      <c r="BB225" s="127"/>
      <c r="BC225" s="127"/>
      <c r="BD225" s="127"/>
      <c r="BE225" s="127"/>
      <c r="BF225" s="127"/>
      <c r="BG225" s="127"/>
      <c r="BH225" s="127"/>
      <c r="BI225" s="127"/>
      <c r="BJ225" s="127"/>
      <c r="BK225" s="127"/>
      <c r="BL225" s="127"/>
      <c r="BM225" s="127"/>
      <c r="BN225" s="127"/>
      <c r="BO225" s="127"/>
      <c r="BP225" s="127"/>
      <c r="BQ225" s="127"/>
      <c r="BR225" s="127"/>
      <c r="BS225" s="127"/>
      <c r="BT225" s="127"/>
      <c r="BU225" s="127"/>
      <c r="BV225" s="127"/>
      <c r="BW225" s="127"/>
      <c r="BX225" s="127"/>
      <c r="BY225" s="127"/>
      <c r="BZ225" s="127"/>
      <c r="CA225" s="127"/>
      <c r="CB225" s="127"/>
      <c r="CC225" s="127"/>
      <c r="CD225" s="127"/>
    </row>
    <row r="226" spans="1:82" s="107" customFormat="1" ht="15" x14ac:dyDescent="0.25">
      <c r="A226" s="103">
        <v>1996</v>
      </c>
      <c r="B226" s="114">
        <v>296</v>
      </c>
      <c r="C226" s="103" t="s">
        <v>70</v>
      </c>
      <c r="D226" s="103" t="s">
        <v>121</v>
      </c>
      <c r="E226" s="103">
        <v>3</v>
      </c>
      <c r="F226" s="105"/>
      <c r="G226" s="103" t="s">
        <v>152</v>
      </c>
      <c r="H226" s="103" t="s">
        <v>314</v>
      </c>
      <c r="I226" s="103">
        <v>17.066605091094971</v>
      </c>
      <c r="J226" s="103">
        <v>479.68051910400391</v>
      </c>
      <c r="K226" s="106">
        <v>5.3512311340215364</v>
      </c>
      <c r="L226" s="106">
        <v>8.228693297022998</v>
      </c>
      <c r="M226" s="106">
        <v>0.79055400188969205</v>
      </c>
      <c r="N226" s="106">
        <v>0.86460677483808124</v>
      </c>
      <c r="O226" s="106">
        <v>8.9769671755466962E-2</v>
      </c>
      <c r="P226" s="106">
        <v>1.4491192213883242</v>
      </c>
      <c r="Q226" s="106">
        <v>93.611700920000004</v>
      </c>
      <c r="S226" s="127"/>
      <c r="T226" s="127"/>
      <c r="U226" s="127"/>
      <c r="V226" s="127"/>
      <c r="W226" s="127"/>
      <c r="X226" s="127"/>
      <c r="Y226" s="127"/>
      <c r="Z226" s="127"/>
      <c r="AA226" s="127"/>
      <c r="AB226" s="127"/>
      <c r="AC226" s="127"/>
      <c r="AD226" s="127"/>
      <c r="AE226" s="127"/>
      <c r="AF226" s="127"/>
      <c r="AG226" s="127"/>
      <c r="AH226" s="127"/>
      <c r="AI226" s="127"/>
      <c r="AJ226" s="127"/>
      <c r="AK226" s="127"/>
      <c r="AL226" s="127"/>
      <c r="AM226" s="127"/>
      <c r="AN226" s="127"/>
      <c r="AO226" s="127"/>
      <c r="AP226" s="127"/>
      <c r="AQ226" s="127"/>
      <c r="AR226" s="127"/>
      <c r="AS226" s="127"/>
      <c r="AT226" s="127"/>
      <c r="AU226" s="127"/>
      <c r="AV226" s="127"/>
      <c r="AW226" s="127"/>
      <c r="AX226" s="127"/>
      <c r="AY226" s="127"/>
      <c r="AZ226" s="127"/>
      <c r="BA226" s="127"/>
      <c r="BB226" s="127"/>
      <c r="BC226" s="127"/>
      <c r="BD226" s="127"/>
      <c r="BE226" s="127"/>
      <c r="BF226" s="127"/>
      <c r="BG226" s="127"/>
      <c r="BH226" s="127"/>
      <c r="BI226" s="127"/>
      <c r="BJ226" s="127"/>
      <c r="BK226" s="127"/>
      <c r="BL226" s="127"/>
      <c r="BM226" s="127"/>
      <c r="BN226" s="127"/>
      <c r="BO226" s="127"/>
      <c r="BP226" s="127"/>
      <c r="BQ226" s="127"/>
      <c r="BR226" s="127"/>
      <c r="BS226" s="127"/>
      <c r="BT226" s="127"/>
      <c r="BU226" s="127"/>
      <c r="BV226" s="127"/>
      <c r="BW226" s="127"/>
      <c r="BX226" s="127"/>
      <c r="BY226" s="127"/>
      <c r="BZ226" s="127"/>
      <c r="CA226" s="127"/>
      <c r="CB226" s="127"/>
      <c r="CC226" s="127"/>
      <c r="CD226" s="127"/>
    </row>
    <row r="227" spans="1:82" s="107" customFormat="1" ht="15" x14ac:dyDescent="0.25">
      <c r="A227" s="103">
        <v>1997</v>
      </c>
      <c r="B227" s="114">
        <v>18</v>
      </c>
      <c r="C227" s="103" t="s">
        <v>70</v>
      </c>
      <c r="D227" s="103" t="s">
        <v>121</v>
      </c>
      <c r="E227" s="103">
        <v>3</v>
      </c>
      <c r="F227" s="105"/>
      <c r="G227" s="103" t="s">
        <v>248</v>
      </c>
      <c r="H227" s="103" t="s">
        <v>314</v>
      </c>
      <c r="I227" s="103">
        <v>22.313284873962402</v>
      </c>
      <c r="J227" s="103">
        <v>488.26614379882812</v>
      </c>
      <c r="K227" s="106">
        <v>8.2178335646383385</v>
      </c>
      <c r="L227" s="106">
        <v>10.130201613691957</v>
      </c>
      <c r="M227" s="106">
        <v>1.9397359995644341</v>
      </c>
      <c r="N227" s="106">
        <v>0.38795310606675049</v>
      </c>
      <c r="O227" s="106">
        <v>0.35742301554870759</v>
      </c>
      <c r="P227" s="106">
        <v>1.481006380534196</v>
      </c>
      <c r="Q227" s="106">
        <v>93.611700920000004</v>
      </c>
      <c r="S227" s="127"/>
      <c r="T227" s="127"/>
      <c r="U227" s="127"/>
      <c r="V227" s="127"/>
      <c r="W227" s="127"/>
      <c r="X227" s="127"/>
      <c r="Y227" s="127"/>
      <c r="Z227" s="127"/>
      <c r="AA227" s="127"/>
      <c r="AB227" s="127"/>
      <c r="AC227" s="127"/>
      <c r="AD227" s="127"/>
      <c r="AE227" s="127"/>
      <c r="AF227" s="127"/>
      <c r="AG227" s="127"/>
      <c r="AH227" s="127"/>
      <c r="AI227" s="127"/>
      <c r="AJ227" s="127"/>
      <c r="AK227" s="127"/>
      <c r="AL227" s="127"/>
      <c r="AM227" s="127"/>
      <c r="AN227" s="127"/>
      <c r="AO227" s="127"/>
      <c r="AP227" s="127"/>
      <c r="AQ227" s="127"/>
      <c r="AR227" s="127"/>
      <c r="AS227" s="127"/>
      <c r="AT227" s="127"/>
      <c r="AU227" s="127"/>
      <c r="AV227" s="127"/>
      <c r="AW227" s="127"/>
      <c r="AX227" s="127"/>
      <c r="AY227" s="127"/>
      <c r="AZ227" s="127"/>
      <c r="BA227" s="127"/>
      <c r="BB227" s="127"/>
      <c r="BC227" s="127"/>
      <c r="BD227" s="127"/>
      <c r="BE227" s="127"/>
      <c r="BF227" s="127"/>
      <c r="BG227" s="127"/>
      <c r="BH227" s="127"/>
      <c r="BI227" s="127"/>
      <c r="BJ227" s="127"/>
      <c r="BK227" s="127"/>
      <c r="BL227" s="127"/>
      <c r="BM227" s="127"/>
      <c r="BN227" s="127"/>
      <c r="BO227" s="127"/>
      <c r="BP227" s="127"/>
      <c r="BQ227" s="127"/>
      <c r="BR227" s="127"/>
      <c r="BS227" s="127"/>
      <c r="BT227" s="127"/>
      <c r="BU227" s="127"/>
      <c r="BV227" s="127"/>
      <c r="BW227" s="127"/>
      <c r="BX227" s="127"/>
      <c r="BY227" s="127"/>
      <c r="BZ227" s="127"/>
      <c r="CA227" s="127"/>
      <c r="CB227" s="127"/>
      <c r="CC227" s="127"/>
      <c r="CD227" s="127"/>
    </row>
    <row r="228" spans="1:82" s="107" customFormat="1" ht="15" x14ac:dyDescent="0.25">
      <c r="A228" s="103">
        <v>1998</v>
      </c>
      <c r="B228" s="114">
        <v>31</v>
      </c>
      <c r="C228" s="103" t="s">
        <v>70</v>
      </c>
      <c r="D228" s="103" t="s">
        <v>121</v>
      </c>
      <c r="E228" s="103">
        <v>3</v>
      </c>
      <c r="F228" s="105"/>
      <c r="G228" s="103" t="s">
        <v>248</v>
      </c>
      <c r="H228" s="103" t="s">
        <v>314</v>
      </c>
      <c r="I228" s="103">
        <v>22.465693950653076</v>
      </c>
      <c r="J228" s="103">
        <v>477.49046325683594</v>
      </c>
      <c r="K228" s="106">
        <v>11.72903556897996</v>
      </c>
      <c r="L228" s="106">
        <v>11.879816543183855</v>
      </c>
      <c r="M228" s="106">
        <v>2.6723661365595657</v>
      </c>
      <c r="N228" s="106">
        <v>0.60406255792310659</v>
      </c>
      <c r="O228" s="106">
        <v>0.5011409695073511</v>
      </c>
      <c r="P228" s="106">
        <v>1.6270457444411652</v>
      </c>
      <c r="Q228" s="106">
        <v>93.869253610000001</v>
      </c>
      <c r="S228" s="127"/>
      <c r="T228" s="127"/>
      <c r="U228" s="127"/>
      <c r="V228" s="127"/>
      <c r="W228" s="127"/>
      <c r="X228" s="127"/>
      <c r="Y228" s="127"/>
      <c r="Z228" s="127"/>
      <c r="AA228" s="127"/>
      <c r="AB228" s="127"/>
      <c r="AC228" s="127"/>
      <c r="AD228" s="127"/>
      <c r="AE228" s="127"/>
      <c r="AF228" s="127"/>
      <c r="AG228" s="127"/>
      <c r="AH228" s="127"/>
      <c r="AI228" s="127"/>
      <c r="AJ228" s="127"/>
      <c r="AK228" s="127"/>
      <c r="AL228" s="127"/>
      <c r="AM228" s="127"/>
      <c r="AN228" s="127"/>
      <c r="AO228" s="127"/>
      <c r="AP228" s="127"/>
      <c r="AQ228" s="127"/>
      <c r="AR228" s="127"/>
      <c r="AS228" s="127"/>
      <c r="AT228" s="127"/>
      <c r="AU228" s="127"/>
      <c r="AV228" s="127"/>
      <c r="AW228" s="127"/>
      <c r="AX228" s="127"/>
      <c r="AY228" s="127"/>
      <c r="AZ228" s="127"/>
      <c r="BA228" s="127"/>
      <c r="BB228" s="127"/>
      <c r="BC228" s="127"/>
      <c r="BD228" s="127"/>
      <c r="BE228" s="127"/>
      <c r="BF228" s="127"/>
      <c r="BG228" s="127"/>
      <c r="BH228" s="127"/>
      <c r="BI228" s="127"/>
      <c r="BJ228" s="127"/>
      <c r="BK228" s="127"/>
      <c r="BL228" s="127"/>
      <c r="BM228" s="127"/>
      <c r="BN228" s="127"/>
      <c r="BO228" s="127"/>
      <c r="BP228" s="127"/>
      <c r="BQ228" s="127"/>
      <c r="BR228" s="127"/>
      <c r="BS228" s="127"/>
      <c r="BT228" s="127"/>
      <c r="BU228" s="127"/>
      <c r="BV228" s="127"/>
      <c r="BW228" s="127"/>
      <c r="BX228" s="127"/>
      <c r="BY228" s="127"/>
      <c r="BZ228" s="127"/>
      <c r="CA228" s="127"/>
      <c r="CB228" s="127"/>
      <c r="CC228" s="127"/>
      <c r="CD228" s="127"/>
    </row>
    <row r="229" spans="1:82" s="107" customFormat="1" ht="15" x14ac:dyDescent="0.25">
      <c r="A229" s="103">
        <v>1999</v>
      </c>
      <c r="B229" s="114">
        <v>40</v>
      </c>
      <c r="C229" s="103" t="s">
        <v>70</v>
      </c>
      <c r="D229" s="103" t="s">
        <v>121</v>
      </c>
      <c r="E229" s="103">
        <v>3</v>
      </c>
      <c r="F229" s="105"/>
      <c r="G229" s="103" t="s">
        <v>248</v>
      </c>
      <c r="H229" s="103" t="s">
        <v>314</v>
      </c>
      <c r="I229" s="103">
        <v>26.570456027984619</v>
      </c>
      <c r="J229" s="103">
        <v>479.43893432617187</v>
      </c>
      <c r="K229" s="106">
        <v>11.879765490817629</v>
      </c>
      <c r="L229" s="106">
        <v>13.668660278003259</v>
      </c>
      <c r="M229" s="106">
        <v>2.6191548842343257</v>
      </c>
      <c r="N229" s="106">
        <v>0.47214874778407762</v>
      </c>
      <c r="O229" s="106">
        <v>0.3008575229817016</v>
      </c>
      <c r="P229" s="106">
        <v>2.0824463595242633</v>
      </c>
      <c r="Q229" s="106">
        <v>93.611700920000004</v>
      </c>
      <c r="S229" s="127"/>
      <c r="T229" s="127"/>
      <c r="U229" s="127"/>
      <c r="V229" s="127"/>
      <c r="W229" s="127"/>
      <c r="X229" s="127"/>
      <c r="Y229" s="127"/>
      <c r="Z229" s="127"/>
      <c r="AA229" s="127"/>
      <c r="AB229" s="127"/>
      <c r="AC229" s="127"/>
      <c r="AD229" s="127"/>
      <c r="AE229" s="127"/>
      <c r="AF229" s="127"/>
      <c r="AG229" s="127"/>
      <c r="AH229" s="127"/>
      <c r="AI229" s="127"/>
      <c r="AJ229" s="127"/>
      <c r="AK229" s="127"/>
      <c r="AL229" s="127"/>
      <c r="AM229" s="127"/>
      <c r="AN229" s="127"/>
      <c r="AO229" s="127"/>
      <c r="AP229" s="127"/>
      <c r="AQ229" s="127"/>
      <c r="AR229" s="127"/>
      <c r="AS229" s="127"/>
      <c r="AT229" s="127"/>
      <c r="AU229" s="127"/>
      <c r="AV229" s="127"/>
      <c r="AW229" s="127"/>
      <c r="AX229" s="127"/>
      <c r="AY229" s="127"/>
      <c r="AZ229" s="127"/>
      <c r="BA229" s="127"/>
      <c r="BB229" s="127"/>
      <c r="BC229" s="127"/>
      <c r="BD229" s="127"/>
      <c r="BE229" s="127"/>
      <c r="BF229" s="127"/>
      <c r="BG229" s="127"/>
      <c r="BH229" s="127"/>
      <c r="BI229" s="127"/>
      <c r="BJ229" s="127"/>
      <c r="BK229" s="127"/>
      <c r="BL229" s="127"/>
      <c r="BM229" s="127"/>
      <c r="BN229" s="127"/>
      <c r="BO229" s="127"/>
      <c r="BP229" s="127"/>
      <c r="BQ229" s="127"/>
      <c r="BR229" s="127"/>
      <c r="BS229" s="127"/>
      <c r="BT229" s="127"/>
      <c r="BU229" s="127"/>
      <c r="BV229" s="127"/>
      <c r="BW229" s="127"/>
      <c r="BX229" s="127"/>
      <c r="BY229" s="127"/>
      <c r="BZ229" s="127"/>
      <c r="CA229" s="127"/>
      <c r="CB229" s="127"/>
      <c r="CC229" s="127"/>
      <c r="CD229" s="127"/>
    </row>
    <row r="230" spans="1:82" s="107" customFormat="1" ht="15" x14ac:dyDescent="0.25">
      <c r="A230" s="103">
        <v>2000</v>
      </c>
      <c r="B230" s="114">
        <v>908</v>
      </c>
      <c r="C230" s="103" t="s">
        <v>70</v>
      </c>
      <c r="D230" s="103" t="s">
        <v>121</v>
      </c>
      <c r="E230" s="103">
        <v>4</v>
      </c>
      <c r="F230" s="105"/>
      <c r="G230" s="103" t="s">
        <v>140</v>
      </c>
      <c r="H230" s="103" t="s">
        <v>314</v>
      </c>
      <c r="I230" s="103">
        <v>24.998998641967773</v>
      </c>
      <c r="J230" s="103">
        <v>484.44625854492187</v>
      </c>
      <c r="K230" s="106">
        <v>6.5495067153670892</v>
      </c>
      <c r="L230" s="106">
        <v>7.9326627208331937</v>
      </c>
      <c r="M230" s="106">
        <v>1.3842619637212954</v>
      </c>
      <c r="N230" s="106">
        <v>0.65990088208135833</v>
      </c>
      <c r="O230" s="106">
        <v>7.5686920774338404E-2</v>
      </c>
      <c r="P230" s="106">
        <v>1.0335958213618817</v>
      </c>
      <c r="Q230" s="106">
        <v>93.869253610000001</v>
      </c>
      <c r="S230" s="127"/>
      <c r="T230" s="127"/>
      <c r="U230" s="127"/>
      <c r="V230" s="127"/>
      <c r="W230" s="127"/>
      <c r="X230" s="127"/>
      <c r="Y230" s="127"/>
      <c r="Z230" s="127"/>
      <c r="AA230" s="127"/>
      <c r="AB230" s="127"/>
      <c r="AC230" s="127"/>
      <c r="AD230" s="127"/>
      <c r="AE230" s="127"/>
      <c r="AF230" s="127"/>
      <c r="AG230" s="127"/>
      <c r="AH230" s="127"/>
      <c r="AI230" s="127"/>
      <c r="AJ230" s="127"/>
      <c r="AK230" s="127"/>
      <c r="AL230" s="127"/>
      <c r="AM230" s="127"/>
      <c r="AN230" s="127"/>
      <c r="AO230" s="127"/>
      <c r="AP230" s="127"/>
      <c r="AQ230" s="127"/>
      <c r="AR230" s="127"/>
      <c r="AS230" s="127"/>
      <c r="AT230" s="127"/>
      <c r="AU230" s="127"/>
      <c r="AV230" s="127"/>
      <c r="AW230" s="127"/>
      <c r="AX230" s="127"/>
      <c r="AY230" s="127"/>
      <c r="AZ230" s="127"/>
      <c r="BA230" s="127"/>
      <c r="BB230" s="127"/>
      <c r="BC230" s="127"/>
      <c r="BD230" s="127"/>
      <c r="BE230" s="127"/>
      <c r="BF230" s="127"/>
      <c r="BG230" s="127"/>
      <c r="BH230" s="127"/>
      <c r="BI230" s="127"/>
      <c r="BJ230" s="127"/>
      <c r="BK230" s="127"/>
      <c r="BL230" s="127"/>
      <c r="BM230" s="127"/>
      <c r="BN230" s="127"/>
      <c r="BO230" s="127"/>
      <c r="BP230" s="127"/>
      <c r="BQ230" s="127"/>
      <c r="BR230" s="127"/>
      <c r="BS230" s="127"/>
      <c r="BT230" s="127"/>
      <c r="BU230" s="127"/>
      <c r="BV230" s="127"/>
      <c r="BW230" s="127"/>
      <c r="BX230" s="127"/>
      <c r="BY230" s="127"/>
      <c r="BZ230" s="127"/>
      <c r="CA230" s="127"/>
      <c r="CB230" s="127"/>
      <c r="CC230" s="127"/>
      <c r="CD230" s="127"/>
    </row>
    <row r="231" spans="1:82" s="107" customFormat="1" ht="15" x14ac:dyDescent="0.25">
      <c r="A231" s="103">
        <v>2001</v>
      </c>
      <c r="B231" s="114">
        <v>911</v>
      </c>
      <c r="C231" s="103" t="s">
        <v>70</v>
      </c>
      <c r="D231" s="103" t="s">
        <v>121</v>
      </c>
      <c r="E231" s="103">
        <v>4</v>
      </c>
      <c r="F231" s="105"/>
      <c r="G231" s="103" t="s">
        <v>140</v>
      </c>
      <c r="H231" s="103" t="s">
        <v>314</v>
      </c>
      <c r="I231" s="103">
        <v>21.769270896911621</v>
      </c>
      <c r="J231" s="103">
        <v>484.20185089111328</v>
      </c>
      <c r="K231" s="106">
        <v>6.3287309858881704</v>
      </c>
      <c r="L231" s="106">
        <v>8.800678835262735</v>
      </c>
      <c r="M231" s="106">
        <v>1.2491965550022264</v>
      </c>
      <c r="N231" s="106">
        <v>0.50178980213393964</v>
      </c>
      <c r="O231" s="106">
        <v>7.9368648825592261E-2</v>
      </c>
      <c r="P231" s="106">
        <v>0.94043492223059044</v>
      </c>
      <c r="Q231" s="106">
        <v>93.611700920000004</v>
      </c>
      <c r="S231" s="127"/>
      <c r="T231" s="127"/>
      <c r="U231" s="127"/>
      <c r="V231" s="127"/>
      <c r="W231" s="127"/>
      <c r="X231" s="127"/>
      <c r="Y231" s="127"/>
      <c r="Z231" s="127"/>
      <c r="AA231" s="127"/>
      <c r="AB231" s="127"/>
      <c r="AC231" s="127"/>
      <c r="AD231" s="127"/>
      <c r="AE231" s="127"/>
      <c r="AF231" s="127"/>
      <c r="AG231" s="127"/>
      <c r="AH231" s="127"/>
      <c r="AI231" s="127"/>
      <c r="AJ231" s="127"/>
      <c r="AK231" s="127"/>
      <c r="AL231" s="127"/>
      <c r="AM231" s="127"/>
      <c r="AN231" s="127"/>
      <c r="AO231" s="127"/>
      <c r="AP231" s="127"/>
      <c r="AQ231" s="127"/>
      <c r="AR231" s="127"/>
      <c r="AS231" s="127"/>
      <c r="AT231" s="127"/>
      <c r="AU231" s="127"/>
      <c r="AV231" s="127"/>
      <c r="AW231" s="127"/>
      <c r="AX231" s="127"/>
      <c r="AY231" s="127"/>
      <c r="AZ231" s="127"/>
      <c r="BA231" s="127"/>
      <c r="BB231" s="127"/>
      <c r="BC231" s="127"/>
      <c r="BD231" s="127"/>
      <c r="BE231" s="127"/>
      <c r="BF231" s="127"/>
      <c r="BG231" s="127"/>
      <c r="BH231" s="127"/>
      <c r="BI231" s="127"/>
      <c r="BJ231" s="127"/>
      <c r="BK231" s="127"/>
      <c r="BL231" s="127"/>
      <c r="BM231" s="127"/>
      <c r="BN231" s="127"/>
      <c r="BO231" s="127"/>
      <c r="BP231" s="127"/>
      <c r="BQ231" s="127"/>
      <c r="BR231" s="127"/>
      <c r="BS231" s="127"/>
      <c r="BT231" s="127"/>
      <c r="BU231" s="127"/>
      <c r="BV231" s="127"/>
      <c r="BW231" s="127"/>
      <c r="BX231" s="127"/>
      <c r="BY231" s="127"/>
      <c r="BZ231" s="127"/>
      <c r="CA231" s="127"/>
      <c r="CB231" s="127"/>
      <c r="CC231" s="127"/>
      <c r="CD231" s="127"/>
    </row>
    <row r="232" spans="1:82" s="107" customFormat="1" ht="15" x14ac:dyDescent="0.25">
      <c r="A232" s="103">
        <v>2002</v>
      </c>
      <c r="B232" s="114">
        <v>914</v>
      </c>
      <c r="C232" s="103" t="s">
        <v>70</v>
      </c>
      <c r="D232" s="103" t="s">
        <v>121</v>
      </c>
      <c r="E232" s="103">
        <v>4</v>
      </c>
      <c r="F232" s="105"/>
      <c r="G232" s="103" t="s">
        <v>140</v>
      </c>
      <c r="H232" s="103" t="s">
        <v>314</v>
      </c>
      <c r="I232" s="103">
        <v>21.843864917755127</v>
      </c>
      <c r="J232" s="103">
        <v>479.7186279296875</v>
      </c>
      <c r="K232" s="106">
        <v>8.3742273880353135</v>
      </c>
      <c r="L232" s="106">
        <v>7.8584545428185724</v>
      </c>
      <c r="M232" s="106">
        <v>1.7487134660016348</v>
      </c>
      <c r="N232" s="106">
        <v>0.71544699873514572</v>
      </c>
      <c r="O232" s="106">
        <v>5.4686854600733366E-2</v>
      </c>
      <c r="P232" s="106">
        <v>0.95918130816465796</v>
      </c>
      <c r="Q232" s="106">
        <v>93.611700920000004</v>
      </c>
      <c r="S232" s="127"/>
      <c r="T232" s="127"/>
      <c r="U232" s="127"/>
      <c r="V232" s="127"/>
      <c r="W232" s="127"/>
      <c r="X232" s="127"/>
      <c r="Y232" s="127"/>
      <c r="Z232" s="127"/>
      <c r="AA232" s="127"/>
      <c r="AB232" s="127"/>
      <c r="AC232" s="127"/>
      <c r="AD232" s="127"/>
      <c r="AE232" s="127"/>
      <c r="AF232" s="127"/>
      <c r="AG232" s="127"/>
      <c r="AH232" s="127"/>
      <c r="AI232" s="127"/>
      <c r="AJ232" s="127"/>
      <c r="AK232" s="127"/>
      <c r="AL232" s="127"/>
      <c r="AM232" s="127"/>
      <c r="AN232" s="127"/>
      <c r="AO232" s="127"/>
      <c r="AP232" s="127"/>
      <c r="AQ232" s="127"/>
      <c r="AR232" s="127"/>
      <c r="AS232" s="127"/>
      <c r="AT232" s="127"/>
      <c r="AU232" s="127"/>
      <c r="AV232" s="127"/>
      <c r="AW232" s="127"/>
      <c r="AX232" s="127"/>
      <c r="AY232" s="127"/>
      <c r="AZ232" s="127"/>
      <c r="BA232" s="127"/>
      <c r="BB232" s="127"/>
      <c r="BC232" s="127"/>
      <c r="BD232" s="127"/>
      <c r="BE232" s="127"/>
      <c r="BF232" s="127"/>
      <c r="BG232" s="127"/>
      <c r="BH232" s="127"/>
      <c r="BI232" s="127"/>
      <c r="BJ232" s="127"/>
      <c r="BK232" s="127"/>
      <c r="BL232" s="127"/>
      <c r="BM232" s="127"/>
      <c r="BN232" s="127"/>
      <c r="BO232" s="127"/>
      <c r="BP232" s="127"/>
      <c r="BQ232" s="127"/>
      <c r="BR232" s="127"/>
      <c r="BS232" s="127"/>
      <c r="BT232" s="127"/>
      <c r="BU232" s="127"/>
      <c r="BV232" s="127"/>
      <c r="BW232" s="127"/>
      <c r="BX232" s="127"/>
      <c r="BY232" s="127"/>
      <c r="BZ232" s="127"/>
      <c r="CA232" s="127"/>
      <c r="CB232" s="127"/>
      <c r="CC232" s="127"/>
      <c r="CD232" s="127"/>
    </row>
    <row r="233" spans="1:82" s="107" customFormat="1" ht="15" x14ac:dyDescent="0.25">
      <c r="A233" s="103">
        <v>2003</v>
      </c>
      <c r="B233" s="114">
        <v>923</v>
      </c>
      <c r="C233" s="103" t="s">
        <v>70</v>
      </c>
      <c r="D233" s="103" t="s">
        <v>121</v>
      </c>
      <c r="E233" s="103">
        <v>4</v>
      </c>
      <c r="F233" s="105"/>
      <c r="G233" s="103" t="s">
        <v>140</v>
      </c>
      <c r="H233" s="103" t="s">
        <v>314</v>
      </c>
      <c r="I233" s="103">
        <v>23.307311534881592</v>
      </c>
      <c r="J233" s="103">
        <v>476.37828826904297</v>
      </c>
      <c r="K233" s="106">
        <v>7.3279365493307393</v>
      </c>
      <c r="L233" s="106">
        <v>9.4567535706088588</v>
      </c>
      <c r="M233" s="106">
        <v>1.226014626879375</v>
      </c>
      <c r="N233" s="106">
        <v>0.63379634826167275</v>
      </c>
      <c r="O233" s="106">
        <v>9.3756651259776502E-2</v>
      </c>
      <c r="P233" s="106">
        <v>0.91839806279216185</v>
      </c>
      <c r="Q233" s="106">
        <v>93.611700920000004</v>
      </c>
      <c r="S233" s="127"/>
      <c r="T233" s="127"/>
      <c r="U233" s="127"/>
      <c r="V233" s="127"/>
      <c r="W233" s="127"/>
      <c r="X233" s="127"/>
      <c r="Y233" s="127"/>
      <c r="Z233" s="127"/>
      <c r="AA233" s="127"/>
      <c r="AB233" s="127"/>
      <c r="AC233" s="127"/>
      <c r="AD233" s="127"/>
      <c r="AE233" s="127"/>
      <c r="AF233" s="127"/>
      <c r="AG233" s="127"/>
      <c r="AH233" s="127"/>
      <c r="AI233" s="127"/>
      <c r="AJ233" s="127"/>
      <c r="AK233" s="127"/>
      <c r="AL233" s="127"/>
      <c r="AM233" s="127"/>
      <c r="AN233" s="127"/>
      <c r="AO233" s="127"/>
      <c r="AP233" s="127"/>
      <c r="AQ233" s="127"/>
      <c r="AR233" s="127"/>
      <c r="AS233" s="127"/>
      <c r="AT233" s="127"/>
      <c r="AU233" s="127"/>
      <c r="AV233" s="127"/>
      <c r="AW233" s="127"/>
      <c r="AX233" s="127"/>
      <c r="AY233" s="127"/>
      <c r="AZ233" s="127"/>
      <c r="BA233" s="127"/>
      <c r="BB233" s="127"/>
      <c r="BC233" s="127"/>
      <c r="BD233" s="127"/>
      <c r="BE233" s="127"/>
      <c r="BF233" s="127"/>
      <c r="BG233" s="127"/>
      <c r="BH233" s="127"/>
      <c r="BI233" s="127"/>
      <c r="BJ233" s="127"/>
      <c r="BK233" s="127"/>
      <c r="BL233" s="127"/>
      <c r="BM233" s="127"/>
      <c r="BN233" s="127"/>
      <c r="BO233" s="127"/>
      <c r="BP233" s="127"/>
      <c r="BQ233" s="127"/>
      <c r="BR233" s="127"/>
      <c r="BS233" s="127"/>
      <c r="BT233" s="127"/>
      <c r="BU233" s="127"/>
      <c r="BV233" s="127"/>
      <c r="BW233" s="127"/>
      <c r="BX233" s="127"/>
      <c r="BY233" s="127"/>
      <c r="BZ233" s="127"/>
      <c r="CA233" s="127"/>
      <c r="CB233" s="127"/>
      <c r="CC233" s="127"/>
      <c r="CD233" s="127"/>
    </row>
    <row r="234" spans="1:82" s="107" customFormat="1" ht="15" x14ac:dyDescent="0.25">
      <c r="A234" s="103">
        <v>2004</v>
      </c>
      <c r="B234" s="114">
        <v>930</v>
      </c>
      <c r="C234" s="103" t="s">
        <v>70</v>
      </c>
      <c r="D234" s="103" t="s">
        <v>121</v>
      </c>
      <c r="E234" s="103">
        <v>4</v>
      </c>
      <c r="F234" s="105"/>
      <c r="G234" s="103" t="s">
        <v>140</v>
      </c>
      <c r="H234" s="103" t="s">
        <v>314</v>
      </c>
      <c r="I234" s="103">
        <v>21.072006225585938</v>
      </c>
      <c r="J234" s="103">
        <v>488.45623016357422</v>
      </c>
      <c r="K234" s="106">
        <v>6.29986131114355</v>
      </c>
      <c r="L234" s="106">
        <v>8.4078847269615622</v>
      </c>
      <c r="M234" s="106">
        <v>1.1253360019334808</v>
      </c>
      <c r="N234" s="106">
        <v>0.7044576922820075</v>
      </c>
      <c r="O234" s="106">
        <v>7.1910241823059398E-2</v>
      </c>
      <c r="P234" s="106">
        <v>0.95175221862081161</v>
      </c>
      <c r="Q234" s="106">
        <v>93.869253610000001</v>
      </c>
      <c r="S234" s="127"/>
      <c r="T234" s="127"/>
      <c r="U234" s="127"/>
      <c r="V234" s="127"/>
      <c r="W234" s="127"/>
      <c r="X234" s="127"/>
      <c r="Y234" s="127"/>
      <c r="Z234" s="127"/>
      <c r="AA234" s="127"/>
      <c r="AB234" s="127"/>
      <c r="AC234" s="127"/>
      <c r="AD234" s="127"/>
      <c r="AE234" s="127"/>
      <c r="AF234" s="127"/>
      <c r="AG234" s="127"/>
      <c r="AH234" s="127"/>
      <c r="AI234" s="127"/>
      <c r="AJ234" s="127"/>
      <c r="AK234" s="127"/>
      <c r="AL234" s="127"/>
      <c r="AM234" s="127"/>
      <c r="AN234" s="127"/>
      <c r="AO234" s="127"/>
      <c r="AP234" s="127"/>
      <c r="AQ234" s="127"/>
      <c r="AR234" s="127"/>
      <c r="AS234" s="127"/>
      <c r="AT234" s="127"/>
      <c r="AU234" s="127"/>
      <c r="AV234" s="127"/>
      <c r="AW234" s="127"/>
      <c r="AX234" s="127"/>
      <c r="AY234" s="127"/>
      <c r="AZ234" s="127"/>
      <c r="BA234" s="127"/>
      <c r="BB234" s="127"/>
      <c r="BC234" s="127"/>
      <c r="BD234" s="127"/>
      <c r="BE234" s="127"/>
      <c r="BF234" s="127"/>
      <c r="BG234" s="127"/>
      <c r="BH234" s="127"/>
      <c r="BI234" s="127"/>
      <c r="BJ234" s="127"/>
      <c r="BK234" s="127"/>
      <c r="BL234" s="127"/>
      <c r="BM234" s="127"/>
      <c r="BN234" s="127"/>
      <c r="BO234" s="127"/>
      <c r="BP234" s="127"/>
      <c r="BQ234" s="127"/>
      <c r="BR234" s="127"/>
      <c r="BS234" s="127"/>
      <c r="BT234" s="127"/>
      <c r="BU234" s="127"/>
      <c r="BV234" s="127"/>
      <c r="BW234" s="127"/>
      <c r="BX234" s="127"/>
      <c r="BY234" s="127"/>
      <c r="BZ234" s="127"/>
      <c r="CA234" s="127"/>
      <c r="CB234" s="127"/>
      <c r="CC234" s="127"/>
      <c r="CD234" s="127"/>
    </row>
    <row r="235" spans="1:82" s="107" customFormat="1" ht="15" x14ac:dyDescent="0.25">
      <c r="A235" s="103">
        <v>2005</v>
      </c>
      <c r="B235" s="114">
        <v>932</v>
      </c>
      <c r="C235" s="103" t="s">
        <v>70</v>
      </c>
      <c r="D235" s="103" t="s">
        <v>121</v>
      </c>
      <c r="E235" s="103">
        <v>4</v>
      </c>
      <c r="F235" s="105"/>
      <c r="G235" s="103" t="s">
        <v>140</v>
      </c>
      <c r="H235" s="103" t="s">
        <v>314</v>
      </c>
      <c r="I235" s="103">
        <v>23.100833892822266</v>
      </c>
      <c r="J235" s="103">
        <v>486.04274749755859</v>
      </c>
      <c r="K235" s="106">
        <v>6.6336890933367147</v>
      </c>
      <c r="L235" s="106">
        <v>8.5828539189203905</v>
      </c>
      <c r="M235" s="106">
        <v>1.2560022125586099</v>
      </c>
      <c r="N235" s="106">
        <v>0.79549011934425784</v>
      </c>
      <c r="O235" s="106">
        <v>0.10836461521969178</v>
      </c>
      <c r="P235" s="106">
        <v>0.94510621542784701</v>
      </c>
      <c r="Q235" s="106">
        <v>93.869253610000001</v>
      </c>
      <c r="S235" s="127"/>
      <c r="T235" s="127"/>
      <c r="U235" s="127"/>
      <c r="V235" s="127"/>
      <c r="W235" s="127"/>
      <c r="X235" s="127"/>
      <c r="Y235" s="127"/>
      <c r="Z235" s="127"/>
      <c r="AA235" s="127"/>
      <c r="AB235" s="127"/>
      <c r="AC235" s="127"/>
      <c r="AD235" s="127"/>
      <c r="AE235" s="127"/>
      <c r="AF235" s="127"/>
      <c r="AG235" s="127"/>
      <c r="AH235" s="127"/>
      <c r="AI235" s="127"/>
      <c r="AJ235" s="127"/>
      <c r="AK235" s="127"/>
      <c r="AL235" s="127"/>
      <c r="AM235" s="127"/>
      <c r="AN235" s="127"/>
      <c r="AO235" s="127"/>
      <c r="AP235" s="127"/>
      <c r="AQ235" s="127"/>
      <c r="AR235" s="127"/>
      <c r="AS235" s="127"/>
      <c r="AT235" s="127"/>
      <c r="AU235" s="127"/>
      <c r="AV235" s="127"/>
      <c r="AW235" s="127"/>
      <c r="AX235" s="127"/>
      <c r="AY235" s="127"/>
      <c r="AZ235" s="127"/>
      <c r="BA235" s="127"/>
      <c r="BB235" s="127"/>
      <c r="BC235" s="127"/>
      <c r="BD235" s="127"/>
      <c r="BE235" s="127"/>
      <c r="BF235" s="127"/>
      <c r="BG235" s="127"/>
      <c r="BH235" s="127"/>
      <c r="BI235" s="127"/>
      <c r="BJ235" s="127"/>
      <c r="BK235" s="127"/>
      <c r="BL235" s="127"/>
      <c r="BM235" s="127"/>
      <c r="BN235" s="127"/>
      <c r="BO235" s="127"/>
      <c r="BP235" s="127"/>
      <c r="BQ235" s="127"/>
      <c r="BR235" s="127"/>
      <c r="BS235" s="127"/>
      <c r="BT235" s="127"/>
      <c r="BU235" s="127"/>
      <c r="BV235" s="127"/>
      <c r="BW235" s="127"/>
      <c r="BX235" s="127"/>
      <c r="BY235" s="127"/>
      <c r="BZ235" s="127"/>
      <c r="CA235" s="127"/>
      <c r="CB235" s="127"/>
      <c r="CC235" s="127"/>
      <c r="CD235" s="127"/>
    </row>
    <row r="236" spans="1:82" s="107" customFormat="1" ht="15" x14ac:dyDescent="0.25">
      <c r="A236" s="103">
        <v>2006</v>
      </c>
      <c r="B236" s="114">
        <v>935</v>
      </c>
      <c r="C236" s="103" t="s">
        <v>70</v>
      </c>
      <c r="D236" s="103" t="s">
        <v>121</v>
      </c>
      <c r="E236" s="103">
        <v>4</v>
      </c>
      <c r="F236" s="105"/>
      <c r="G236" s="103" t="s">
        <v>140</v>
      </c>
      <c r="H236" s="103" t="s">
        <v>314</v>
      </c>
      <c r="I236" s="103">
        <v>22.819650173187256</v>
      </c>
      <c r="J236" s="103">
        <v>483.65627288818359</v>
      </c>
      <c r="K236" s="106">
        <v>5.168726657163619</v>
      </c>
      <c r="L236" s="106">
        <v>10.828195855347191</v>
      </c>
      <c r="M236" s="106">
        <v>1.0899954074522906</v>
      </c>
      <c r="N236" s="106">
        <v>0.51458567310294456</v>
      </c>
      <c r="O236" s="106">
        <v>6.1455176704999399E-2</v>
      </c>
      <c r="P236" s="106">
        <v>1.1962385035263714</v>
      </c>
      <c r="Q236" s="106">
        <v>93.869253610000001</v>
      </c>
      <c r="S236" s="127"/>
      <c r="T236" s="127"/>
      <c r="U236" s="127"/>
      <c r="V236" s="127"/>
      <c r="W236" s="127"/>
      <c r="X236" s="127"/>
      <c r="Y236" s="127"/>
      <c r="Z236" s="127"/>
      <c r="AA236" s="127"/>
      <c r="AB236" s="127"/>
      <c r="AC236" s="127"/>
      <c r="AD236" s="127"/>
      <c r="AE236" s="127"/>
      <c r="AF236" s="127"/>
      <c r="AG236" s="127"/>
      <c r="AH236" s="127"/>
      <c r="AI236" s="127"/>
      <c r="AJ236" s="127"/>
      <c r="AK236" s="127"/>
      <c r="AL236" s="127"/>
      <c r="AM236" s="127"/>
      <c r="AN236" s="127"/>
      <c r="AO236" s="127"/>
      <c r="AP236" s="127"/>
      <c r="AQ236" s="127"/>
      <c r="AR236" s="127"/>
      <c r="AS236" s="127"/>
      <c r="AT236" s="127"/>
      <c r="AU236" s="127"/>
      <c r="AV236" s="127"/>
      <c r="AW236" s="127"/>
      <c r="AX236" s="127"/>
      <c r="AY236" s="127"/>
      <c r="AZ236" s="127"/>
      <c r="BA236" s="127"/>
      <c r="BB236" s="127"/>
      <c r="BC236" s="127"/>
      <c r="BD236" s="127"/>
      <c r="BE236" s="127"/>
      <c r="BF236" s="127"/>
      <c r="BG236" s="127"/>
      <c r="BH236" s="127"/>
      <c r="BI236" s="127"/>
      <c r="BJ236" s="127"/>
      <c r="BK236" s="127"/>
      <c r="BL236" s="127"/>
      <c r="BM236" s="127"/>
      <c r="BN236" s="127"/>
      <c r="BO236" s="127"/>
      <c r="BP236" s="127"/>
      <c r="BQ236" s="127"/>
      <c r="BR236" s="127"/>
      <c r="BS236" s="127"/>
      <c r="BT236" s="127"/>
      <c r="BU236" s="127"/>
      <c r="BV236" s="127"/>
      <c r="BW236" s="127"/>
      <c r="BX236" s="127"/>
      <c r="BY236" s="127"/>
      <c r="BZ236" s="127"/>
      <c r="CA236" s="127"/>
      <c r="CB236" s="127"/>
      <c r="CC236" s="127"/>
      <c r="CD236" s="127"/>
    </row>
    <row r="237" spans="1:82" s="107" customFormat="1" ht="15" x14ac:dyDescent="0.25">
      <c r="A237" s="103">
        <v>2007</v>
      </c>
      <c r="B237" s="114">
        <v>199</v>
      </c>
      <c r="C237" s="103" t="s">
        <v>70</v>
      </c>
      <c r="D237" s="103" t="s">
        <v>121</v>
      </c>
      <c r="E237" s="103">
        <v>4</v>
      </c>
      <c r="F237" s="105"/>
      <c r="G237" s="103" t="s">
        <v>152</v>
      </c>
      <c r="H237" s="103" t="s">
        <v>314</v>
      </c>
      <c r="I237" s="103">
        <v>18.414422273635864</v>
      </c>
      <c r="J237" s="103">
        <v>481.76769256591797</v>
      </c>
      <c r="K237" s="106">
        <v>5.9346494126751139</v>
      </c>
      <c r="L237" s="106">
        <v>8.5545625031543775</v>
      </c>
      <c r="M237" s="106">
        <v>0.71603862443211974</v>
      </c>
      <c r="N237" s="106">
        <v>0.79577119810036867</v>
      </c>
      <c r="O237" s="106">
        <v>0.11381977073733179</v>
      </c>
      <c r="P237" s="106">
        <v>1.034553868847834</v>
      </c>
      <c r="Q237" s="106">
        <v>93.611700920000004</v>
      </c>
      <c r="S237" s="127"/>
      <c r="T237" s="127"/>
      <c r="U237" s="127"/>
      <c r="V237" s="127"/>
      <c r="W237" s="127"/>
      <c r="X237" s="127"/>
      <c r="Y237" s="127"/>
      <c r="Z237" s="127"/>
      <c r="AA237" s="127"/>
      <c r="AB237" s="127"/>
      <c r="AC237" s="127"/>
      <c r="AD237" s="127"/>
      <c r="AE237" s="127"/>
      <c r="AF237" s="127"/>
      <c r="AG237" s="127"/>
      <c r="AH237" s="127"/>
      <c r="AI237" s="127"/>
      <c r="AJ237" s="127"/>
      <c r="AK237" s="127"/>
      <c r="AL237" s="127"/>
      <c r="AM237" s="127"/>
      <c r="AN237" s="127"/>
      <c r="AO237" s="127"/>
      <c r="AP237" s="127"/>
      <c r="AQ237" s="127"/>
      <c r="AR237" s="127"/>
      <c r="AS237" s="127"/>
      <c r="AT237" s="127"/>
      <c r="AU237" s="127"/>
      <c r="AV237" s="127"/>
      <c r="AW237" s="127"/>
      <c r="AX237" s="127"/>
      <c r="AY237" s="127"/>
      <c r="AZ237" s="127"/>
      <c r="BA237" s="127"/>
      <c r="BB237" s="127"/>
      <c r="BC237" s="127"/>
      <c r="BD237" s="127"/>
      <c r="BE237" s="127"/>
      <c r="BF237" s="127"/>
      <c r="BG237" s="127"/>
      <c r="BH237" s="127"/>
      <c r="BI237" s="127"/>
      <c r="BJ237" s="127"/>
      <c r="BK237" s="127"/>
      <c r="BL237" s="127"/>
      <c r="BM237" s="127"/>
      <c r="BN237" s="127"/>
      <c r="BO237" s="127"/>
      <c r="BP237" s="127"/>
      <c r="BQ237" s="127"/>
      <c r="BR237" s="127"/>
      <c r="BS237" s="127"/>
      <c r="BT237" s="127"/>
      <c r="BU237" s="127"/>
      <c r="BV237" s="127"/>
      <c r="BW237" s="127"/>
      <c r="BX237" s="127"/>
      <c r="BY237" s="127"/>
      <c r="BZ237" s="127"/>
      <c r="CA237" s="127"/>
      <c r="CB237" s="127"/>
      <c r="CC237" s="127"/>
      <c r="CD237" s="127"/>
    </row>
    <row r="238" spans="1:82" s="107" customFormat="1" ht="18" customHeight="1" x14ac:dyDescent="0.25">
      <c r="A238" s="103">
        <v>2008</v>
      </c>
      <c r="B238" s="114">
        <v>938</v>
      </c>
      <c r="C238" s="103" t="s">
        <v>70</v>
      </c>
      <c r="D238" s="103" t="s">
        <v>121</v>
      </c>
      <c r="E238" s="103">
        <v>4</v>
      </c>
      <c r="F238" s="105"/>
      <c r="G238" s="103" t="s">
        <v>152</v>
      </c>
      <c r="H238" s="103" t="s">
        <v>314</v>
      </c>
      <c r="I238" s="103">
        <v>18.712829351425171</v>
      </c>
      <c r="J238" s="103">
        <v>482.82382965087891</v>
      </c>
      <c r="K238" s="106">
        <v>6.7506316968678783</v>
      </c>
      <c r="L238" s="106">
        <v>7.0129622438715149</v>
      </c>
      <c r="M238" s="106">
        <v>0.87330227721248477</v>
      </c>
      <c r="N238" s="106">
        <v>0.88728461851187856</v>
      </c>
      <c r="O238" s="106">
        <v>7.7906327789030297E-2</v>
      </c>
      <c r="P238" s="106">
        <v>1.0785119596837573</v>
      </c>
      <c r="Q238" s="106">
        <v>93.869253610000001</v>
      </c>
      <c r="S238" s="127"/>
      <c r="T238" s="127"/>
      <c r="U238" s="127"/>
      <c r="V238" s="127"/>
      <c r="W238" s="127"/>
      <c r="X238" s="127"/>
      <c r="Y238" s="127"/>
      <c r="Z238" s="127"/>
      <c r="AA238" s="127"/>
      <c r="AB238" s="127"/>
      <c r="AC238" s="127"/>
      <c r="AD238" s="127"/>
      <c r="AE238" s="127"/>
      <c r="AF238" s="127"/>
      <c r="AG238" s="127"/>
      <c r="AH238" s="127"/>
      <c r="AI238" s="127"/>
      <c r="AJ238" s="127"/>
      <c r="AK238" s="127"/>
      <c r="AL238" s="127"/>
      <c r="AM238" s="127"/>
      <c r="AN238" s="127"/>
      <c r="AO238" s="127"/>
      <c r="AP238" s="127"/>
      <c r="AQ238" s="127"/>
      <c r="AR238" s="127"/>
      <c r="AS238" s="127"/>
      <c r="AT238" s="127"/>
      <c r="AU238" s="127"/>
      <c r="AV238" s="127"/>
      <c r="AW238" s="127"/>
      <c r="AX238" s="127"/>
      <c r="AY238" s="127"/>
      <c r="AZ238" s="127"/>
      <c r="BA238" s="127"/>
      <c r="BB238" s="127"/>
      <c r="BC238" s="127"/>
      <c r="BD238" s="127"/>
      <c r="BE238" s="127"/>
      <c r="BF238" s="127"/>
      <c r="BG238" s="127"/>
      <c r="BH238" s="127"/>
      <c r="BI238" s="127"/>
      <c r="BJ238" s="127"/>
      <c r="BK238" s="127"/>
      <c r="BL238" s="127"/>
      <c r="BM238" s="127"/>
      <c r="BN238" s="127"/>
      <c r="BO238" s="127"/>
      <c r="BP238" s="127"/>
      <c r="BQ238" s="127"/>
      <c r="BR238" s="127"/>
      <c r="BS238" s="127"/>
      <c r="BT238" s="127"/>
      <c r="BU238" s="127"/>
      <c r="BV238" s="127"/>
      <c r="BW238" s="127"/>
      <c r="BX238" s="127"/>
      <c r="BY238" s="127"/>
      <c r="BZ238" s="127"/>
      <c r="CA238" s="127"/>
      <c r="CB238" s="127"/>
      <c r="CC238" s="127"/>
      <c r="CD238" s="127"/>
    </row>
    <row r="239" spans="1:82" s="107" customFormat="1" ht="17.25" customHeight="1" x14ac:dyDescent="0.25">
      <c r="A239" s="103">
        <v>2009</v>
      </c>
      <c r="B239" s="114">
        <v>922</v>
      </c>
      <c r="C239" s="103" t="s">
        <v>70</v>
      </c>
      <c r="D239" s="103" t="s">
        <v>121</v>
      </c>
      <c r="E239" s="103">
        <v>4</v>
      </c>
      <c r="F239" s="105"/>
      <c r="G239" s="103" t="s">
        <v>152</v>
      </c>
      <c r="H239" s="103" t="s">
        <v>314</v>
      </c>
      <c r="I239" s="103">
        <v>16.18976354598999</v>
      </c>
      <c r="J239" s="103">
        <v>495.39867401123047</v>
      </c>
      <c r="K239" s="106">
        <v>3.7690873590674814</v>
      </c>
      <c r="L239" s="106">
        <v>7.2225500176915114</v>
      </c>
      <c r="M239" s="106">
        <v>0.72774645301826013</v>
      </c>
      <c r="N239" s="106">
        <v>0.43429753709145713</v>
      </c>
      <c r="O239" s="106">
        <v>0.1430807423743056</v>
      </c>
      <c r="P239" s="106">
        <v>0.91630607094301764</v>
      </c>
      <c r="Q239" s="106">
        <v>93.611700920000004</v>
      </c>
      <c r="S239" s="127"/>
      <c r="T239" s="127"/>
      <c r="U239" s="127"/>
      <c r="V239" s="127"/>
      <c r="W239" s="127"/>
      <c r="X239" s="127"/>
      <c r="Y239" s="127"/>
      <c r="Z239" s="127"/>
      <c r="AA239" s="127"/>
      <c r="AB239" s="127"/>
      <c r="AC239" s="127"/>
      <c r="AD239" s="127"/>
      <c r="AE239" s="127"/>
      <c r="AF239" s="127"/>
      <c r="AG239" s="127"/>
      <c r="AH239" s="127"/>
      <c r="AI239" s="127"/>
      <c r="AJ239" s="127"/>
      <c r="AK239" s="127"/>
      <c r="AL239" s="127"/>
      <c r="AM239" s="127"/>
      <c r="AN239" s="127"/>
      <c r="AO239" s="127"/>
      <c r="AP239" s="127"/>
      <c r="AQ239" s="127"/>
      <c r="AR239" s="127"/>
      <c r="AS239" s="127"/>
      <c r="AT239" s="127"/>
      <c r="AU239" s="127"/>
      <c r="AV239" s="127"/>
      <c r="AW239" s="127"/>
      <c r="AX239" s="127"/>
      <c r="AY239" s="127"/>
      <c r="AZ239" s="127"/>
      <c r="BA239" s="127"/>
      <c r="BB239" s="127"/>
      <c r="BC239" s="127"/>
      <c r="BD239" s="127"/>
      <c r="BE239" s="127"/>
      <c r="BF239" s="127"/>
      <c r="BG239" s="127"/>
      <c r="BH239" s="127"/>
      <c r="BI239" s="127"/>
      <c r="BJ239" s="127"/>
      <c r="BK239" s="127"/>
      <c r="BL239" s="127"/>
      <c r="BM239" s="127"/>
      <c r="BN239" s="127"/>
      <c r="BO239" s="127"/>
      <c r="BP239" s="127"/>
      <c r="BQ239" s="127"/>
      <c r="BR239" s="127"/>
      <c r="BS239" s="127"/>
      <c r="BT239" s="127"/>
      <c r="BU239" s="127"/>
      <c r="BV239" s="127"/>
      <c r="BW239" s="127"/>
      <c r="BX239" s="127"/>
      <c r="BY239" s="127"/>
      <c r="BZ239" s="127"/>
      <c r="CA239" s="127"/>
      <c r="CB239" s="127"/>
      <c r="CC239" s="127"/>
      <c r="CD239" s="127"/>
    </row>
    <row r="240" spans="1:82" s="107" customFormat="1" ht="15" x14ac:dyDescent="0.25">
      <c r="A240" s="103">
        <v>2010</v>
      </c>
      <c r="B240" s="114">
        <v>928</v>
      </c>
      <c r="C240" s="103" t="s">
        <v>70</v>
      </c>
      <c r="D240" s="103" t="s">
        <v>121</v>
      </c>
      <c r="E240" s="103">
        <v>4</v>
      </c>
      <c r="F240" s="105"/>
      <c r="G240" s="103" t="s">
        <v>152</v>
      </c>
      <c r="H240" s="103" t="s">
        <v>314</v>
      </c>
      <c r="I240" s="103">
        <v>17.114676237106323</v>
      </c>
      <c r="J240" s="103">
        <v>485.92319488525391</v>
      </c>
      <c r="K240" s="106">
        <v>3.8762795886598154</v>
      </c>
      <c r="L240" s="106">
        <v>7.7636291976088527</v>
      </c>
      <c r="M240" s="106">
        <v>0.54196462494040765</v>
      </c>
      <c r="N240" s="106">
        <v>0.47160320472771672</v>
      </c>
      <c r="O240" s="106">
        <v>0.13147661440831296</v>
      </c>
      <c r="P240" s="106">
        <v>0.97719496393171068</v>
      </c>
      <c r="Q240" s="106">
        <v>93.611700920000004</v>
      </c>
      <c r="S240" s="127"/>
      <c r="T240" s="127"/>
      <c r="U240" s="127"/>
      <c r="V240" s="127"/>
      <c r="W240" s="127"/>
      <c r="X240" s="127"/>
      <c r="Y240" s="127"/>
      <c r="Z240" s="127"/>
      <c r="AA240" s="127"/>
      <c r="AB240" s="127"/>
      <c r="AC240" s="127"/>
      <c r="AD240" s="127"/>
      <c r="AE240" s="127"/>
      <c r="AF240" s="127"/>
      <c r="AG240" s="127"/>
      <c r="AH240" s="127"/>
      <c r="AI240" s="127"/>
      <c r="AJ240" s="127"/>
      <c r="AK240" s="127"/>
      <c r="AL240" s="127"/>
      <c r="AM240" s="127"/>
      <c r="AN240" s="127"/>
      <c r="AO240" s="127"/>
      <c r="AP240" s="127"/>
      <c r="AQ240" s="127"/>
      <c r="AR240" s="127"/>
      <c r="AS240" s="127"/>
      <c r="AT240" s="127"/>
      <c r="AU240" s="127"/>
      <c r="AV240" s="127"/>
      <c r="AW240" s="127"/>
      <c r="AX240" s="127"/>
      <c r="AY240" s="127"/>
      <c r="AZ240" s="127"/>
      <c r="BA240" s="127"/>
      <c r="BB240" s="127"/>
      <c r="BC240" s="127"/>
      <c r="BD240" s="127"/>
      <c r="BE240" s="127"/>
      <c r="BF240" s="127"/>
      <c r="BG240" s="127"/>
      <c r="BH240" s="127"/>
      <c r="BI240" s="127"/>
      <c r="BJ240" s="127"/>
      <c r="BK240" s="127"/>
      <c r="BL240" s="127"/>
      <c r="BM240" s="127"/>
      <c r="BN240" s="127"/>
      <c r="BO240" s="127"/>
      <c r="BP240" s="127"/>
      <c r="BQ240" s="127"/>
      <c r="BR240" s="127"/>
      <c r="BS240" s="127"/>
      <c r="BT240" s="127"/>
      <c r="BU240" s="127"/>
      <c r="BV240" s="127"/>
      <c r="BW240" s="127"/>
      <c r="BX240" s="127"/>
      <c r="BY240" s="127"/>
      <c r="BZ240" s="127"/>
      <c r="CA240" s="127"/>
      <c r="CB240" s="127"/>
      <c r="CC240" s="127"/>
      <c r="CD240" s="127"/>
    </row>
    <row r="241" spans="1:82" s="107" customFormat="1" ht="15" x14ac:dyDescent="0.25">
      <c r="A241" s="103">
        <v>2011</v>
      </c>
      <c r="B241" s="114">
        <v>937</v>
      </c>
      <c r="C241" s="103" t="s">
        <v>70</v>
      </c>
      <c r="D241" s="103" t="s">
        <v>121</v>
      </c>
      <c r="E241" s="103">
        <v>4</v>
      </c>
      <c r="F241" s="105"/>
      <c r="G241" s="103" t="s">
        <v>152</v>
      </c>
      <c r="H241" s="103" t="s">
        <v>314</v>
      </c>
      <c r="I241" s="103">
        <v>18.552695512771606</v>
      </c>
      <c r="J241" s="103">
        <v>482.3553466796875</v>
      </c>
      <c r="K241" s="106">
        <v>6.2749681853361308</v>
      </c>
      <c r="L241" s="106">
        <v>9.7967280562190169</v>
      </c>
      <c r="M241" s="106">
        <v>0.84569922553214427</v>
      </c>
      <c r="N241" s="106">
        <v>0.67973393117080649</v>
      </c>
      <c r="O241" s="106">
        <v>0.11110824482575739</v>
      </c>
      <c r="P241" s="106">
        <v>1.0460126671832133</v>
      </c>
      <c r="Q241" s="106">
        <v>93.869253610000001</v>
      </c>
      <c r="S241" s="127"/>
      <c r="T241" s="127"/>
      <c r="U241" s="127"/>
      <c r="V241" s="127"/>
      <c r="W241" s="127"/>
      <c r="X241" s="127"/>
      <c r="Y241" s="127"/>
      <c r="Z241" s="127"/>
      <c r="AA241" s="127"/>
      <c r="AB241" s="127"/>
      <c r="AC241" s="127"/>
      <c r="AD241" s="127"/>
      <c r="AE241" s="127"/>
      <c r="AF241" s="127"/>
      <c r="AG241" s="127"/>
      <c r="AH241" s="127"/>
      <c r="AI241" s="127"/>
      <c r="AJ241" s="127"/>
      <c r="AK241" s="127"/>
      <c r="AL241" s="127"/>
      <c r="AM241" s="127"/>
      <c r="AN241" s="127"/>
      <c r="AO241" s="127"/>
      <c r="AP241" s="127"/>
      <c r="AQ241" s="127"/>
      <c r="AR241" s="127"/>
      <c r="AS241" s="127"/>
      <c r="AT241" s="127"/>
      <c r="AU241" s="127"/>
      <c r="AV241" s="127"/>
      <c r="AW241" s="127"/>
      <c r="AX241" s="127"/>
      <c r="AY241" s="127"/>
      <c r="AZ241" s="127"/>
      <c r="BA241" s="127"/>
      <c r="BB241" s="127"/>
      <c r="BC241" s="127"/>
      <c r="BD241" s="127"/>
      <c r="BE241" s="127"/>
      <c r="BF241" s="127"/>
      <c r="BG241" s="127"/>
      <c r="BH241" s="127"/>
      <c r="BI241" s="127"/>
      <c r="BJ241" s="127"/>
      <c r="BK241" s="127"/>
      <c r="BL241" s="127"/>
      <c r="BM241" s="127"/>
      <c r="BN241" s="127"/>
      <c r="BO241" s="127"/>
      <c r="BP241" s="127"/>
      <c r="BQ241" s="127"/>
      <c r="BR241" s="127"/>
      <c r="BS241" s="127"/>
      <c r="BT241" s="127"/>
      <c r="BU241" s="127"/>
      <c r="BV241" s="127"/>
      <c r="BW241" s="127"/>
      <c r="BX241" s="127"/>
      <c r="BY241" s="127"/>
      <c r="BZ241" s="127"/>
      <c r="CA241" s="127"/>
      <c r="CB241" s="127"/>
      <c r="CC241" s="127"/>
      <c r="CD241" s="127"/>
    </row>
    <row r="242" spans="1:82" s="107" customFormat="1" ht="15" x14ac:dyDescent="0.25">
      <c r="A242" s="103">
        <v>2012</v>
      </c>
      <c r="B242" s="114">
        <v>180</v>
      </c>
      <c r="C242" s="103" t="s">
        <v>70</v>
      </c>
      <c r="D242" s="103" t="s">
        <v>121</v>
      </c>
      <c r="E242" s="103">
        <v>4</v>
      </c>
      <c r="F242" s="105"/>
      <c r="G242" s="103" t="s">
        <v>248</v>
      </c>
      <c r="H242" s="103" t="s">
        <v>314</v>
      </c>
      <c r="I242" s="103">
        <v>23.921341896057129</v>
      </c>
      <c r="J242" s="103">
        <v>490.06034851074219</v>
      </c>
      <c r="K242" s="106">
        <v>7.0220866149160308</v>
      </c>
      <c r="L242" s="106">
        <v>10.817125123549799</v>
      </c>
      <c r="M242" s="106">
        <v>1.5848711585066446</v>
      </c>
      <c r="N242" s="106">
        <v>0.38762847446817111</v>
      </c>
      <c r="O242" s="106">
        <v>0.40156813676261033</v>
      </c>
      <c r="P242" s="106">
        <v>1.1963229668857895</v>
      </c>
      <c r="Q242" s="106">
        <v>96.610030219999999</v>
      </c>
      <c r="S242" s="127"/>
      <c r="T242" s="127"/>
      <c r="U242" s="127"/>
      <c r="V242" s="127"/>
      <c r="W242" s="127"/>
      <c r="X242" s="127"/>
      <c r="Y242" s="127"/>
      <c r="Z242" s="127"/>
      <c r="AA242" s="127"/>
      <c r="AB242" s="127"/>
      <c r="AC242" s="127"/>
      <c r="AD242" s="127"/>
      <c r="AE242" s="127"/>
      <c r="AF242" s="127"/>
      <c r="AG242" s="127"/>
      <c r="AH242" s="127"/>
      <c r="AI242" s="127"/>
      <c r="AJ242" s="127"/>
      <c r="AK242" s="127"/>
      <c r="AL242" s="127"/>
      <c r="AM242" s="127"/>
      <c r="AN242" s="127"/>
      <c r="AO242" s="127"/>
      <c r="AP242" s="127"/>
      <c r="AQ242" s="127"/>
      <c r="AR242" s="127"/>
      <c r="AS242" s="127"/>
      <c r="AT242" s="127"/>
      <c r="AU242" s="127"/>
      <c r="AV242" s="127"/>
      <c r="AW242" s="127"/>
      <c r="AX242" s="127"/>
      <c r="AY242" s="127"/>
      <c r="AZ242" s="127"/>
      <c r="BA242" s="127"/>
      <c r="BB242" s="127"/>
      <c r="BC242" s="127"/>
      <c r="BD242" s="127"/>
      <c r="BE242" s="127"/>
      <c r="BF242" s="127"/>
      <c r="BG242" s="127"/>
      <c r="BH242" s="127"/>
      <c r="BI242" s="127"/>
      <c r="BJ242" s="127"/>
      <c r="BK242" s="127"/>
      <c r="BL242" s="127"/>
      <c r="BM242" s="127"/>
      <c r="BN242" s="127"/>
      <c r="BO242" s="127"/>
      <c r="BP242" s="127"/>
      <c r="BQ242" s="127"/>
      <c r="BR242" s="127"/>
      <c r="BS242" s="127"/>
      <c r="BT242" s="127"/>
      <c r="BU242" s="127"/>
      <c r="BV242" s="127"/>
      <c r="BW242" s="127"/>
      <c r="BX242" s="127"/>
      <c r="BY242" s="127"/>
      <c r="BZ242" s="127"/>
      <c r="CA242" s="127"/>
      <c r="CB242" s="127"/>
      <c r="CC242" s="127"/>
      <c r="CD242" s="127"/>
    </row>
    <row r="243" spans="1:82" s="107" customFormat="1" ht="15" x14ac:dyDescent="0.25">
      <c r="A243" s="103">
        <v>2013</v>
      </c>
      <c r="B243" s="114">
        <v>409</v>
      </c>
      <c r="C243" s="103" t="s">
        <v>70</v>
      </c>
      <c r="D243" s="103" t="s">
        <v>121</v>
      </c>
      <c r="E243" s="103">
        <v>4</v>
      </c>
      <c r="F243" s="105"/>
      <c r="G243" s="103" t="s">
        <v>248</v>
      </c>
      <c r="H243" s="103" t="s">
        <v>314</v>
      </c>
      <c r="I243" s="103">
        <v>23.281242847442627</v>
      </c>
      <c r="J243" s="103">
        <v>490.85311889648437</v>
      </c>
      <c r="K243" s="106">
        <v>7.3816925641686533</v>
      </c>
      <c r="L243" s="106">
        <v>10.988751949438081</v>
      </c>
      <c r="M243" s="106">
        <v>2.1273136714659655</v>
      </c>
      <c r="N243" s="106">
        <v>0.38822031117870132</v>
      </c>
      <c r="O243" s="106">
        <v>0.24712041822792644</v>
      </c>
      <c r="P243" s="106">
        <v>1.1469126039052562</v>
      </c>
      <c r="Q243" s="106">
        <v>96.610030219999999</v>
      </c>
      <c r="S243" s="127"/>
      <c r="T243" s="127"/>
      <c r="U243" s="127"/>
      <c r="V243" s="127"/>
      <c r="W243" s="127"/>
      <c r="X243" s="127"/>
      <c r="Y243" s="127"/>
      <c r="Z243" s="127"/>
      <c r="AA243" s="127"/>
      <c r="AB243" s="127"/>
      <c r="AC243" s="127"/>
      <c r="AD243" s="127"/>
      <c r="AE243" s="127"/>
      <c r="AF243" s="127"/>
      <c r="AG243" s="127"/>
      <c r="AH243" s="127"/>
      <c r="AI243" s="127"/>
      <c r="AJ243" s="127"/>
      <c r="AK243" s="127"/>
      <c r="AL243" s="127"/>
      <c r="AM243" s="127"/>
      <c r="AN243" s="127"/>
      <c r="AO243" s="127"/>
      <c r="AP243" s="127"/>
      <c r="AQ243" s="127"/>
      <c r="AR243" s="127"/>
      <c r="AS243" s="127"/>
      <c r="AT243" s="127"/>
      <c r="AU243" s="127"/>
      <c r="AV243" s="127"/>
      <c r="AW243" s="127"/>
      <c r="AX243" s="127"/>
      <c r="AY243" s="127"/>
      <c r="AZ243" s="127"/>
      <c r="BA243" s="127"/>
      <c r="BB243" s="127"/>
      <c r="BC243" s="127"/>
      <c r="BD243" s="127"/>
      <c r="BE243" s="127"/>
      <c r="BF243" s="127"/>
      <c r="BG243" s="127"/>
      <c r="BH243" s="127"/>
      <c r="BI243" s="127"/>
      <c r="BJ243" s="127"/>
      <c r="BK243" s="127"/>
      <c r="BL243" s="127"/>
      <c r="BM243" s="127"/>
      <c r="BN243" s="127"/>
      <c r="BO243" s="127"/>
      <c r="BP243" s="127"/>
      <c r="BQ243" s="127"/>
      <c r="BR243" s="127"/>
      <c r="BS243" s="127"/>
      <c r="BT243" s="127"/>
      <c r="BU243" s="127"/>
      <c r="BV243" s="127"/>
      <c r="BW243" s="127"/>
      <c r="BX243" s="127"/>
      <c r="BY243" s="127"/>
      <c r="BZ243" s="127"/>
      <c r="CA243" s="127"/>
      <c r="CB243" s="127"/>
      <c r="CC243" s="127"/>
      <c r="CD243" s="127"/>
    </row>
    <row r="244" spans="1:82" s="107" customFormat="1" ht="15" x14ac:dyDescent="0.25">
      <c r="A244" s="103">
        <v>2014</v>
      </c>
      <c r="B244" s="114">
        <v>562</v>
      </c>
      <c r="C244" s="103" t="s">
        <v>70</v>
      </c>
      <c r="D244" s="103" t="s">
        <v>121</v>
      </c>
      <c r="E244" s="103">
        <v>4</v>
      </c>
      <c r="F244" s="105"/>
      <c r="G244" s="103" t="s">
        <v>248</v>
      </c>
      <c r="H244" s="103" t="s">
        <v>314</v>
      </c>
      <c r="I244" s="103">
        <v>23.6012864112854</v>
      </c>
      <c r="J244" s="103">
        <v>484.29954528808594</v>
      </c>
      <c r="K244" s="106">
        <v>12.277892147887144</v>
      </c>
      <c r="L244" s="106">
        <v>10.962327113802417</v>
      </c>
      <c r="M244" s="106">
        <v>1.8841256325412441</v>
      </c>
      <c r="N244" s="106">
        <v>0.56549868492145638</v>
      </c>
      <c r="O244" s="106">
        <v>0.17792123633492277</v>
      </c>
      <c r="P244" s="106">
        <v>1.2723244776752005</v>
      </c>
      <c r="Q244" s="106">
        <v>94.945943310000004</v>
      </c>
      <c r="S244" s="127"/>
      <c r="T244" s="127"/>
      <c r="U244" s="127"/>
      <c r="V244" s="127"/>
      <c r="W244" s="127"/>
      <c r="X244" s="127"/>
      <c r="Y244" s="127"/>
      <c r="Z244" s="127"/>
      <c r="AA244" s="127"/>
      <c r="AB244" s="127"/>
      <c r="AC244" s="127"/>
      <c r="AD244" s="127"/>
      <c r="AE244" s="127"/>
      <c r="AF244" s="127"/>
      <c r="AG244" s="127"/>
      <c r="AH244" s="127"/>
      <c r="AI244" s="127"/>
      <c r="AJ244" s="127"/>
      <c r="AK244" s="127"/>
      <c r="AL244" s="127"/>
      <c r="AM244" s="127"/>
      <c r="AN244" s="127"/>
      <c r="AO244" s="127"/>
      <c r="AP244" s="127"/>
      <c r="AQ244" s="127"/>
      <c r="AR244" s="127"/>
      <c r="AS244" s="127"/>
      <c r="AT244" s="127"/>
      <c r="AU244" s="127"/>
      <c r="AV244" s="127"/>
      <c r="AW244" s="127"/>
      <c r="AX244" s="127"/>
      <c r="AY244" s="127"/>
      <c r="AZ244" s="127"/>
      <c r="BA244" s="127"/>
      <c r="BB244" s="127"/>
      <c r="BC244" s="127"/>
      <c r="BD244" s="127"/>
      <c r="BE244" s="127"/>
      <c r="BF244" s="127"/>
      <c r="BG244" s="127"/>
      <c r="BH244" s="127"/>
      <c r="BI244" s="127"/>
      <c r="BJ244" s="127"/>
      <c r="BK244" s="127"/>
      <c r="BL244" s="127"/>
      <c r="BM244" s="127"/>
      <c r="BN244" s="127"/>
      <c r="BO244" s="127"/>
      <c r="BP244" s="127"/>
      <c r="BQ244" s="127"/>
      <c r="BR244" s="127"/>
      <c r="BS244" s="127"/>
      <c r="BT244" s="127"/>
      <c r="BU244" s="127"/>
      <c r="BV244" s="127"/>
      <c r="BW244" s="127"/>
      <c r="BX244" s="127"/>
      <c r="BY244" s="127"/>
      <c r="BZ244" s="127"/>
      <c r="CA244" s="127"/>
      <c r="CB244" s="127"/>
      <c r="CC244" s="127"/>
      <c r="CD244" s="127"/>
    </row>
    <row r="245" spans="1:82" s="107" customFormat="1" ht="15" x14ac:dyDescent="0.25">
      <c r="A245" s="103">
        <v>2015</v>
      </c>
      <c r="B245" s="114">
        <v>67</v>
      </c>
      <c r="C245" s="103" t="s">
        <v>70</v>
      </c>
      <c r="D245" s="103" t="s">
        <v>124</v>
      </c>
      <c r="E245" s="103">
        <v>1</v>
      </c>
      <c r="F245" s="105"/>
      <c r="G245" s="103" t="s">
        <v>140</v>
      </c>
      <c r="H245" s="103" t="s">
        <v>314</v>
      </c>
      <c r="I245" s="103">
        <v>22.789161205291748</v>
      </c>
      <c r="J245" s="103">
        <v>485.68088531494141</v>
      </c>
      <c r="K245" s="106">
        <v>6.5462386125610275</v>
      </c>
      <c r="L245" s="106">
        <v>6.8731309629116613</v>
      </c>
      <c r="M245" s="106">
        <v>1.3552777007902688</v>
      </c>
      <c r="N245" s="106">
        <v>0.58649506389933592</v>
      </c>
      <c r="O245" s="106">
        <v>4.8766679158276684E-2</v>
      </c>
      <c r="P245" s="106">
        <v>1.0448672954243046</v>
      </c>
      <c r="Q245" s="106">
        <v>96.273827510000004</v>
      </c>
      <c r="S245" s="127"/>
      <c r="T245" s="127"/>
      <c r="U245" s="127"/>
      <c r="V245" s="127"/>
      <c r="W245" s="127"/>
      <c r="X245" s="127"/>
      <c r="Y245" s="127"/>
      <c r="Z245" s="127"/>
      <c r="AA245" s="127"/>
      <c r="AB245" s="127"/>
      <c r="AC245" s="127"/>
      <c r="AD245" s="127"/>
      <c r="AE245" s="127"/>
      <c r="AF245" s="127"/>
      <c r="AG245" s="127"/>
      <c r="AH245" s="127"/>
      <c r="AI245" s="127"/>
      <c r="AJ245" s="127"/>
      <c r="AK245" s="127"/>
      <c r="AL245" s="127"/>
      <c r="AM245" s="127"/>
      <c r="AN245" s="127"/>
      <c r="AO245" s="127"/>
      <c r="AP245" s="127"/>
      <c r="AQ245" s="127"/>
      <c r="AR245" s="127"/>
      <c r="AS245" s="127"/>
      <c r="AT245" s="127"/>
      <c r="AU245" s="127"/>
      <c r="AV245" s="127"/>
      <c r="AW245" s="127"/>
      <c r="AX245" s="127"/>
      <c r="AY245" s="127"/>
      <c r="AZ245" s="127"/>
      <c r="BA245" s="127"/>
      <c r="BB245" s="127"/>
      <c r="BC245" s="127"/>
      <c r="BD245" s="127"/>
      <c r="BE245" s="127"/>
      <c r="BF245" s="127"/>
      <c r="BG245" s="127"/>
      <c r="BH245" s="127"/>
      <c r="BI245" s="127"/>
      <c r="BJ245" s="127"/>
      <c r="BK245" s="127"/>
      <c r="BL245" s="127"/>
      <c r="BM245" s="127"/>
      <c r="BN245" s="127"/>
      <c r="BO245" s="127"/>
      <c r="BP245" s="127"/>
      <c r="BQ245" s="127"/>
      <c r="BR245" s="127"/>
      <c r="BS245" s="127"/>
      <c r="BT245" s="127"/>
      <c r="BU245" s="127"/>
      <c r="BV245" s="127"/>
      <c r="BW245" s="127"/>
      <c r="BX245" s="127"/>
      <c r="BY245" s="127"/>
      <c r="BZ245" s="127"/>
      <c r="CA245" s="127"/>
      <c r="CB245" s="127"/>
      <c r="CC245" s="127"/>
      <c r="CD245" s="127"/>
    </row>
    <row r="246" spans="1:82" s="107" customFormat="1" ht="15" x14ac:dyDescent="0.25">
      <c r="A246" s="103">
        <v>2016</v>
      </c>
      <c r="B246" s="114">
        <v>80</v>
      </c>
      <c r="C246" s="103" t="s">
        <v>70</v>
      </c>
      <c r="D246" s="103" t="s">
        <v>124</v>
      </c>
      <c r="E246" s="103">
        <v>1</v>
      </c>
      <c r="F246" s="105"/>
      <c r="G246" s="103" t="s">
        <v>140</v>
      </c>
      <c r="H246" s="103" t="s">
        <v>314</v>
      </c>
      <c r="I246" s="103">
        <v>23.949854373931885</v>
      </c>
      <c r="J246" s="103">
        <v>486.51901245117187</v>
      </c>
      <c r="K246" s="106">
        <v>4.1238156635216141</v>
      </c>
      <c r="L246" s="106">
        <v>9.7784616727129841</v>
      </c>
      <c r="M246" s="106">
        <v>1.0118802959940081</v>
      </c>
      <c r="N246" s="106">
        <v>0.49877686019442746</v>
      </c>
      <c r="O246" s="106">
        <v>6.878433907668792E-2</v>
      </c>
      <c r="P246" s="106">
        <v>1.0467097547932018</v>
      </c>
      <c r="Q246" s="106">
        <v>96.273827510000004</v>
      </c>
      <c r="S246" s="127"/>
      <c r="T246" s="127"/>
      <c r="U246" s="127"/>
      <c r="V246" s="127"/>
      <c r="W246" s="127"/>
      <c r="X246" s="127"/>
      <c r="Y246" s="127"/>
      <c r="Z246" s="127"/>
      <c r="AA246" s="127"/>
      <c r="AB246" s="127"/>
      <c r="AC246" s="127"/>
      <c r="AD246" s="127"/>
      <c r="AE246" s="127"/>
      <c r="AF246" s="127"/>
      <c r="AG246" s="127"/>
      <c r="AH246" s="127"/>
      <c r="AI246" s="127"/>
      <c r="AJ246" s="127"/>
      <c r="AK246" s="127"/>
      <c r="AL246" s="127"/>
      <c r="AM246" s="127"/>
      <c r="AN246" s="127"/>
      <c r="AO246" s="127"/>
      <c r="AP246" s="127"/>
      <c r="AQ246" s="127"/>
      <c r="AR246" s="127"/>
      <c r="AS246" s="127"/>
      <c r="AT246" s="127"/>
      <c r="AU246" s="127"/>
      <c r="AV246" s="127"/>
      <c r="AW246" s="127"/>
      <c r="AX246" s="127"/>
      <c r="AY246" s="127"/>
      <c r="AZ246" s="127"/>
      <c r="BA246" s="127"/>
      <c r="BB246" s="127"/>
      <c r="BC246" s="127"/>
      <c r="BD246" s="127"/>
      <c r="BE246" s="127"/>
      <c r="BF246" s="127"/>
      <c r="BG246" s="127"/>
      <c r="BH246" s="127"/>
      <c r="BI246" s="127"/>
      <c r="BJ246" s="127"/>
      <c r="BK246" s="127"/>
      <c r="BL246" s="127"/>
      <c r="BM246" s="127"/>
      <c r="BN246" s="127"/>
      <c r="BO246" s="127"/>
      <c r="BP246" s="127"/>
      <c r="BQ246" s="127"/>
      <c r="BR246" s="127"/>
      <c r="BS246" s="127"/>
      <c r="BT246" s="127"/>
      <c r="BU246" s="127"/>
      <c r="BV246" s="127"/>
      <c r="BW246" s="127"/>
      <c r="BX246" s="127"/>
      <c r="BY246" s="127"/>
      <c r="BZ246" s="127"/>
      <c r="CA246" s="127"/>
      <c r="CB246" s="127"/>
      <c r="CC246" s="127"/>
      <c r="CD246" s="127"/>
    </row>
    <row r="247" spans="1:82" s="107" customFormat="1" ht="15" x14ac:dyDescent="0.25">
      <c r="A247" s="103">
        <v>2017</v>
      </c>
      <c r="B247" s="114">
        <v>84</v>
      </c>
      <c r="C247" s="103" t="s">
        <v>70</v>
      </c>
      <c r="D247" s="103" t="s">
        <v>124</v>
      </c>
      <c r="E247" s="103">
        <v>1</v>
      </c>
      <c r="F247" s="105"/>
      <c r="G247" s="103" t="s">
        <v>140</v>
      </c>
      <c r="H247" s="103" t="s">
        <v>314</v>
      </c>
      <c r="I247" s="103">
        <v>25.237588882446289</v>
      </c>
      <c r="J247" s="103">
        <v>485.29041290283203</v>
      </c>
      <c r="K247" s="106">
        <v>5.8059990789123326</v>
      </c>
      <c r="L247" s="106">
        <v>7.5819284687308279</v>
      </c>
      <c r="M247" s="106">
        <v>1.136698605776445</v>
      </c>
      <c r="N247" s="106">
        <v>0.40695167004902699</v>
      </c>
      <c r="O247" s="106">
        <v>7.5284917152813116E-2</v>
      </c>
      <c r="P247" s="106">
        <v>1.0325171241926121</v>
      </c>
      <c r="Q247" s="106">
        <v>93.869253610000001</v>
      </c>
      <c r="S247" s="127"/>
      <c r="T247" s="127"/>
      <c r="U247" s="127"/>
      <c r="V247" s="127"/>
      <c r="W247" s="127"/>
      <c r="X247" s="127"/>
      <c r="Y247" s="127"/>
      <c r="Z247" s="127"/>
      <c r="AA247" s="127"/>
      <c r="AB247" s="127"/>
      <c r="AC247" s="127"/>
      <c r="AD247" s="127"/>
      <c r="AE247" s="127"/>
      <c r="AF247" s="127"/>
      <c r="AG247" s="127"/>
      <c r="AH247" s="127"/>
      <c r="AI247" s="127"/>
      <c r="AJ247" s="127"/>
      <c r="AK247" s="127"/>
      <c r="AL247" s="127"/>
      <c r="AM247" s="127"/>
      <c r="AN247" s="127"/>
      <c r="AO247" s="127"/>
      <c r="AP247" s="127"/>
      <c r="AQ247" s="127"/>
      <c r="AR247" s="127"/>
      <c r="AS247" s="127"/>
      <c r="AT247" s="127"/>
      <c r="AU247" s="127"/>
      <c r="AV247" s="127"/>
      <c r="AW247" s="127"/>
      <c r="AX247" s="127"/>
      <c r="AY247" s="127"/>
      <c r="AZ247" s="127"/>
      <c r="BA247" s="127"/>
      <c r="BB247" s="127"/>
      <c r="BC247" s="127"/>
      <c r="BD247" s="127"/>
      <c r="BE247" s="127"/>
      <c r="BF247" s="127"/>
      <c r="BG247" s="127"/>
      <c r="BH247" s="127"/>
      <c r="BI247" s="127"/>
      <c r="BJ247" s="127"/>
      <c r="BK247" s="127"/>
      <c r="BL247" s="127"/>
      <c r="BM247" s="127"/>
      <c r="BN247" s="127"/>
      <c r="BO247" s="127"/>
      <c r="BP247" s="127"/>
      <c r="BQ247" s="127"/>
      <c r="BR247" s="127"/>
      <c r="BS247" s="127"/>
      <c r="BT247" s="127"/>
      <c r="BU247" s="127"/>
      <c r="BV247" s="127"/>
      <c r="BW247" s="127"/>
      <c r="BX247" s="127"/>
      <c r="BY247" s="127"/>
      <c r="BZ247" s="127"/>
      <c r="CA247" s="127"/>
      <c r="CB247" s="127"/>
      <c r="CC247" s="127"/>
      <c r="CD247" s="127"/>
    </row>
    <row r="248" spans="1:82" s="107" customFormat="1" ht="15" x14ac:dyDescent="0.25">
      <c r="A248" s="103">
        <v>2018</v>
      </c>
      <c r="B248" s="114">
        <v>56</v>
      </c>
      <c r="C248" s="103" t="s">
        <v>70</v>
      </c>
      <c r="D248" s="103" t="s">
        <v>124</v>
      </c>
      <c r="E248" s="103">
        <v>1</v>
      </c>
      <c r="F248" s="105"/>
      <c r="G248" s="103" t="s">
        <v>152</v>
      </c>
      <c r="H248" s="103" t="s">
        <v>314</v>
      </c>
      <c r="I248" s="103">
        <v>21.482539176940918</v>
      </c>
      <c r="J248" s="103">
        <v>499.71214294433594</v>
      </c>
      <c r="K248" s="106">
        <v>3.8965289836759771</v>
      </c>
      <c r="L248" s="106">
        <v>7.9694002196892093</v>
      </c>
      <c r="M248" s="106">
        <v>0.50892335991919913</v>
      </c>
      <c r="N248" s="106">
        <v>0.60557453992516663</v>
      </c>
      <c r="O248" s="106">
        <v>6.5123000729045921E-2</v>
      </c>
      <c r="P248" s="106">
        <v>1.0209698428284324</v>
      </c>
      <c r="Q248" s="106">
        <v>96.273827510000004</v>
      </c>
      <c r="S248" s="127"/>
      <c r="T248" s="127"/>
      <c r="U248" s="127"/>
      <c r="V248" s="127"/>
      <c r="W248" s="127"/>
      <c r="X248" s="127"/>
      <c r="Y248" s="127"/>
      <c r="Z248" s="127"/>
      <c r="AA248" s="127"/>
      <c r="AB248" s="127"/>
      <c r="AC248" s="127"/>
      <c r="AD248" s="127"/>
      <c r="AE248" s="127"/>
      <c r="AF248" s="127"/>
      <c r="AG248" s="127"/>
      <c r="AH248" s="127"/>
      <c r="AI248" s="127"/>
      <c r="AJ248" s="127"/>
      <c r="AK248" s="127"/>
      <c r="AL248" s="127"/>
      <c r="AM248" s="127"/>
      <c r="AN248" s="127"/>
      <c r="AO248" s="127"/>
      <c r="AP248" s="127"/>
      <c r="AQ248" s="127"/>
      <c r="AR248" s="127"/>
      <c r="AS248" s="127"/>
      <c r="AT248" s="127"/>
      <c r="AU248" s="127"/>
      <c r="AV248" s="127"/>
      <c r="AW248" s="127"/>
      <c r="AX248" s="127"/>
      <c r="AY248" s="127"/>
      <c r="AZ248" s="127"/>
      <c r="BA248" s="127"/>
      <c r="BB248" s="127"/>
      <c r="BC248" s="127"/>
      <c r="BD248" s="127"/>
      <c r="BE248" s="127"/>
      <c r="BF248" s="127"/>
      <c r="BG248" s="127"/>
      <c r="BH248" s="127"/>
      <c r="BI248" s="127"/>
      <c r="BJ248" s="127"/>
      <c r="BK248" s="127"/>
      <c r="BL248" s="127"/>
      <c r="BM248" s="127"/>
      <c r="BN248" s="127"/>
      <c r="BO248" s="127"/>
      <c r="BP248" s="127"/>
      <c r="BQ248" s="127"/>
      <c r="BR248" s="127"/>
      <c r="BS248" s="127"/>
      <c r="BT248" s="127"/>
      <c r="BU248" s="127"/>
      <c r="BV248" s="127"/>
      <c r="BW248" s="127"/>
      <c r="BX248" s="127"/>
      <c r="BY248" s="127"/>
      <c r="BZ248" s="127"/>
      <c r="CA248" s="127"/>
      <c r="CB248" s="127"/>
      <c r="CC248" s="127"/>
      <c r="CD248" s="127"/>
    </row>
    <row r="249" spans="1:82" s="107" customFormat="1" ht="15" x14ac:dyDescent="0.25">
      <c r="A249" s="103">
        <v>2019</v>
      </c>
      <c r="B249" s="114">
        <v>66</v>
      </c>
      <c r="C249" s="103" t="s">
        <v>70</v>
      </c>
      <c r="D249" s="103" t="s">
        <v>124</v>
      </c>
      <c r="E249" s="103">
        <v>1</v>
      </c>
      <c r="F249" s="105"/>
      <c r="G249" s="103" t="s">
        <v>152</v>
      </c>
      <c r="H249" s="103" t="s">
        <v>314</v>
      </c>
      <c r="I249" s="103">
        <v>18.213688135147095</v>
      </c>
      <c r="J249" s="103">
        <v>498.55052947998047</v>
      </c>
      <c r="K249" s="106">
        <v>3.4115448476109349</v>
      </c>
      <c r="L249" s="106">
        <v>8.0526461880803009</v>
      </c>
      <c r="M249" s="106">
        <v>0.34457962358670796</v>
      </c>
      <c r="N249" s="106">
        <v>0.41631955954533306</v>
      </c>
      <c r="O249" s="106">
        <v>7.8209109719622652E-2</v>
      </c>
      <c r="P249" s="106">
        <v>0.93177142642290089</v>
      </c>
      <c r="Q249" s="106">
        <v>96.273827510000004</v>
      </c>
      <c r="S249" s="127"/>
      <c r="T249" s="127"/>
      <c r="U249" s="127"/>
      <c r="V249" s="127"/>
      <c r="W249" s="127"/>
      <c r="X249" s="127"/>
      <c r="Y249" s="127"/>
      <c r="Z249" s="127"/>
      <c r="AA249" s="127"/>
      <c r="AB249" s="127"/>
      <c r="AC249" s="127"/>
      <c r="AD249" s="127"/>
      <c r="AE249" s="127"/>
      <c r="AF249" s="127"/>
      <c r="AG249" s="127"/>
      <c r="AH249" s="127"/>
      <c r="AI249" s="127"/>
      <c r="AJ249" s="127"/>
      <c r="AK249" s="127"/>
      <c r="AL249" s="127"/>
      <c r="AM249" s="127"/>
      <c r="AN249" s="127"/>
      <c r="AO249" s="127"/>
      <c r="AP249" s="127"/>
      <c r="AQ249" s="127"/>
      <c r="AR249" s="127"/>
      <c r="AS249" s="127"/>
      <c r="AT249" s="127"/>
      <c r="AU249" s="127"/>
      <c r="AV249" s="127"/>
      <c r="AW249" s="127"/>
      <c r="AX249" s="127"/>
      <c r="AY249" s="127"/>
      <c r="AZ249" s="127"/>
      <c r="BA249" s="127"/>
      <c r="BB249" s="127"/>
      <c r="BC249" s="127"/>
      <c r="BD249" s="127"/>
      <c r="BE249" s="127"/>
      <c r="BF249" s="127"/>
      <c r="BG249" s="127"/>
      <c r="BH249" s="127"/>
      <c r="BI249" s="127"/>
      <c r="BJ249" s="127"/>
      <c r="BK249" s="127"/>
      <c r="BL249" s="127"/>
      <c r="BM249" s="127"/>
      <c r="BN249" s="127"/>
      <c r="BO249" s="127"/>
      <c r="BP249" s="127"/>
      <c r="BQ249" s="127"/>
      <c r="BR249" s="127"/>
      <c r="BS249" s="127"/>
      <c r="BT249" s="127"/>
      <c r="BU249" s="127"/>
      <c r="BV249" s="127"/>
      <c r="BW249" s="127"/>
      <c r="BX249" s="127"/>
      <c r="BY249" s="127"/>
      <c r="BZ249" s="127"/>
      <c r="CA249" s="127"/>
      <c r="CB249" s="127"/>
      <c r="CC249" s="127"/>
      <c r="CD249" s="127"/>
    </row>
    <row r="250" spans="1:82" s="107" customFormat="1" ht="15" x14ac:dyDescent="0.25">
      <c r="A250" s="103">
        <v>2020</v>
      </c>
      <c r="B250" s="114">
        <v>79</v>
      </c>
      <c r="C250" s="103" t="s">
        <v>70</v>
      </c>
      <c r="D250" s="103" t="s">
        <v>124</v>
      </c>
      <c r="E250" s="103">
        <v>1</v>
      </c>
      <c r="F250" s="105"/>
      <c r="G250" s="103" t="s">
        <v>152</v>
      </c>
      <c r="H250" s="103" t="s">
        <v>314</v>
      </c>
      <c r="I250" s="103">
        <v>19.189915657043457</v>
      </c>
      <c r="J250" s="103">
        <v>494.19055938720703</v>
      </c>
      <c r="K250" s="106">
        <v>4.084025569931006</v>
      </c>
      <c r="L250" s="106">
        <v>7.8609192885808525</v>
      </c>
      <c r="M250" s="106">
        <v>0.70698500465559522</v>
      </c>
      <c r="N250" s="106">
        <v>0.41164090216084964</v>
      </c>
      <c r="O250" s="106">
        <v>7.450072959260827E-2</v>
      </c>
      <c r="P250" s="106">
        <v>0.92349037597108163</v>
      </c>
      <c r="Q250" s="106">
        <v>96.273827510000004</v>
      </c>
      <c r="S250" s="127"/>
      <c r="T250" s="127"/>
      <c r="U250" s="127"/>
      <c r="V250" s="127"/>
      <c r="W250" s="127"/>
      <c r="X250" s="127"/>
      <c r="Y250" s="127"/>
      <c r="Z250" s="127"/>
      <c r="AA250" s="127"/>
      <c r="AB250" s="127"/>
      <c r="AC250" s="127"/>
      <c r="AD250" s="127"/>
      <c r="AE250" s="127"/>
      <c r="AF250" s="127"/>
      <c r="AG250" s="127"/>
      <c r="AH250" s="127"/>
      <c r="AI250" s="127"/>
      <c r="AJ250" s="127"/>
      <c r="AK250" s="127"/>
      <c r="AL250" s="127"/>
      <c r="AM250" s="127"/>
      <c r="AN250" s="127"/>
      <c r="AO250" s="127"/>
      <c r="AP250" s="127"/>
      <c r="AQ250" s="127"/>
      <c r="AR250" s="127"/>
      <c r="AS250" s="127"/>
      <c r="AT250" s="127"/>
      <c r="AU250" s="127"/>
      <c r="AV250" s="127"/>
      <c r="AW250" s="127"/>
      <c r="AX250" s="127"/>
      <c r="AY250" s="127"/>
      <c r="AZ250" s="127"/>
      <c r="BA250" s="127"/>
      <c r="BB250" s="127"/>
      <c r="BC250" s="127"/>
      <c r="BD250" s="127"/>
      <c r="BE250" s="127"/>
      <c r="BF250" s="127"/>
      <c r="BG250" s="127"/>
      <c r="BH250" s="127"/>
      <c r="BI250" s="127"/>
      <c r="BJ250" s="127"/>
      <c r="BK250" s="127"/>
      <c r="BL250" s="127"/>
      <c r="BM250" s="127"/>
      <c r="BN250" s="127"/>
      <c r="BO250" s="127"/>
      <c r="BP250" s="127"/>
      <c r="BQ250" s="127"/>
      <c r="BR250" s="127"/>
      <c r="BS250" s="127"/>
      <c r="BT250" s="127"/>
      <c r="BU250" s="127"/>
      <c r="BV250" s="127"/>
      <c r="BW250" s="127"/>
      <c r="BX250" s="127"/>
      <c r="BY250" s="127"/>
      <c r="BZ250" s="127"/>
      <c r="CA250" s="127"/>
      <c r="CB250" s="127"/>
      <c r="CC250" s="127"/>
      <c r="CD250" s="127"/>
    </row>
    <row r="251" spans="1:82" s="107" customFormat="1" ht="15" x14ac:dyDescent="0.25">
      <c r="A251" s="103">
        <v>2021</v>
      </c>
      <c r="B251" s="114">
        <v>50</v>
      </c>
      <c r="C251" s="103" t="s">
        <v>70</v>
      </c>
      <c r="D251" s="103" t="s">
        <v>124</v>
      </c>
      <c r="E251" s="103">
        <v>1</v>
      </c>
      <c r="F251" s="105"/>
      <c r="G251" s="103" t="s">
        <v>248</v>
      </c>
      <c r="H251" s="103" t="s">
        <v>314</v>
      </c>
      <c r="I251" s="103">
        <v>23.265082836151123</v>
      </c>
      <c r="J251" s="103">
        <v>498.68801116943359</v>
      </c>
      <c r="K251" s="106">
        <v>6.0080296176841319</v>
      </c>
      <c r="L251" s="106">
        <v>6.9687696409958191</v>
      </c>
      <c r="M251" s="106">
        <v>1.3067763196792541</v>
      </c>
      <c r="N251" s="106">
        <v>0.51708811937049515</v>
      </c>
      <c r="O251" s="106">
        <v>0.34375124128051671</v>
      </c>
      <c r="P251" s="106">
        <v>1.0461641950059528</v>
      </c>
      <c r="Q251" s="106">
        <v>96.273827510000004</v>
      </c>
      <c r="S251" s="127"/>
      <c r="T251" s="127"/>
      <c r="U251" s="127"/>
      <c r="V251" s="127"/>
      <c r="W251" s="127"/>
      <c r="X251" s="127"/>
      <c r="Y251" s="127"/>
      <c r="Z251" s="127"/>
      <c r="AA251" s="127"/>
      <c r="AB251" s="127"/>
      <c r="AC251" s="127"/>
      <c r="AD251" s="127"/>
      <c r="AE251" s="127"/>
      <c r="AF251" s="127"/>
      <c r="AG251" s="127"/>
      <c r="AH251" s="127"/>
      <c r="AI251" s="127"/>
      <c r="AJ251" s="127"/>
      <c r="AK251" s="127"/>
      <c r="AL251" s="127"/>
      <c r="AM251" s="127"/>
      <c r="AN251" s="127"/>
      <c r="AO251" s="127"/>
      <c r="AP251" s="127"/>
      <c r="AQ251" s="127"/>
      <c r="AR251" s="127"/>
      <c r="AS251" s="127"/>
      <c r="AT251" s="127"/>
      <c r="AU251" s="127"/>
      <c r="AV251" s="127"/>
      <c r="AW251" s="127"/>
      <c r="AX251" s="127"/>
      <c r="AY251" s="127"/>
      <c r="AZ251" s="127"/>
      <c r="BA251" s="127"/>
      <c r="BB251" s="127"/>
      <c r="BC251" s="127"/>
      <c r="BD251" s="127"/>
      <c r="BE251" s="127"/>
      <c r="BF251" s="127"/>
      <c r="BG251" s="127"/>
      <c r="BH251" s="127"/>
      <c r="BI251" s="127"/>
      <c r="BJ251" s="127"/>
      <c r="BK251" s="127"/>
      <c r="BL251" s="127"/>
      <c r="BM251" s="127"/>
      <c r="BN251" s="127"/>
      <c r="BO251" s="127"/>
      <c r="BP251" s="127"/>
      <c r="BQ251" s="127"/>
      <c r="BR251" s="127"/>
      <c r="BS251" s="127"/>
      <c r="BT251" s="127"/>
      <c r="BU251" s="127"/>
      <c r="BV251" s="127"/>
      <c r="BW251" s="127"/>
      <c r="BX251" s="127"/>
      <c r="BY251" s="127"/>
      <c r="BZ251" s="127"/>
      <c r="CA251" s="127"/>
      <c r="CB251" s="127"/>
      <c r="CC251" s="127"/>
      <c r="CD251" s="127"/>
    </row>
    <row r="252" spans="1:82" s="107" customFormat="1" ht="15" x14ac:dyDescent="0.25">
      <c r="A252" s="103">
        <v>2022</v>
      </c>
      <c r="B252" s="114">
        <v>53</v>
      </c>
      <c r="C252" s="103" t="s">
        <v>70</v>
      </c>
      <c r="D252" s="103" t="s">
        <v>124</v>
      </c>
      <c r="E252" s="103">
        <v>1</v>
      </c>
      <c r="F252" s="105"/>
      <c r="G252" s="103" t="s">
        <v>248</v>
      </c>
      <c r="H252" s="103" t="s">
        <v>314</v>
      </c>
      <c r="I252" s="103">
        <v>23.256433010101318</v>
      </c>
      <c r="J252" s="103">
        <v>498.31382751464844</v>
      </c>
      <c r="K252" s="106">
        <v>7.2623182540699984</v>
      </c>
      <c r="L252" s="106">
        <v>9.4697051089399995</v>
      </c>
      <c r="M252" s="106">
        <v>1.6798711822589998</v>
      </c>
      <c r="N252" s="106">
        <v>0.59061235857299987</v>
      </c>
      <c r="O252" s="106">
        <v>0.15488025874889999</v>
      </c>
      <c r="P252" s="106">
        <v>1.0691845414610002</v>
      </c>
      <c r="Q252" s="106">
        <v>96.273827510000004</v>
      </c>
      <c r="S252" s="127"/>
      <c r="T252" s="127"/>
      <c r="U252" s="127"/>
      <c r="V252" s="127"/>
      <c r="W252" s="127"/>
      <c r="X252" s="127"/>
      <c r="Y252" s="127"/>
      <c r="Z252" s="127"/>
      <c r="AA252" s="127"/>
      <c r="AB252" s="127"/>
      <c r="AC252" s="127"/>
      <c r="AD252" s="127"/>
      <c r="AE252" s="127"/>
      <c r="AF252" s="127"/>
      <c r="AG252" s="127"/>
      <c r="AH252" s="127"/>
      <c r="AI252" s="127"/>
      <c r="AJ252" s="127"/>
      <c r="AK252" s="127"/>
      <c r="AL252" s="127"/>
      <c r="AM252" s="127"/>
      <c r="AN252" s="127"/>
      <c r="AO252" s="127"/>
      <c r="AP252" s="127"/>
      <c r="AQ252" s="127"/>
      <c r="AR252" s="127"/>
      <c r="AS252" s="127"/>
      <c r="AT252" s="127"/>
      <c r="AU252" s="127"/>
      <c r="AV252" s="127"/>
      <c r="AW252" s="127"/>
      <c r="AX252" s="127"/>
      <c r="AY252" s="127"/>
      <c r="AZ252" s="127"/>
      <c r="BA252" s="127"/>
      <c r="BB252" s="127"/>
      <c r="BC252" s="127"/>
      <c r="BD252" s="127"/>
      <c r="BE252" s="127"/>
      <c r="BF252" s="127"/>
      <c r="BG252" s="127"/>
      <c r="BH252" s="127"/>
      <c r="BI252" s="127"/>
      <c r="BJ252" s="127"/>
      <c r="BK252" s="127"/>
      <c r="BL252" s="127"/>
      <c r="BM252" s="127"/>
      <c r="BN252" s="127"/>
      <c r="BO252" s="127"/>
      <c r="BP252" s="127"/>
      <c r="BQ252" s="127"/>
      <c r="BR252" s="127"/>
      <c r="BS252" s="127"/>
      <c r="BT252" s="127"/>
      <c r="BU252" s="127"/>
      <c r="BV252" s="127"/>
      <c r="BW252" s="127"/>
      <c r="BX252" s="127"/>
      <c r="BY252" s="127"/>
      <c r="BZ252" s="127"/>
      <c r="CA252" s="127"/>
      <c r="CB252" s="127"/>
      <c r="CC252" s="127"/>
      <c r="CD252" s="127"/>
    </row>
    <row r="253" spans="1:82" s="107" customFormat="1" ht="15" x14ac:dyDescent="0.25">
      <c r="A253" s="103">
        <v>2023</v>
      </c>
      <c r="B253" s="114">
        <v>72</v>
      </c>
      <c r="C253" s="103" t="s">
        <v>70</v>
      </c>
      <c r="D253" s="103" t="s">
        <v>124</v>
      </c>
      <c r="E253" s="103">
        <v>1</v>
      </c>
      <c r="F253" s="105"/>
      <c r="G253" s="103" t="s">
        <v>248</v>
      </c>
      <c r="H253" s="103" t="s">
        <v>314</v>
      </c>
      <c r="I253" s="103">
        <v>22.279949188232422</v>
      </c>
      <c r="J253" s="103">
        <v>487.11513519287109</v>
      </c>
      <c r="K253" s="106">
        <v>9.7409767485423426</v>
      </c>
      <c r="L253" s="106">
        <v>10.292792883372568</v>
      </c>
      <c r="M253" s="106">
        <v>1.8836881372929617</v>
      </c>
      <c r="N253" s="106">
        <v>0.62408933082572926</v>
      </c>
      <c r="O253" s="106">
        <v>0.27825127487880075</v>
      </c>
      <c r="P253" s="106">
        <v>1.1216891528870314</v>
      </c>
      <c r="Q253" s="106">
        <v>96.273827510000004</v>
      </c>
      <c r="S253" s="127"/>
      <c r="T253" s="127"/>
      <c r="U253" s="127"/>
      <c r="V253" s="127"/>
      <c r="W253" s="127"/>
      <c r="X253" s="127"/>
      <c r="Y253" s="127"/>
      <c r="Z253" s="127"/>
      <c r="AA253" s="127"/>
      <c r="AB253" s="127"/>
      <c r="AC253" s="127"/>
      <c r="AD253" s="127"/>
      <c r="AE253" s="127"/>
      <c r="AF253" s="127"/>
      <c r="AG253" s="127"/>
      <c r="AH253" s="127"/>
      <c r="AI253" s="127"/>
      <c r="AJ253" s="127"/>
      <c r="AK253" s="127"/>
      <c r="AL253" s="127"/>
      <c r="AM253" s="127"/>
      <c r="AN253" s="127"/>
      <c r="AO253" s="127"/>
      <c r="AP253" s="127"/>
      <c r="AQ253" s="127"/>
      <c r="AR253" s="127"/>
      <c r="AS253" s="127"/>
      <c r="AT253" s="127"/>
      <c r="AU253" s="127"/>
      <c r="AV253" s="127"/>
      <c r="AW253" s="127"/>
      <c r="AX253" s="127"/>
      <c r="AY253" s="127"/>
      <c r="AZ253" s="127"/>
      <c r="BA253" s="127"/>
      <c r="BB253" s="127"/>
      <c r="BC253" s="127"/>
      <c r="BD253" s="127"/>
      <c r="BE253" s="127"/>
      <c r="BF253" s="127"/>
      <c r="BG253" s="127"/>
      <c r="BH253" s="127"/>
      <c r="BI253" s="127"/>
      <c r="BJ253" s="127"/>
      <c r="BK253" s="127"/>
      <c r="BL253" s="127"/>
      <c r="BM253" s="127"/>
      <c r="BN253" s="127"/>
      <c r="BO253" s="127"/>
      <c r="BP253" s="127"/>
      <c r="BQ253" s="127"/>
      <c r="BR253" s="127"/>
      <c r="BS253" s="127"/>
      <c r="BT253" s="127"/>
      <c r="BU253" s="127"/>
      <c r="BV253" s="127"/>
      <c r="BW253" s="127"/>
      <c r="BX253" s="127"/>
      <c r="BY253" s="127"/>
      <c r="BZ253" s="127"/>
      <c r="CA253" s="127"/>
      <c r="CB253" s="127"/>
      <c r="CC253" s="127"/>
      <c r="CD253" s="127"/>
    </row>
    <row r="254" spans="1:82" s="107" customFormat="1" ht="15" x14ac:dyDescent="0.25">
      <c r="A254" s="103">
        <v>2024</v>
      </c>
      <c r="B254" s="114">
        <v>86</v>
      </c>
      <c r="C254" s="103" t="s">
        <v>70</v>
      </c>
      <c r="D254" s="103" t="s">
        <v>124</v>
      </c>
      <c r="E254" s="103">
        <v>2</v>
      </c>
      <c r="F254" s="105"/>
      <c r="G254" s="103" t="s">
        <v>140</v>
      </c>
      <c r="H254" s="103" t="s">
        <v>314</v>
      </c>
      <c r="I254" s="103">
        <v>24.899234771728516</v>
      </c>
      <c r="J254" s="103">
        <v>488.31783294677734</v>
      </c>
      <c r="K254" s="106">
        <v>5.1862192950366266</v>
      </c>
      <c r="L254" s="106">
        <v>9.8180292457627676</v>
      </c>
      <c r="M254" s="106">
        <v>1.2390566113214523</v>
      </c>
      <c r="N254" s="106">
        <v>0.65713483458738642</v>
      </c>
      <c r="O254" s="106">
        <v>0.12038382439605758</v>
      </c>
      <c r="P254" s="106">
        <v>1.1468020499685054</v>
      </c>
      <c r="Q254" s="106">
        <v>96.273827510000004</v>
      </c>
      <c r="S254" s="127"/>
      <c r="T254" s="127"/>
      <c r="U254" s="127"/>
      <c r="V254" s="127"/>
      <c r="W254" s="127"/>
      <c r="X254" s="127"/>
      <c r="Y254" s="127"/>
      <c r="Z254" s="127"/>
      <c r="AA254" s="127"/>
      <c r="AB254" s="127"/>
      <c r="AC254" s="127"/>
      <c r="AD254" s="127"/>
      <c r="AE254" s="127"/>
      <c r="AF254" s="127"/>
      <c r="AG254" s="127"/>
      <c r="AH254" s="127"/>
      <c r="AI254" s="127"/>
      <c r="AJ254" s="127"/>
      <c r="AK254" s="127"/>
      <c r="AL254" s="127"/>
      <c r="AM254" s="127"/>
      <c r="AN254" s="127"/>
      <c r="AO254" s="127"/>
      <c r="AP254" s="127"/>
      <c r="AQ254" s="127"/>
      <c r="AR254" s="127"/>
      <c r="AS254" s="127"/>
      <c r="AT254" s="127"/>
      <c r="AU254" s="127"/>
      <c r="AV254" s="127"/>
      <c r="AW254" s="127"/>
      <c r="AX254" s="127"/>
      <c r="AY254" s="127"/>
      <c r="AZ254" s="127"/>
      <c r="BA254" s="127"/>
      <c r="BB254" s="127"/>
      <c r="BC254" s="127"/>
      <c r="BD254" s="127"/>
      <c r="BE254" s="127"/>
      <c r="BF254" s="127"/>
      <c r="BG254" s="127"/>
      <c r="BH254" s="127"/>
      <c r="BI254" s="127"/>
      <c r="BJ254" s="127"/>
      <c r="BK254" s="127"/>
      <c r="BL254" s="127"/>
      <c r="BM254" s="127"/>
      <c r="BN254" s="127"/>
      <c r="BO254" s="127"/>
      <c r="BP254" s="127"/>
      <c r="BQ254" s="127"/>
      <c r="BR254" s="127"/>
      <c r="BS254" s="127"/>
      <c r="BT254" s="127"/>
      <c r="BU254" s="127"/>
      <c r="BV254" s="127"/>
      <c r="BW254" s="127"/>
      <c r="BX254" s="127"/>
      <c r="BY254" s="127"/>
      <c r="BZ254" s="127"/>
      <c r="CA254" s="127"/>
      <c r="CB254" s="127"/>
      <c r="CC254" s="127"/>
      <c r="CD254" s="127"/>
    </row>
    <row r="255" spans="1:82" s="107" customFormat="1" ht="15" x14ac:dyDescent="0.25">
      <c r="A255" s="103">
        <v>2025</v>
      </c>
      <c r="B255" s="114">
        <v>109</v>
      </c>
      <c r="C255" s="103" t="s">
        <v>70</v>
      </c>
      <c r="D255" s="103" t="s">
        <v>124</v>
      </c>
      <c r="E255" s="103">
        <v>2</v>
      </c>
      <c r="F255" s="105"/>
      <c r="G255" s="103" t="s">
        <v>140</v>
      </c>
      <c r="H255" s="103" t="s">
        <v>314</v>
      </c>
      <c r="I255" s="103">
        <v>23.708133697509766</v>
      </c>
      <c r="J255" s="103">
        <v>482.96150207519531</v>
      </c>
      <c r="K255" s="106">
        <v>7.4764566692643371</v>
      </c>
      <c r="L255" s="106">
        <v>8.9317722850693997</v>
      </c>
      <c r="M255" s="106">
        <v>0.99430989636231781</v>
      </c>
      <c r="N255" s="106">
        <v>0.62740466337223999</v>
      </c>
      <c r="O255" s="106">
        <v>8.971843972178152E-2</v>
      </c>
      <c r="P255" s="106">
        <v>1.0990376829605837</v>
      </c>
      <c r="Q255" s="106">
        <v>96.610030219999999</v>
      </c>
      <c r="S255" s="127"/>
      <c r="T255" s="127"/>
      <c r="U255" s="127"/>
      <c r="V255" s="127"/>
      <c r="W255" s="127"/>
      <c r="X255" s="127"/>
      <c r="Y255" s="127"/>
      <c r="Z255" s="127"/>
      <c r="AA255" s="127"/>
      <c r="AB255" s="127"/>
      <c r="AC255" s="127"/>
      <c r="AD255" s="127"/>
      <c r="AE255" s="127"/>
      <c r="AF255" s="127"/>
      <c r="AG255" s="127"/>
      <c r="AH255" s="127"/>
      <c r="AI255" s="127"/>
      <c r="AJ255" s="127"/>
      <c r="AK255" s="127"/>
      <c r="AL255" s="127"/>
      <c r="AM255" s="127"/>
      <c r="AN255" s="127"/>
      <c r="AO255" s="127"/>
      <c r="AP255" s="127"/>
      <c r="AQ255" s="127"/>
      <c r="AR255" s="127"/>
      <c r="AS255" s="127"/>
      <c r="AT255" s="127"/>
      <c r="AU255" s="127"/>
      <c r="AV255" s="127"/>
      <c r="AW255" s="127"/>
      <c r="AX255" s="127"/>
      <c r="AY255" s="127"/>
      <c r="AZ255" s="127"/>
      <c r="BA255" s="127"/>
      <c r="BB255" s="127"/>
      <c r="BC255" s="127"/>
      <c r="BD255" s="127"/>
      <c r="BE255" s="127"/>
      <c r="BF255" s="127"/>
      <c r="BG255" s="127"/>
      <c r="BH255" s="127"/>
      <c r="BI255" s="127"/>
      <c r="BJ255" s="127"/>
      <c r="BK255" s="127"/>
      <c r="BL255" s="127"/>
      <c r="BM255" s="127"/>
      <c r="BN255" s="127"/>
      <c r="BO255" s="127"/>
      <c r="BP255" s="127"/>
      <c r="BQ255" s="127"/>
      <c r="BR255" s="127"/>
      <c r="BS255" s="127"/>
      <c r="BT255" s="127"/>
      <c r="BU255" s="127"/>
      <c r="BV255" s="127"/>
      <c r="BW255" s="127"/>
      <c r="BX255" s="127"/>
      <c r="BY255" s="127"/>
      <c r="BZ255" s="127"/>
      <c r="CA255" s="127"/>
      <c r="CB255" s="127"/>
      <c r="CC255" s="127"/>
      <c r="CD255" s="127"/>
    </row>
    <row r="256" spans="1:82" s="107" customFormat="1" ht="15" x14ac:dyDescent="0.25">
      <c r="A256" s="103">
        <v>2026</v>
      </c>
      <c r="B256" s="114">
        <v>111</v>
      </c>
      <c r="C256" s="103" t="s">
        <v>70</v>
      </c>
      <c r="D256" s="103" t="s">
        <v>124</v>
      </c>
      <c r="E256" s="103">
        <v>2</v>
      </c>
      <c r="F256" s="105"/>
      <c r="G256" s="103" t="s">
        <v>140</v>
      </c>
      <c r="H256" s="103" t="s">
        <v>314</v>
      </c>
      <c r="I256" s="103">
        <v>24.794354438781738</v>
      </c>
      <c r="J256" s="103">
        <v>487.26112365722656</v>
      </c>
      <c r="K256" s="106">
        <v>6.3868371372498514</v>
      </c>
      <c r="L256" s="106">
        <v>8.3097488679665368</v>
      </c>
      <c r="M256" s="106">
        <v>0.79211049414173695</v>
      </c>
      <c r="N256" s="106">
        <v>0.85073117486175864</v>
      </c>
      <c r="O256" s="106">
        <v>6.1302674575585511E-2</v>
      </c>
      <c r="P256" s="106">
        <v>1.0426243388143213</v>
      </c>
      <c r="Q256" s="106">
        <v>96.273827510000004</v>
      </c>
      <c r="S256" s="127"/>
      <c r="T256" s="127"/>
      <c r="U256" s="127"/>
      <c r="V256" s="127"/>
      <c r="W256" s="127"/>
      <c r="X256" s="127"/>
      <c r="Y256" s="127"/>
      <c r="Z256" s="127"/>
      <c r="AA256" s="127"/>
      <c r="AB256" s="127"/>
      <c r="AC256" s="127"/>
      <c r="AD256" s="127"/>
      <c r="AE256" s="127"/>
      <c r="AF256" s="127"/>
      <c r="AG256" s="127"/>
      <c r="AH256" s="127"/>
      <c r="AI256" s="127"/>
      <c r="AJ256" s="127"/>
      <c r="AK256" s="127"/>
      <c r="AL256" s="127"/>
      <c r="AM256" s="127"/>
      <c r="AN256" s="127"/>
      <c r="AO256" s="127"/>
      <c r="AP256" s="127"/>
      <c r="AQ256" s="127"/>
      <c r="AR256" s="127"/>
      <c r="AS256" s="127"/>
      <c r="AT256" s="127"/>
      <c r="AU256" s="127"/>
      <c r="AV256" s="127"/>
      <c r="AW256" s="127"/>
      <c r="AX256" s="127"/>
      <c r="AY256" s="127"/>
      <c r="AZ256" s="127"/>
      <c r="BA256" s="127"/>
      <c r="BB256" s="127"/>
      <c r="BC256" s="127"/>
      <c r="BD256" s="127"/>
      <c r="BE256" s="127"/>
      <c r="BF256" s="127"/>
      <c r="BG256" s="127"/>
      <c r="BH256" s="127"/>
      <c r="BI256" s="127"/>
      <c r="BJ256" s="127"/>
      <c r="BK256" s="127"/>
      <c r="BL256" s="127"/>
      <c r="BM256" s="127"/>
      <c r="BN256" s="127"/>
      <c r="BO256" s="127"/>
      <c r="BP256" s="127"/>
      <c r="BQ256" s="127"/>
      <c r="BR256" s="127"/>
      <c r="BS256" s="127"/>
      <c r="BT256" s="127"/>
      <c r="BU256" s="127"/>
      <c r="BV256" s="127"/>
      <c r="BW256" s="127"/>
      <c r="BX256" s="127"/>
      <c r="BY256" s="127"/>
      <c r="BZ256" s="127"/>
      <c r="CA256" s="127"/>
      <c r="CB256" s="127"/>
      <c r="CC256" s="127"/>
      <c r="CD256" s="127"/>
    </row>
    <row r="257" spans="1:82" s="107" customFormat="1" ht="15" x14ac:dyDescent="0.25">
      <c r="A257" s="103">
        <v>2027</v>
      </c>
      <c r="B257" s="114">
        <v>110</v>
      </c>
      <c r="C257" s="103" t="s">
        <v>70</v>
      </c>
      <c r="D257" s="103" t="s">
        <v>124</v>
      </c>
      <c r="E257" s="103">
        <v>2</v>
      </c>
      <c r="F257" s="105"/>
      <c r="G257" s="103" t="s">
        <v>152</v>
      </c>
      <c r="H257" s="103" t="s">
        <v>314</v>
      </c>
      <c r="I257" s="103">
        <v>16.727011203765869</v>
      </c>
      <c r="J257" s="103">
        <v>461.59824371337891</v>
      </c>
      <c r="K257" s="106">
        <v>3.3813116227108431</v>
      </c>
      <c r="L257" s="106">
        <v>6.9030994944860007</v>
      </c>
      <c r="M257" s="106">
        <v>0.58775627589601565</v>
      </c>
      <c r="N257" s="106">
        <v>0.49064854136106578</v>
      </c>
      <c r="O257" s="106">
        <v>0.13310243002813368</v>
      </c>
      <c r="P257" s="106">
        <v>0.85070508616713336</v>
      </c>
      <c r="Q257" s="106">
        <v>93.869253610000001</v>
      </c>
      <c r="S257" s="127"/>
      <c r="T257" s="127"/>
      <c r="U257" s="127"/>
      <c r="V257" s="127"/>
      <c r="W257" s="127"/>
      <c r="X257" s="127"/>
      <c r="Y257" s="127"/>
      <c r="Z257" s="127"/>
      <c r="AA257" s="127"/>
      <c r="AB257" s="127"/>
      <c r="AC257" s="127"/>
      <c r="AD257" s="127"/>
      <c r="AE257" s="127"/>
      <c r="AF257" s="127"/>
      <c r="AG257" s="127"/>
      <c r="AH257" s="127"/>
      <c r="AI257" s="127"/>
      <c r="AJ257" s="127"/>
      <c r="AK257" s="127"/>
      <c r="AL257" s="127"/>
      <c r="AM257" s="127"/>
      <c r="AN257" s="127"/>
      <c r="AO257" s="127"/>
      <c r="AP257" s="127"/>
      <c r="AQ257" s="127"/>
      <c r="AR257" s="127"/>
      <c r="AS257" s="127"/>
      <c r="AT257" s="127"/>
      <c r="AU257" s="127"/>
      <c r="AV257" s="127"/>
      <c r="AW257" s="127"/>
      <c r="AX257" s="127"/>
      <c r="AY257" s="127"/>
      <c r="AZ257" s="127"/>
      <c r="BA257" s="127"/>
      <c r="BB257" s="127"/>
      <c r="BC257" s="127"/>
      <c r="BD257" s="127"/>
      <c r="BE257" s="127"/>
      <c r="BF257" s="127"/>
      <c r="BG257" s="127"/>
      <c r="BH257" s="127"/>
      <c r="BI257" s="127"/>
      <c r="BJ257" s="127"/>
      <c r="BK257" s="127"/>
      <c r="BL257" s="127"/>
      <c r="BM257" s="127"/>
      <c r="BN257" s="127"/>
      <c r="BO257" s="127"/>
      <c r="BP257" s="127"/>
      <c r="BQ257" s="127"/>
      <c r="BR257" s="127"/>
      <c r="BS257" s="127"/>
      <c r="BT257" s="127"/>
      <c r="BU257" s="127"/>
      <c r="BV257" s="127"/>
      <c r="BW257" s="127"/>
      <c r="BX257" s="127"/>
      <c r="BY257" s="127"/>
      <c r="BZ257" s="127"/>
      <c r="CA257" s="127"/>
      <c r="CB257" s="127"/>
      <c r="CC257" s="127"/>
      <c r="CD257" s="127"/>
    </row>
    <row r="258" spans="1:82" s="107" customFormat="1" ht="15" x14ac:dyDescent="0.25">
      <c r="A258" s="103">
        <v>2028</v>
      </c>
      <c r="B258" s="114">
        <v>113</v>
      </c>
      <c r="C258" s="103" t="s">
        <v>70</v>
      </c>
      <c r="D258" s="103" t="s">
        <v>124</v>
      </c>
      <c r="E258" s="103">
        <v>2</v>
      </c>
      <c r="F258" s="105"/>
      <c r="G258" s="103" t="s">
        <v>152</v>
      </c>
      <c r="H258" s="103" t="s">
        <v>314</v>
      </c>
      <c r="I258" s="103">
        <v>18.979098796844482</v>
      </c>
      <c r="J258" s="103">
        <v>493.91998291015625</v>
      </c>
      <c r="K258" s="106">
        <v>4.6435216798849144</v>
      </c>
      <c r="L258" s="106">
        <v>7.6481803656336753</v>
      </c>
      <c r="M258" s="106">
        <v>0.64822334313918095</v>
      </c>
      <c r="N258" s="106">
        <v>0.43389904395526857</v>
      </c>
      <c r="O258" s="106">
        <v>9.4174608226633899E-2</v>
      </c>
      <c r="P258" s="106">
        <v>0.99692011953897886</v>
      </c>
      <c r="Q258" s="106">
        <v>96.273827510000004</v>
      </c>
      <c r="S258" s="127"/>
      <c r="T258" s="127"/>
      <c r="U258" s="127"/>
      <c r="V258" s="127"/>
      <c r="W258" s="127"/>
      <c r="X258" s="127"/>
      <c r="Y258" s="127"/>
      <c r="Z258" s="127"/>
      <c r="AA258" s="127"/>
      <c r="AB258" s="127"/>
      <c r="AC258" s="127"/>
      <c r="AD258" s="127"/>
      <c r="AE258" s="127"/>
      <c r="AF258" s="127"/>
      <c r="AG258" s="127"/>
      <c r="AH258" s="127"/>
      <c r="AI258" s="127"/>
      <c r="AJ258" s="127"/>
      <c r="AK258" s="127"/>
      <c r="AL258" s="127"/>
      <c r="AM258" s="127"/>
      <c r="AN258" s="127"/>
      <c r="AO258" s="127"/>
      <c r="AP258" s="127"/>
      <c r="AQ258" s="127"/>
      <c r="AR258" s="127"/>
      <c r="AS258" s="127"/>
      <c r="AT258" s="127"/>
      <c r="AU258" s="127"/>
      <c r="AV258" s="127"/>
      <c r="AW258" s="127"/>
      <c r="AX258" s="127"/>
      <c r="AY258" s="127"/>
      <c r="AZ258" s="127"/>
      <c r="BA258" s="127"/>
      <c r="BB258" s="127"/>
      <c r="BC258" s="127"/>
      <c r="BD258" s="127"/>
      <c r="BE258" s="127"/>
      <c r="BF258" s="127"/>
      <c r="BG258" s="127"/>
      <c r="BH258" s="127"/>
      <c r="BI258" s="127"/>
      <c r="BJ258" s="127"/>
      <c r="BK258" s="127"/>
      <c r="BL258" s="127"/>
      <c r="BM258" s="127"/>
      <c r="BN258" s="127"/>
      <c r="BO258" s="127"/>
      <c r="BP258" s="127"/>
      <c r="BQ258" s="127"/>
      <c r="BR258" s="127"/>
      <c r="BS258" s="127"/>
      <c r="BT258" s="127"/>
      <c r="BU258" s="127"/>
      <c r="BV258" s="127"/>
      <c r="BW258" s="127"/>
      <c r="BX258" s="127"/>
      <c r="BY258" s="127"/>
      <c r="BZ258" s="127"/>
      <c r="CA258" s="127"/>
      <c r="CB258" s="127"/>
      <c r="CC258" s="127"/>
      <c r="CD258" s="127"/>
    </row>
    <row r="259" spans="1:82" s="107" customFormat="1" ht="15" x14ac:dyDescent="0.25">
      <c r="A259" s="103">
        <v>2029</v>
      </c>
      <c r="B259" s="114">
        <v>128</v>
      </c>
      <c r="C259" s="103" t="s">
        <v>70</v>
      </c>
      <c r="D259" s="103" t="s">
        <v>124</v>
      </c>
      <c r="E259" s="103">
        <v>2</v>
      </c>
      <c r="F259" s="105"/>
      <c r="G259" s="103" t="s">
        <v>152</v>
      </c>
      <c r="H259" s="103" t="s">
        <v>314</v>
      </c>
      <c r="I259" s="103">
        <v>20.546224117279053</v>
      </c>
      <c r="J259" s="103">
        <v>488.86592864990234</v>
      </c>
      <c r="K259" s="106">
        <v>5.5303210806472354</v>
      </c>
      <c r="L259" s="106">
        <v>8.4018403927893086</v>
      </c>
      <c r="M259" s="106">
        <v>0.85933556584794746</v>
      </c>
      <c r="N259" s="106">
        <v>0.58257533744896806</v>
      </c>
      <c r="O259" s="106">
        <v>8.3382161144161263E-2</v>
      </c>
      <c r="P259" s="106">
        <v>1.0908189574446547</v>
      </c>
      <c r="Q259" s="106">
        <v>96.273827510000004</v>
      </c>
      <c r="S259" s="127"/>
      <c r="T259" s="127"/>
      <c r="U259" s="127"/>
      <c r="V259" s="127"/>
      <c r="W259" s="127"/>
      <c r="X259" s="127"/>
      <c r="Y259" s="127"/>
      <c r="Z259" s="127"/>
      <c r="AA259" s="127"/>
      <c r="AB259" s="127"/>
      <c r="AC259" s="127"/>
      <c r="AD259" s="127"/>
      <c r="AE259" s="127"/>
      <c r="AF259" s="127"/>
      <c r="AG259" s="127"/>
      <c r="AH259" s="127"/>
      <c r="AI259" s="127"/>
      <c r="AJ259" s="127"/>
      <c r="AK259" s="127"/>
      <c r="AL259" s="127"/>
      <c r="AM259" s="127"/>
      <c r="AN259" s="127"/>
      <c r="AO259" s="127"/>
      <c r="AP259" s="127"/>
      <c r="AQ259" s="127"/>
      <c r="AR259" s="127"/>
      <c r="AS259" s="127"/>
      <c r="AT259" s="127"/>
      <c r="AU259" s="127"/>
      <c r="AV259" s="127"/>
      <c r="AW259" s="127"/>
      <c r="AX259" s="127"/>
      <c r="AY259" s="127"/>
      <c r="AZ259" s="127"/>
      <c r="BA259" s="127"/>
      <c r="BB259" s="127"/>
      <c r="BC259" s="127"/>
      <c r="BD259" s="127"/>
      <c r="BE259" s="127"/>
      <c r="BF259" s="127"/>
      <c r="BG259" s="127"/>
      <c r="BH259" s="127"/>
      <c r="BI259" s="127"/>
      <c r="BJ259" s="127"/>
      <c r="BK259" s="127"/>
      <c r="BL259" s="127"/>
      <c r="BM259" s="127"/>
      <c r="BN259" s="127"/>
      <c r="BO259" s="127"/>
      <c r="BP259" s="127"/>
      <c r="BQ259" s="127"/>
      <c r="BR259" s="127"/>
      <c r="BS259" s="127"/>
      <c r="BT259" s="127"/>
      <c r="BU259" s="127"/>
      <c r="BV259" s="127"/>
      <c r="BW259" s="127"/>
      <c r="BX259" s="127"/>
      <c r="BY259" s="127"/>
      <c r="BZ259" s="127"/>
      <c r="CA259" s="127"/>
      <c r="CB259" s="127"/>
      <c r="CC259" s="127"/>
      <c r="CD259" s="127"/>
    </row>
    <row r="260" spans="1:82" s="107" customFormat="1" ht="17.25" customHeight="1" x14ac:dyDescent="0.25">
      <c r="A260" s="103">
        <v>2030</v>
      </c>
      <c r="B260" s="114">
        <v>89</v>
      </c>
      <c r="C260" s="103" t="s">
        <v>70</v>
      </c>
      <c r="D260" s="103" t="s">
        <v>124</v>
      </c>
      <c r="E260" s="103">
        <v>2</v>
      </c>
      <c r="F260" s="105"/>
      <c r="G260" s="103" t="s">
        <v>248</v>
      </c>
      <c r="H260" s="103" t="s">
        <v>314</v>
      </c>
      <c r="I260" s="103">
        <v>27.870399951934814</v>
      </c>
      <c r="J260" s="103">
        <v>495.62568664550781</v>
      </c>
      <c r="K260" s="106">
        <v>9.1809399983261315</v>
      </c>
      <c r="L260" s="106">
        <v>9.1349888531017278</v>
      </c>
      <c r="M260" s="106">
        <v>2.2298310406886839</v>
      </c>
      <c r="N260" s="106">
        <v>0.55417088847474516</v>
      </c>
      <c r="O260" s="106">
        <v>0.19543635707498727</v>
      </c>
      <c r="P260" s="106">
        <v>1.3893385821572548</v>
      </c>
      <c r="Q260" s="106">
        <v>96.273827510000004</v>
      </c>
      <c r="S260" s="127"/>
      <c r="T260" s="127"/>
      <c r="U260" s="127"/>
      <c r="V260" s="127"/>
      <c r="W260" s="127"/>
      <c r="X260" s="127"/>
      <c r="Y260" s="127"/>
      <c r="Z260" s="127"/>
      <c r="AA260" s="127"/>
      <c r="AB260" s="127"/>
      <c r="AC260" s="127"/>
      <c r="AD260" s="127"/>
      <c r="AE260" s="127"/>
      <c r="AF260" s="127"/>
      <c r="AG260" s="127"/>
      <c r="AH260" s="127"/>
      <c r="AI260" s="127"/>
      <c r="AJ260" s="127"/>
      <c r="AK260" s="127"/>
      <c r="AL260" s="127"/>
      <c r="AM260" s="127"/>
      <c r="AN260" s="127"/>
      <c r="AO260" s="127"/>
      <c r="AP260" s="127"/>
      <c r="AQ260" s="127"/>
      <c r="AR260" s="127"/>
      <c r="AS260" s="127"/>
      <c r="AT260" s="127"/>
      <c r="AU260" s="127"/>
      <c r="AV260" s="127"/>
      <c r="AW260" s="127"/>
      <c r="AX260" s="127"/>
      <c r="AY260" s="127"/>
      <c r="AZ260" s="127"/>
      <c r="BA260" s="127"/>
      <c r="BB260" s="127"/>
      <c r="BC260" s="127"/>
      <c r="BD260" s="127"/>
      <c r="BE260" s="127"/>
      <c r="BF260" s="127"/>
      <c r="BG260" s="127"/>
      <c r="BH260" s="127"/>
      <c r="BI260" s="127"/>
      <c r="BJ260" s="127"/>
      <c r="BK260" s="127"/>
      <c r="BL260" s="127"/>
      <c r="BM260" s="127"/>
      <c r="BN260" s="127"/>
      <c r="BO260" s="127"/>
      <c r="BP260" s="127"/>
      <c r="BQ260" s="127"/>
      <c r="BR260" s="127"/>
      <c r="BS260" s="127"/>
      <c r="BT260" s="127"/>
      <c r="BU260" s="127"/>
      <c r="BV260" s="127"/>
      <c r="BW260" s="127"/>
      <c r="BX260" s="127"/>
      <c r="BY260" s="127"/>
      <c r="BZ260" s="127"/>
      <c r="CA260" s="127"/>
      <c r="CB260" s="127"/>
      <c r="CC260" s="127"/>
      <c r="CD260" s="127"/>
    </row>
    <row r="261" spans="1:82" s="107" customFormat="1" ht="15" x14ac:dyDescent="0.25">
      <c r="A261" s="103">
        <v>2031</v>
      </c>
      <c r="B261" s="114">
        <v>90</v>
      </c>
      <c r="C261" s="103" t="s">
        <v>70</v>
      </c>
      <c r="D261" s="103" t="s">
        <v>124</v>
      </c>
      <c r="E261" s="103">
        <v>2</v>
      </c>
      <c r="F261" s="105"/>
      <c r="G261" s="103" t="s">
        <v>248</v>
      </c>
      <c r="H261" s="103" t="s">
        <v>314</v>
      </c>
      <c r="I261" s="103">
        <v>25.031917095184326</v>
      </c>
      <c r="J261" s="103">
        <v>481.91135406494141</v>
      </c>
      <c r="K261" s="106">
        <v>10.554997108916385</v>
      </c>
      <c r="L261" s="106">
        <v>12.700805104885033</v>
      </c>
      <c r="M261" s="106">
        <v>1.8391784202861576</v>
      </c>
      <c r="N261" s="106">
        <v>0.50036093293928019</v>
      </c>
      <c r="O261" s="106">
        <v>0.22127383195223696</v>
      </c>
      <c r="P261" s="106">
        <v>1.2953077308510341</v>
      </c>
      <c r="Q261" s="106">
        <v>96.273827510000004</v>
      </c>
      <c r="S261" s="127"/>
      <c r="T261" s="127"/>
      <c r="U261" s="127"/>
      <c r="V261" s="127"/>
      <c r="W261" s="127"/>
      <c r="X261" s="127"/>
      <c r="Y261" s="127"/>
      <c r="Z261" s="127"/>
      <c r="AA261" s="127"/>
      <c r="AB261" s="127"/>
      <c r="AC261" s="127"/>
      <c r="AD261" s="127"/>
      <c r="AE261" s="127"/>
      <c r="AF261" s="127"/>
      <c r="AG261" s="127"/>
      <c r="AH261" s="127"/>
      <c r="AI261" s="127"/>
      <c r="AJ261" s="127"/>
      <c r="AK261" s="127"/>
      <c r="AL261" s="127"/>
      <c r="AM261" s="127"/>
      <c r="AN261" s="127"/>
      <c r="AO261" s="127"/>
      <c r="AP261" s="127"/>
      <c r="AQ261" s="127"/>
      <c r="AR261" s="127"/>
      <c r="AS261" s="127"/>
      <c r="AT261" s="127"/>
      <c r="AU261" s="127"/>
      <c r="AV261" s="127"/>
      <c r="AW261" s="127"/>
      <c r="AX261" s="127"/>
      <c r="AY261" s="127"/>
      <c r="AZ261" s="127"/>
      <c r="BA261" s="127"/>
      <c r="BB261" s="127"/>
      <c r="BC261" s="127"/>
      <c r="BD261" s="127"/>
      <c r="BE261" s="127"/>
      <c r="BF261" s="127"/>
      <c r="BG261" s="127"/>
      <c r="BH261" s="127"/>
      <c r="BI261" s="127"/>
      <c r="BJ261" s="127"/>
      <c r="BK261" s="127"/>
      <c r="BL261" s="127"/>
      <c r="BM261" s="127"/>
      <c r="BN261" s="127"/>
      <c r="BO261" s="127"/>
      <c r="BP261" s="127"/>
      <c r="BQ261" s="127"/>
      <c r="BR261" s="127"/>
      <c r="BS261" s="127"/>
      <c r="BT261" s="127"/>
      <c r="BU261" s="127"/>
      <c r="BV261" s="127"/>
      <c r="BW261" s="127"/>
      <c r="BX261" s="127"/>
      <c r="BY261" s="127"/>
      <c r="BZ261" s="127"/>
      <c r="CA261" s="127"/>
      <c r="CB261" s="127"/>
      <c r="CC261" s="127"/>
      <c r="CD261" s="127"/>
    </row>
    <row r="262" spans="1:82" s="107" customFormat="1" ht="15" x14ac:dyDescent="0.25">
      <c r="A262" s="103">
        <v>2032</v>
      </c>
      <c r="B262" s="114">
        <v>97</v>
      </c>
      <c r="C262" s="103" t="s">
        <v>70</v>
      </c>
      <c r="D262" s="103" t="s">
        <v>124</v>
      </c>
      <c r="E262" s="103">
        <v>2</v>
      </c>
      <c r="F262" s="105"/>
      <c r="G262" s="103" t="s">
        <v>248</v>
      </c>
      <c r="H262" s="103" t="s">
        <v>314</v>
      </c>
      <c r="I262" s="103">
        <v>28.199548721313477</v>
      </c>
      <c r="J262" s="103">
        <v>493.51356506347656</v>
      </c>
      <c r="K262" s="106">
        <v>6.3022213231021373</v>
      </c>
      <c r="L262" s="106">
        <v>11.968319492322538</v>
      </c>
      <c r="M262" s="106">
        <v>1.7329348591986993</v>
      </c>
      <c r="N262" s="106">
        <v>0.45862407613932776</v>
      </c>
      <c r="O262" s="106">
        <v>0.48492039308995749</v>
      </c>
      <c r="P262" s="106">
        <v>1.8098711867426613</v>
      </c>
      <c r="Q262" s="106">
        <v>93.869253610000001</v>
      </c>
      <c r="S262" s="127"/>
      <c r="T262" s="127"/>
      <c r="U262" s="127"/>
      <c r="V262" s="127"/>
      <c r="W262" s="127"/>
      <c r="X262" s="127"/>
      <c r="Y262" s="127"/>
      <c r="Z262" s="127"/>
      <c r="AA262" s="127"/>
      <c r="AB262" s="127"/>
      <c r="AC262" s="127"/>
      <c r="AD262" s="127"/>
      <c r="AE262" s="127"/>
      <c r="AF262" s="127"/>
      <c r="AG262" s="127"/>
      <c r="AH262" s="127"/>
      <c r="AI262" s="127"/>
      <c r="AJ262" s="127"/>
      <c r="AK262" s="127"/>
      <c r="AL262" s="127"/>
      <c r="AM262" s="127"/>
      <c r="AN262" s="127"/>
      <c r="AO262" s="127"/>
      <c r="AP262" s="127"/>
      <c r="AQ262" s="127"/>
      <c r="AR262" s="127"/>
      <c r="AS262" s="127"/>
      <c r="AT262" s="127"/>
      <c r="AU262" s="127"/>
      <c r="AV262" s="127"/>
      <c r="AW262" s="127"/>
      <c r="AX262" s="127"/>
      <c r="AY262" s="127"/>
      <c r="AZ262" s="127"/>
      <c r="BA262" s="127"/>
      <c r="BB262" s="127"/>
      <c r="BC262" s="127"/>
      <c r="BD262" s="127"/>
      <c r="BE262" s="127"/>
      <c r="BF262" s="127"/>
      <c r="BG262" s="127"/>
      <c r="BH262" s="127"/>
      <c r="BI262" s="127"/>
      <c r="BJ262" s="127"/>
      <c r="BK262" s="127"/>
      <c r="BL262" s="127"/>
      <c r="BM262" s="127"/>
      <c r="BN262" s="127"/>
      <c r="BO262" s="127"/>
      <c r="BP262" s="127"/>
      <c r="BQ262" s="127"/>
      <c r="BR262" s="127"/>
      <c r="BS262" s="127"/>
      <c r="BT262" s="127"/>
      <c r="BU262" s="127"/>
      <c r="BV262" s="127"/>
      <c r="BW262" s="127"/>
      <c r="BX262" s="127"/>
      <c r="BY262" s="127"/>
      <c r="BZ262" s="127"/>
      <c r="CA262" s="127"/>
      <c r="CB262" s="127"/>
      <c r="CC262" s="127"/>
      <c r="CD262" s="127"/>
    </row>
    <row r="263" spans="1:82" s="107" customFormat="1" ht="15" x14ac:dyDescent="0.25">
      <c r="A263" s="103">
        <v>2033</v>
      </c>
      <c r="B263" s="114">
        <v>161</v>
      </c>
      <c r="C263" s="103" t="s">
        <v>70</v>
      </c>
      <c r="D263" s="103" t="s">
        <v>124</v>
      </c>
      <c r="E263" s="103">
        <v>3</v>
      </c>
      <c r="F263" s="105"/>
      <c r="G263" s="103" t="s">
        <v>140</v>
      </c>
      <c r="H263" s="103" t="s">
        <v>314</v>
      </c>
      <c r="I263" s="103">
        <v>27.975502014160156</v>
      </c>
      <c r="J263" s="103">
        <v>480.64346313476562</v>
      </c>
      <c r="K263" s="106">
        <v>5.9962421037588687</v>
      </c>
      <c r="L263" s="106">
        <v>8.0295396718453453</v>
      </c>
      <c r="M263" s="106">
        <v>1.1915181317883188</v>
      </c>
      <c r="N263" s="106">
        <v>0.62448715046410741</v>
      </c>
      <c r="O263" s="106">
        <v>9.6666843805539832E-2</v>
      </c>
      <c r="P263" s="106">
        <v>1.174732687464854</v>
      </c>
      <c r="Q263" s="106">
        <v>96.273827510000004</v>
      </c>
      <c r="S263" s="127"/>
      <c r="T263" s="127"/>
      <c r="U263" s="127"/>
      <c r="V263" s="127"/>
      <c r="W263" s="127"/>
      <c r="X263" s="127"/>
      <c r="Y263" s="127"/>
      <c r="Z263" s="127"/>
      <c r="AA263" s="127"/>
      <c r="AB263" s="127"/>
      <c r="AC263" s="127"/>
      <c r="AD263" s="127"/>
      <c r="AE263" s="127"/>
      <c r="AF263" s="127"/>
      <c r="AG263" s="127"/>
      <c r="AH263" s="127"/>
      <c r="AI263" s="127"/>
      <c r="AJ263" s="127"/>
      <c r="AK263" s="127"/>
      <c r="AL263" s="127"/>
      <c r="AM263" s="127"/>
      <c r="AN263" s="127"/>
      <c r="AO263" s="127"/>
      <c r="AP263" s="127"/>
      <c r="AQ263" s="127"/>
      <c r="AR263" s="127"/>
      <c r="AS263" s="127"/>
      <c r="AT263" s="127"/>
      <c r="AU263" s="127"/>
      <c r="AV263" s="127"/>
      <c r="AW263" s="127"/>
      <c r="AX263" s="127"/>
      <c r="AY263" s="127"/>
      <c r="AZ263" s="127"/>
      <c r="BA263" s="127"/>
      <c r="BB263" s="127"/>
      <c r="BC263" s="127"/>
      <c r="BD263" s="127"/>
      <c r="BE263" s="127"/>
      <c r="BF263" s="127"/>
      <c r="BG263" s="127"/>
      <c r="BH263" s="127"/>
      <c r="BI263" s="127"/>
      <c r="BJ263" s="127"/>
      <c r="BK263" s="127"/>
      <c r="BL263" s="127"/>
      <c r="BM263" s="127"/>
      <c r="BN263" s="127"/>
      <c r="BO263" s="127"/>
      <c r="BP263" s="127"/>
      <c r="BQ263" s="127"/>
      <c r="BR263" s="127"/>
      <c r="BS263" s="127"/>
      <c r="BT263" s="127"/>
      <c r="BU263" s="127"/>
      <c r="BV263" s="127"/>
      <c r="BW263" s="127"/>
      <c r="BX263" s="127"/>
      <c r="BY263" s="127"/>
      <c r="BZ263" s="127"/>
      <c r="CA263" s="127"/>
      <c r="CB263" s="127"/>
      <c r="CC263" s="127"/>
      <c r="CD263" s="127"/>
    </row>
    <row r="264" spans="1:82" s="107" customFormat="1" ht="15" x14ac:dyDescent="0.25">
      <c r="A264" s="103">
        <v>2034</v>
      </c>
      <c r="B264" s="114">
        <v>190</v>
      </c>
      <c r="C264" s="103" t="s">
        <v>70</v>
      </c>
      <c r="D264" s="103" t="s">
        <v>124</v>
      </c>
      <c r="E264" s="103">
        <v>3</v>
      </c>
      <c r="F264" s="105"/>
      <c r="G264" s="103" t="s">
        <v>140</v>
      </c>
      <c r="H264" s="103" t="s">
        <v>314</v>
      </c>
      <c r="I264" s="103">
        <v>23.51142406463623</v>
      </c>
      <c r="J264" s="103">
        <v>478.31546783447266</v>
      </c>
      <c r="K264" s="106">
        <v>5.3805013705435591</v>
      </c>
      <c r="L264" s="106">
        <v>7.100910147439957</v>
      </c>
      <c r="M264" s="106">
        <v>0.87871904473726903</v>
      </c>
      <c r="N264" s="106">
        <v>0.6039467002899721</v>
      </c>
      <c r="O264" s="106">
        <v>8.6921900024769072E-2</v>
      </c>
      <c r="P264" s="106">
        <v>1.0665956694799192</v>
      </c>
      <c r="Q264" s="106">
        <v>96.273827510000004</v>
      </c>
      <c r="S264" s="127"/>
      <c r="T264" s="127"/>
      <c r="U264" s="127"/>
      <c r="V264" s="127"/>
      <c r="W264" s="127"/>
      <c r="X264" s="127"/>
      <c r="Y264" s="127"/>
      <c r="Z264" s="127"/>
      <c r="AA264" s="127"/>
      <c r="AB264" s="127"/>
      <c r="AC264" s="127"/>
      <c r="AD264" s="127"/>
      <c r="AE264" s="127"/>
      <c r="AF264" s="127"/>
      <c r="AG264" s="127"/>
      <c r="AH264" s="127"/>
      <c r="AI264" s="127"/>
      <c r="AJ264" s="127"/>
      <c r="AK264" s="127"/>
      <c r="AL264" s="127"/>
      <c r="AM264" s="127"/>
      <c r="AN264" s="127"/>
      <c r="AO264" s="127"/>
      <c r="AP264" s="127"/>
      <c r="AQ264" s="127"/>
      <c r="AR264" s="127"/>
      <c r="AS264" s="127"/>
      <c r="AT264" s="127"/>
      <c r="AU264" s="127"/>
      <c r="AV264" s="127"/>
      <c r="AW264" s="127"/>
      <c r="AX264" s="127"/>
      <c r="AY264" s="127"/>
      <c r="AZ264" s="127"/>
      <c r="BA264" s="127"/>
      <c r="BB264" s="127"/>
      <c r="BC264" s="127"/>
      <c r="BD264" s="127"/>
      <c r="BE264" s="127"/>
      <c r="BF264" s="127"/>
      <c r="BG264" s="127"/>
      <c r="BH264" s="127"/>
      <c r="BI264" s="127"/>
      <c r="BJ264" s="127"/>
      <c r="BK264" s="127"/>
      <c r="BL264" s="127"/>
      <c r="BM264" s="127"/>
      <c r="BN264" s="127"/>
      <c r="BO264" s="127"/>
      <c r="BP264" s="127"/>
      <c r="BQ264" s="127"/>
      <c r="BR264" s="127"/>
      <c r="BS264" s="127"/>
      <c r="BT264" s="127"/>
      <c r="BU264" s="127"/>
      <c r="BV264" s="127"/>
      <c r="BW264" s="127"/>
      <c r="BX264" s="127"/>
      <c r="BY264" s="127"/>
      <c r="BZ264" s="127"/>
      <c r="CA264" s="127"/>
      <c r="CB264" s="127"/>
      <c r="CC264" s="127"/>
      <c r="CD264" s="127"/>
    </row>
    <row r="265" spans="1:82" s="107" customFormat="1" ht="15" x14ac:dyDescent="0.25">
      <c r="A265" s="103">
        <v>2035</v>
      </c>
      <c r="B265" s="114">
        <v>197</v>
      </c>
      <c r="C265" s="103" t="s">
        <v>70</v>
      </c>
      <c r="D265" s="103" t="s">
        <v>124</v>
      </c>
      <c r="E265" s="103">
        <v>3</v>
      </c>
      <c r="F265" s="105"/>
      <c r="G265" s="103" t="s">
        <v>140</v>
      </c>
      <c r="H265" s="103" t="s">
        <v>314</v>
      </c>
      <c r="I265" s="103">
        <v>18.7678062915802</v>
      </c>
      <c r="J265" s="103">
        <v>479.95525360107422</v>
      </c>
      <c r="K265" s="106">
        <v>5.5052794549459856</v>
      </c>
      <c r="L265" s="106">
        <v>6.4064312226771269</v>
      </c>
      <c r="M265" s="106">
        <v>0.90589826428132825</v>
      </c>
      <c r="N265" s="106">
        <v>0.41159721920703773</v>
      </c>
      <c r="O265" s="106">
        <v>6.3145950280975638E-2</v>
      </c>
      <c r="P265" s="106">
        <v>0.83418686189875713</v>
      </c>
      <c r="Q265" s="106">
        <v>96.273827510000004</v>
      </c>
      <c r="S265" s="127"/>
      <c r="T265" s="127"/>
      <c r="U265" s="127"/>
      <c r="V265" s="127"/>
      <c r="W265" s="127"/>
      <c r="X265" s="127"/>
      <c r="Y265" s="127"/>
      <c r="Z265" s="127"/>
      <c r="AA265" s="127"/>
      <c r="AB265" s="127"/>
      <c r="AC265" s="127"/>
      <c r="AD265" s="127"/>
      <c r="AE265" s="127"/>
      <c r="AF265" s="127"/>
      <c r="AG265" s="127"/>
      <c r="AH265" s="127"/>
      <c r="AI265" s="127"/>
      <c r="AJ265" s="127"/>
      <c r="AK265" s="127"/>
      <c r="AL265" s="127"/>
      <c r="AM265" s="127"/>
      <c r="AN265" s="127"/>
      <c r="AO265" s="127"/>
      <c r="AP265" s="127"/>
      <c r="AQ265" s="127"/>
      <c r="AR265" s="127"/>
      <c r="AS265" s="127"/>
      <c r="AT265" s="127"/>
      <c r="AU265" s="127"/>
      <c r="AV265" s="127"/>
      <c r="AW265" s="127"/>
      <c r="AX265" s="127"/>
      <c r="AY265" s="127"/>
      <c r="AZ265" s="127"/>
      <c r="BA265" s="127"/>
      <c r="BB265" s="127"/>
      <c r="BC265" s="127"/>
      <c r="BD265" s="127"/>
      <c r="BE265" s="127"/>
      <c r="BF265" s="127"/>
      <c r="BG265" s="127"/>
      <c r="BH265" s="127"/>
      <c r="BI265" s="127"/>
      <c r="BJ265" s="127"/>
      <c r="BK265" s="127"/>
      <c r="BL265" s="127"/>
      <c r="BM265" s="127"/>
      <c r="BN265" s="127"/>
      <c r="BO265" s="127"/>
      <c r="BP265" s="127"/>
      <c r="BQ265" s="127"/>
      <c r="BR265" s="127"/>
      <c r="BS265" s="127"/>
      <c r="BT265" s="127"/>
      <c r="BU265" s="127"/>
      <c r="BV265" s="127"/>
      <c r="BW265" s="127"/>
      <c r="BX265" s="127"/>
      <c r="BY265" s="127"/>
      <c r="BZ265" s="127"/>
      <c r="CA265" s="127"/>
      <c r="CB265" s="127"/>
      <c r="CC265" s="127"/>
      <c r="CD265" s="127"/>
    </row>
    <row r="266" spans="1:82" s="107" customFormat="1" ht="15" x14ac:dyDescent="0.25">
      <c r="A266" s="103">
        <v>2036</v>
      </c>
      <c r="B266" s="114">
        <v>158</v>
      </c>
      <c r="C266" s="103" t="s">
        <v>70</v>
      </c>
      <c r="D266" s="103" t="s">
        <v>124</v>
      </c>
      <c r="E266" s="103">
        <v>3</v>
      </c>
      <c r="F266" s="105"/>
      <c r="G266" s="103" t="s">
        <v>152</v>
      </c>
      <c r="H266" s="103" t="s">
        <v>314</v>
      </c>
      <c r="I266" s="103">
        <v>17.405306100845337</v>
      </c>
      <c r="J266" s="103">
        <v>495.56846618652344</v>
      </c>
      <c r="K266" s="106">
        <v>4.1876620731038576</v>
      </c>
      <c r="L266" s="106">
        <v>6.4446567133673609</v>
      </c>
      <c r="M266" s="106">
        <v>0.62401700754483103</v>
      </c>
      <c r="N266" s="106">
        <v>0.37434621666117512</v>
      </c>
      <c r="O266" s="106">
        <v>6.2534821981920466E-2</v>
      </c>
      <c r="P266" s="106">
        <v>0.92283594782366796</v>
      </c>
      <c r="Q266" s="106">
        <v>96.273827510000004</v>
      </c>
      <c r="S266" s="127"/>
      <c r="T266" s="127"/>
      <c r="U266" s="127"/>
      <c r="V266" s="127"/>
      <c r="W266" s="127"/>
      <c r="X266" s="127"/>
      <c r="Y266" s="127"/>
      <c r="Z266" s="127"/>
      <c r="AA266" s="127"/>
      <c r="AB266" s="127"/>
      <c r="AC266" s="127"/>
      <c r="AD266" s="127"/>
      <c r="AE266" s="127"/>
      <c r="AF266" s="127"/>
      <c r="AG266" s="127"/>
      <c r="AH266" s="127"/>
      <c r="AI266" s="127"/>
      <c r="AJ266" s="127"/>
      <c r="AK266" s="127"/>
      <c r="AL266" s="127"/>
      <c r="AM266" s="127"/>
      <c r="AN266" s="127"/>
      <c r="AO266" s="127"/>
      <c r="AP266" s="127"/>
      <c r="AQ266" s="127"/>
      <c r="AR266" s="127"/>
      <c r="AS266" s="127"/>
      <c r="AT266" s="127"/>
      <c r="AU266" s="127"/>
      <c r="AV266" s="127"/>
      <c r="AW266" s="127"/>
      <c r="AX266" s="127"/>
      <c r="AY266" s="127"/>
      <c r="AZ266" s="127"/>
      <c r="BA266" s="127"/>
      <c r="BB266" s="127"/>
      <c r="BC266" s="127"/>
      <c r="BD266" s="127"/>
      <c r="BE266" s="127"/>
      <c r="BF266" s="127"/>
      <c r="BG266" s="127"/>
      <c r="BH266" s="127"/>
      <c r="BI266" s="127"/>
      <c r="BJ266" s="127"/>
      <c r="BK266" s="127"/>
      <c r="BL266" s="127"/>
      <c r="BM266" s="127"/>
      <c r="BN266" s="127"/>
      <c r="BO266" s="127"/>
      <c r="BP266" s="127"/>
      <c r="BQ266" s="127"/>
      <c r="BR266" s="127"/>
      <c r="BS266" s="127"/>
      <c r="BT266" s="127"/>
      <c r="BU266" s="127"/>
      <c r="BV266" s="127"/>
      <c r="BW266" s="127"/>
      <c r="BX266" s="127"/>
      <c r="BY266" s="127"/>
      <c r="BZ266" s="127"/>
      <c r="CA266" s="127"/>
      <c r="CB266" s="127"/>
      <c r="CC266" s="127"/>
      <c r="CD266" s="127"/>
    </row>
    <row r="267" spans="1:82" s="107" customFormat="1" ht="15" x14ac:dyDescent="0.25">
      <c r="A267" s="103">
        <v>2037</v>
      </c>
      <c r="B267" s="114">
        <v>180</v>
      </c>
      <c r="C267" s="103" t="s">
        <v>70</v>
      </c>
      <c r="D267" s="103" t="s">
        <v>124</v>
      </c>
      <c r="E267" s="103">
        <v>3</v>
      </c>
      <c r="F267" s="105"/>
      <c r="G267" s="103" t="s">
        <v>152</v>
      </c>
      <c r="H267" s="103" t="s">
        <v>314</v>
      </c>
      <c r="I267" s="103">
        <v>19.053560495376587</v>
      </c>
      <c r="J267" s="103">
        <v>486.78062438964844</v>
      </c>
      <c r="K267" s="106">
        <v>5.4544101024982723</v>
      </c>
      <c r="L267" s="106">
        <v>8.7565227209907022</v>
      </c>
      <c r="M267" s="106">
        <v>0.50775029570703423</v>
      </c>
      <c r="N267" s="106">
        <v>0.65195651793067844</v>
      </c>
      <c r="O267" s="106">
        <v>0.10115313861629109</v>
      </c>
      <c r="P267" s="106">
        <v>1.0574274623405935</v>
      </c>
      <c r="Q267" s="106">
        <v>96.273827510000004</v>
      </c>
      <c r="S267" s="127"/>
      <c r="T267" s="127"/>
      <c r="U267" s="127"/>
      <c r="V267" s="127"/>
      <c r="W267" s="127"/>
      <c r="X267" s="127"/>
      <c r="Y267" s="127"/>
      <c r="Z267" s="127"/>
      <c r="AA267" s="127"/>
      <c r="AB267" s="127"/>
      <c r="AC267" s="127"/>
      <c r="AD267" s="127"/>
      <c r="AE267" s="127"/>
      <c r="AF267" s="127"/>
      <c r="AG267" s="127"/>
      <c r="AH267" s="127"/>
      <c r="AI267" s="127"/>
      <c r="AJ267" s="127"/>
      <c r="AK267" s="127"/>
      <c r="AL267" s="127"/>
      <c r="AM267" s="127"/>
      <c r="AN267" s="127"/>
      <c r="AO267" s="127"/>
      <c r="AP267" s="127"/>
      <c r="AQ267" s="127"/>
      <c r="AR267" s="127"/>
      <c r="AS267" s="127"/>
      <c r="AT267" s="127"/>
      <c r="AU267" s="127"/>
      <c r="AV267" s="127"/>
      <c r="AW267" s="127"/>
      <c r="AX267" s="127"/>
      <c r="AY267" s="127"/>
      <c r="AZ267" s="127"/>
      <c r="BA267" s="127"/>
      <c r="BB267" s="127"/>
      <c r="BC267" s="127"/>
      <c r="BD267" s="127"/>
      <c r="BE267" s="127"/>
      <c r="BF267" s="127"/>
      <c r="BG267" s="127"/>
      <c r="BH267" s="127"/>
      <c r="BI267" s="127"/>
      <c r="BJ267" s="127"/>
      <c r="BK267" s="127"/>
      <c r="BL267" s="127"/>
      <c r="BM267" s="127"/>
      <c r="BN267" s="127"/>
      <c r="BO267" s="127"/>
      <c r="BP267" s="127"/>
      <c r="BQ267" s="127"/>
      <c r="BR267" s="127"/>
      <c r="BS267" s="127"/>
      <c r="BT267" s="127"/>
      <c r="BU267" s="127"/>
      <c r="BV267" s="127"/>
      <c r="BW267" s="127"/>
      <c r="BX267" s="127"/>
      <c r="BY267" s="127"/>
      <c r="BZ267" s="127"/>
      <c r="CA267" s="127"/>
      <c r="CB267" s="127"/>
      <c r="CC267" s="127"/>
      <c r="CD267" s="127"/>
    </row>
    <row r="268" spans="1:82" s="107" customFormat="1" ht="15" x14ac:dyDescent="0.25">
      <c r="A268" s="103">
        <v>2038</v>
      </c>
      <c r="B268" s="114">
        <v>184</v>
      </c>
      <c r="C268" s="103" t="s">
        <v>70</v>
      </c>
      <c r="D268" s="103" t="s">
        <v>124</v>
      </c>
      <c r="E268" s="103">
        <v>3</v>
      </c>
      <c r="F268" s="105"/>
      <c r="G268" s="103" t="s">
        <v>152</v>
      </c>
      <c r="H268" s="103" t="s">
        <v>314</v>
      </c>
      <c r="I268" s="103">
        <v>18.094505071640015</v>
      </c>
      <c r="J268" s="103">
        <v>495.62210083007812</v>
      </c>
      <c r="K268" s="106">
        <v>5.6286383282557386</v>
      </c>
      <c r="L268" s="106">
        <v>7.2196127518598363</v>
      </c>
      <c r="M268" s="106">
        <v>0.71043907820532792</v>
      </c>
      <c r="N268" s="106">
        <v>0.5871815872060655</v>
      </c>
      <c r="O268" s="106">
        <v>7.216594908874592E-2</v>
      </c>
      <c r="P268" s="106">
        <v>1.0074863810148362</v>
      </c>
      <c r="Q268" s="106">
        <v>96.273827510000004</v>
      </c>
      <c r="S268" s="127"/>
      <c r="T268" s="127"/>
      <c r="U268" s="127"/>
      <c r="V268" s="127"/>
      <c r="W268" s="127"/>
      <c r="X268" s="127"/>
      <c r="Y268" s="127"/>
      <c r="Z268" s="127"/>
      <c r="AA268" s="127"/>
      <c r="AB268" s="127"/>
      <c r="AC268" s="127"/>
      <c r="AD268" s="127"/>
      <c r="AE268" s="127"/>
      <c r="AF268" s="127"/>
      <c r="AG268" s="127"/>
      <c r="AH268" s="127"/>
      <c r="AI268" s="127"/>
      <c r="AJ268" s="127"/>
      <c r="AK268" s="127"/>
      <c r="AL268" s="127"/>
      <c r="AM268" s="127"/>
      <c r="AN268" s="127"/>
      <c r="AO268" s="127"/>
      <c r="AP268" s="127"/>
      <c r="AQ268" s="127"/>
      <c r="AR268" s="127"/>
      <c r="AS268" s="127"/>
      <c r="AT268" s="127"/>
      <c r="AU268" s="127"/>
      <c r="AV268" s="127"/>
      <c r="AW268" s="127"/>
      <c r="AX268" s="127"/>
      <c r="AY268" s="127"/>
      <c r="AZ268" s="127"/>
      <c r="BA268" s="127"/>
      <c r="BB268" s="127"/>
      <c r="BC268" s="127"/>
      <c r="BD268" s="127"/>
      <c r="BE268" s="127"/>
      <c r="BF268" s="127"/>
      <c r="BG268" s="127"/>
      <c r="BH268" s="127"/>
      <c r="BI268" s="127"/>
      <c r="BJ268" s="127"/>
      <c r="BK268" s="127"/>
      <c r="BL268" s="127"/>
      <c r="BM268" s="127"/>
      <c r="BN268" s="127"/>
      <c r="BO268" s="127"/>
      <c r="BP268" s="127"/>
      <c r="BQ268" s="127"/>
      <c r="BR268" s="127"/>
      <c r="BS268" s="127"/>
      <c r="BT268" s="127"/>
      <c r="BU268" s="127"/>
      <c r="BV268" s="127"/>
      <c r="BW268" s="127"/>
      <c r="BX268" s="127"/>
      <c r="BY268" s="127"/>
      <c r="BZ268" s="127"/>
      <c r="CA268" s="127"/>
      <c r="CB268" s="127"/>
      <c r="CC268" s="127"/>
      <c r="CD268" s="127"/>
    </row>
    <row r="269" spans="1:82" s="107" customFormat="1" ht="15.75" customHeight="1" x14ac:dyDescent="0.25">
      <c r="A269" s="103">
        <v>2039</v>
      </c>
      <c r="B269" s="114">
        <v>177</v>
      </c>
      <c r="C269" s="103" t="s">
        <v>70</v>
      </c>
      <c r="D269" s="103" t="s">
        <v>124</v>
      </c>
      <c r="E269" s="103">
        <v>3</v>
      </c>
      <c r="F269" s="105"/>
      <c r="G269" s="103" t="s">
        <v>248</v>
      </c>
      <c r="H269" s="103" t="s">
        <v>314</v>
      </c>
      <c r="I269" s="103">
        <v>28.084480762481689</v>
      </c>
      <c r="J269" s="103">
        <v>484.94354248046875</v>
      </c>
      <c r="K269" s="106">
        <v>10.493456656581692</v>
      </c>
      <c r="L269" s="106">
        <v>9.4047684036514489</v>
      </c>
      <c r="M269" s="106">
        <v>2.0771930970245078</v>
      </c>
      <c r="N269" s="106">
        <v>0.69773290856388537</v>
      </c>
      <c r="O269" s="106">
        <v>0.16023364935192796</v>
      </c>
      <c r="P269" s="106">
        <v>1.3780486849890936</v>
      </c>
      <c r="Q269" s="106">
        <v>96.273827510000004</v>
      </c>
      <c r="S269" s="127"/>
      <c r="T269" s="127"/>
      <c r="U269" s="127"/>
      <c r="V269" s="127"/>
      <c r="W269" s="127"/>
      <c r="X269" s="127"/>
      <c r="Y269" s="127"/>
      <c r="Z269" s="127"/>
      <c r="AA269" s="127"/>
      <c r="AB269" s="127"/>
      <c r="AC269" s="127"/>
      <c r="AD269" s="127"/>
      <c r="AE269" s="127"/>
      <c r="AF269" s="127"/>
      <c r="AG269" s="127"/>
      <c r="AH269" s="127"/>
      <c r="AI269" s="127"/>
      <c r="AJ269" s="127"/>
      <c r="AK269" s="127"/>
      <c r="AL269" s="127"/>
      <c r="AM269" s="127"/>
      <c r="AN269" s="127"/>
      <c r="AO269" s="127"/>
      <c r="AP269" s="127"/>
      <c r="AQ269" s="127"/>
      <c r="AR269" s="127"/>
      <c r="AS269" s="127"/>
      <c r="AT269" s="127"/>
      <c r="AU269" s="127"/>
      <c r="AV269" s="127"/>
      <c r="AW269" s="127"/>
      <c r="AX269" s="127"/>
      <c r="AY269" s="127"/>
      <c r="AZ269" s="127"/>
      <c r="BA269" s="127"/>
      <c r="BB269" s="127"/>
      <c r="BC269" s="127"/>
      <c r="BD269" s="127"/>
      <c r="BE269" s="127"/>
      <c r="BF269" s="127"/>
      <c r="BG269" s="127"/>
      <c r="BH269" s="127"/>
      <c r="BI269" s="127"/>
      <c r="BJ269" s="127"/>
      <c r="BK269" s="127"/>
      <c r="BL269" s="127"/>
      <c r="BM269" s="127"/>
      <c r="BN269" s="127"/>
      <c r="BO269" s="127"/>
      <c r="BP269" s="127"/>
      <c r="BQ269" s="127"/>
      <c r="BR269" s="127"/>
      <c r="BS269" s="127"/>
      <c r="BT269" s="127"/>
      <c r="BU269" s="127"/>
      <c r="BV269" s="127"/>
      <c r="BW269" s="127"/>
      <c r="BX269" s="127"/>
      <c r="BY269" s="127"/>
      <c r="BZ269" s="127"/>
      <c r="CA269" s="127"/>
      <c r="CB269" s="127"/>
      <c r="CC269" s="127"/>
      <c r="CD269" s="127"/>
    </row>
    <row r="270" spans="1:82" s="107" customFormat="1" ht="15" x14ac:dyDescent="0.25">
      <c r="A270" s="103">
        <v>2040</v>
      </c>
      <c r="B270" s="114">
        <v>199</v>
      </c>
      <c r="C270" s="103" t="s">
        <v>70</v>
      </c>
      <c r="D270" s="103" t="s">
        <v>124</v>
      </c>
      <c r="E270" s="103">
        <v>3</v>
      </c>
      <c r="F270" s="105"/>
      <c r="G270" s="103" t="s">
        <v>248</v>
      </c>
      <c r="H270" s="103" t="s">
        <v>314</v>
      </c>
      <c r="I270" s="103">
        <v>27.018766403198242</v>
      </c>
      <c r="J270" s="103">
        <v>484.39212799072266</v>
      </c>
      <c r="K270" s="106">
        <v>12.123536871935066</v>
      </c>
      <c r="L270" s="106">
        <v>9.3781130196616882</v>
      </c>
      <c r="M270" s="106">
        <v>1.825120068918876</v>
      </c>
      <c r="N270" s="106">
        <v>0.54139214802498592</v>
      </c>
      <c r="O270" s="106">
        <v>0.20206288612911233</v>
      </c>
      <c r="P270" s="106">
        <v>1.2174759848811108</v>
      </c>
      <c r="Q270" s="106">
        <v>93.869253610000001</v>
      </c>
      <c r="S270" s="127"/>
      <c r="T270" s="127"/>
      <c r="U270" s="127"/>
      <c r="V270" s="127"/>
      <c r="W270" s="127"/>
      <c r="X270" s="127"/>
      <c r="Y270" s="127"/>
      <c r="Z270" s="127"/>
      <c r="AA270" s="127"/>
      <c r="AB270" s="127"/>
      <c r="AC270" s="127"/>
      <c r="AD270" s="127"/>
      <c r="AE270" s="127"/>
      <c r="AF270" s="127"/>
      <c r="AG270" s="127"/>
      <c r="AH270" s="127"/>
      <c r="AI270" s="127"/>
      <c r="AJ270" s="127"/>
      <c r="AK270" s="127"/>
      <c r="AL270" s="127"/>
      <c r="AM270" s="127"/>
      <c r="AN270" s="127"/>
      <c r="AO270" s="127"/>
      <c r="AP270" s="127"/>
      <c r="AQ270" s="127"/>
      <c r="AR270" s="127"/>
      <c r="AS270" s="127"/>
      <c r="AT270" s="127"/>
      <c r="AU270" s="127"/>
      <c r="AV270" s="127"/>
      <c r="AW270" s="127"/>
      <c r="AX270" s="127"/>
      <c r="AY270" s="127"/>
      <c r="AZ270" s="127"/>
      <c r="BA270" s="127"/>
      <c r="BB270" s="127"/>
      <c r="BC270" s="127"/>
      <c r="BD270" s="127"/>
      <c r="BE270" s="127"/>
      <c r="BF270" s="127"/>
      <c r="BG270" s="127"/>
      <c r="BH270" s="127"/>
      <c r="BI270" s="127"/>
      <c r="BJ270" s="127"/>
      <c r="BK270" s="127"/>
      <c r="BL270" s="127"/>
      <c r="BM270" s="127"/>
      <c r="BN270" s="127"/>
      <c r="BO270" s="127"/>
      <c r="BP270" s="127"/>
      <c r="BQ270" s="127"/>
      <c r="BR270" s="127"/>
      <c r="BS270" s="127"/>
      <c r="BT270" s="127"/>
      <c r="BU270" s="127"/>
      <c r="BV270" s="127"/>
      <c r="BW270" s="127"/>
      <c r="BX270" s="127"/>
      <c r="BY270" s="127"/>
      <c r="BZ270" s="127"/>
      <c r="CA270" s="127"/>
      <c r="CB270" s="127"/>
      <c r="CC270" s="127"/>
      <c r="CD270" s="127"/>
    </row>
    <row r="271" spans="1:82" s="107" customFormat="1" ht="15" x14ac:dyDescent="0.25">
      <c r="A271" s="103">
        <v>2041</v>
      </c>
      <c r="B271" s="114">
        <v>200</v>
      </c>
      <c r="C271" s="103" t="s">
        <v>70</v>
      </c>
      <c r="D271" s="103" t="s">
        <v>124</v>
      </c>
      <c r="E271" s="103">
        <v>3</v>
      </c>
      <c r="F271" s="105"/>
      <c r="G271" s="103" t="s">
        <v>248</v>
      </c>
      <c r="H271" s="103" t="s">
        <v>314</v>
      </c>
      <c r="I271" s="103">
        <v>26.557443141937256</v>
      </c>
      <c r="J271" s="103">
        <v>489.93724822998047</v>
      </c>
      <c r="K271" s="106">
        <v>9.0797041300689418</v>
      </c>
      <c r="L271" s="106">
        <v>10.569365420584816</v>
      </c>
      <c r="M271" s="106">
        <v>2.1567129116202741</v>
      </c>
      <c r="N271" s="106">
        <v>0.4736991486691427</v>
      </c>
      <c r="O271" s="106">
        <v>0.26197966934800954</v>
      </c>
      <c r="P271" s="106">
        <v>1.2520165855321499</v>
      </c>
      <c r="Q271" s="106">
        <v>93.869253610000001</v>
      </c>
      <c r="S271" s="127"/>
      <c r="T271" s="127"/>
      <c r="U271" s="127"/>
      <c r="V271" s="127"/>
      <c r="W271" s="127"/>
      <c r="X271" s="127"/>
      <c r="Y271" s="127"/>
      <c r="Z271" s="127"/>
      <c r="AA271" s="127"/>
      <c r="AB271" s="127"/>
      <c r="AC271" s="127"/>
      <c r="AD271" s="127"/>
      <c r="AE271" s="127"/>
      <c r="AF271" s="127"/>
      <c r="AG271" s="127"/>
      <c r="AH271" s="127"/>
      <c r="AI271" s="127"/>
      <c r="AJ271" s="127"/>
      <c r="AK271" s="127"/>
      <c r="AL271" s="127"/>
      <c r="AM271" s="127"/>
      <c r="AN271" s="127"/>
      <c r="AO271" s="127"/>
      <c r="AP271" s="127"/>
      <c r="AQ271" s="127"/>
      <c r="AR271" s="127"/>
      <c r="AS271" s="127"/>
      <c r="AT271" s="127"/>
      <c r="AU271" s="127"/>
      <c r="AV271" s="127"/>
      <c r="AW271" s="127"/>
      <c r="AX271" s="127"/>
      <c r="AY271" s="127"/>
      <c r="AZ271" s="127"/>
      <c r="BA271" s="127"/>
      <c r="BB271" s="127"/>
      <c r="BC271" s="127"/>
      <c r="BD271" s="127"/>
      <c r="BE271" s="127"/>
      <c r="BF271" s="127"/>
      <c r="BG271" s="127"/>
      <c r="BH271" s="127"/>
      <c r="BI271" s="127"/>
      <c r="BJ271" s="127"/>
      <c r="BK271" s="127"/>
      <c r="BL271" s="127"/>
      <c r="BM271" s="127"/>
      <c r="BN271" s="127"/>
      <c r="BO271" s="127"/>
      <c r="BP271" s="127"/>
      <c r="BQ271" s="127"/>
      <c r="BR271" s="127"/>
      <c r="BS271" s="127"/>
      <c r="BT271" s="127"/>
      <c r="BU271" s="127"/>
      <c r="BV271" s="127"/>
      <c r="BW271" s="127"/>
      <c r="BX271" s="127"/>
      <c r="BY271" s="127"/>
      <c r="BZ271" s="127"/>
      <c r="CA271" s="127"/>
      <c r="CB271" s="127"/>
      <c r="CC271" s="127"/>
      <c r="CD271" s="127"/>
    </row>
    <row r="272" spans="1:82" s="107" customFormat="1" ht="15" x14ac:dyDescent="0.25">
      <c r="A272" s="103">
        <v>2042</v>
      </c>
      <c r="B272" s="114">
        <v>302</v>
      </c>
      <c r="C272" s="103" t="s">
        <v>70</v>
      </c>
      <c r="D272" s="103" t="s">
        <v>124</v>
      </c>
      <c r="E272" s="103">
        <v>4</v>
      </c>
      <c r="F272" s="105"/>
      <c r="G272" s="103" t="s">
        <v>140</v>
      </c>
      <c r="H272" s="103" t="s">
        <v>314</v>
      </c>
      <c r="I272" s="103">
        <v>21.701200008392334</v>
      </c>
      <c r="J272" s="103">
        <v>484.77046966552734</v>
      </c>
      <c r="K272" s="106">
        <v>5.4275333317635184</v>
      </c>
      <c r="L272" s="106">
        <v>7.6086308472518525</v>
      </c>
      <c r="M272" s="106">
        <v>1.1723631716310186</v>
      </c>
      <c r="N272" s="106">
        <v>0.61708980014600001</v>
      </c>
      <c r="O272" s="106">
        <v>7.6466671313301857E-2</v>
      </c>
      <c r="P272" s="106">
        <v>1.0543564187796666</v>
      </c>
      <c r="Q272" s="106">
        <v>96.273827510000004</v>
      </c>
      <c r="S272" s="127"/>
      <c r="T272" s="127"/>
      <c r="U272" s="127"/>
      <c r="V272" s="127"/>
      <c r="W272" s="127"/>
      <c r="X272" s="127"/>
      <c r="Y272" s="127"/>
      <c r="Z272" s="127"/>
      <c r="AA272" s="127"/>
      <c r="AB272" s="127"/>
      <c r="AC272" s="127"/>
      <c r="AD272" s="127"/>
      <c r="AE272" s="127"/>
      <c r="AF272" s="127"/>
      <c r="AG272" s="127"/>
      <c r="AH272" s="127"/>
      <c r="AI272" s="127"/>
      <c r="AJ272" s="127"/>
      <c r="AK272" s="127"/>
      <c r="AL272" s="127"/>
      <c r="AM272" s="127"/>
      <c r="AN272" s="127"/>
      <c r="AO272" s="127"/>
      <c r="AP272" s="127"/>
      <c r="AQ272" s="127"/>
      <c r="AR272" s="127"/>
      <c r="AS272" s="127"/>
      <c r="AT272" s="127"/>
      <c r="AU272" s="127"/>
      <c r="AV272" s="127"/>
      <c r="AW272" s="127"/>
      <c r="AX272" s="127"/>
      <c r="AY272" s="127"/>
      <c r="AZ272" s="127"/>
      <c r="BA272" s="127"/>
      <c r="BB272" s="127"/>
      <c r="BC272" s="127"/>
      <c r="BD272" s="127"/>
      <c r="BE272" s="127"/>
      <c r="BF272" s="127"/>
      <c r="BG272" s="127"/>
      <c r="BH272" s="127"/>
      <c r="BI272" s="127"/>
      <c r="BJ272" s="127"/>
      <c r="BK272" s="127"/>
      <c r="BL272" s="127"/>
      <c r="BM272" s="127"/>
      <c r="BN272" s="127"/>
      <c r="BO272" s="127"/>
      <c r="BP272" s="127"/>
      <c r="BQ272" s="127"/>
      <c r="BR272" s="127"/>
      <c r="BS272" s="127"/>
      <c r="BT272" s="127"/>
      <c r="BU272" s="127"/>
      <c r="BV272" s="127"/>
      <c r="BW272" s="127"/>
      <c r="BX272" s="127"/>
      <c r="BY272" s="127"/>
      <c r="BZ272" s="127"/>
      <c r="CA272" s="127"/>
      <c r="CB272" s="127"/>
      <c r="CC272" s="127"/>
      <c r="CD272" s="127"/>
    </row>
    <row r="273" spans="1:82" s="107" customFormat="1" ht="15" x14ac:dyDescent="0.25">
      <c r="A273" s="103">
        <v>2043</v>
      </c>
      <c r="B273" s="114">
        <v>308</v>
      </c>
      <c r="C273" s="103" t="s">
        <v>70</v>
      </c>
      <c r="D273" s="103" t="s">
        <v>124</v>
      </c>
      <c r="E273" s="103">
        <v>4</v>
      </c>
      <c r="F273" s="105"/>
      <c r="G273" s="103" t="s">
        <v>140</v>
      </c>
      <c r="H273" s="103" t="s">
        <v>314</v>
      </c>
      <c r="I273" s="103">
        <v>22.232334613800049</v>
      </c>
      <c r="J273" s="103">
        <v>491.32755279541016</v>
      </c>
      <c r="K273" s="106">
        <v>5.2974806781865649</v>
      </c>
      <c r="L273" s="106">
        <v>6.265168317011085</v>
      </c>
      <c r="M273" s="106">
        <v>0.95661990395856256</v>
      </c>
      <c r="N273" s="106">
        <v>0.59114864916095966</v>
      </c>
      <c r="O273" s="106">
        <v>9.1444244693853108E-2</v>
      </c>
      <c r="P273" s="106">
        <v>1.1357855106022914</v>
      </c>
      <c r="Q273" s="106">
        <v>96.273827510000004</v>
      </c>
      <c r="S273" s="127"/>
      <c r="T273" s="127"/>
      <c r="U273" s="127"/>
      <c r="V273" s="127"/>
      <c r="W273" s="127"/>
      <c r="X273" s="127"/>
      <c r="Y273" s="127"/>
      <c r="Z273" s="127"/>
      <c r="AA273" s="127"/>
      <c r="AB273" s="127"/>
      <c r="AC273" s="127"/>
      <c r="AD273" s="127"/>
      <c r="AE273" s="127"/>
      <c r="AF273" s="127"/>
      <c r="AG273" s="127"/>
      <c r="AH273" s="127"/>
      <c r="AI273" s="127"/>
      <c r="AJ273" s="127"/>
      <c r="AK273" s="127"/>
      <c r="AL273" s="127"/>
      <c r="AM273" s="127"/>
      <c r="AN273" s="127"/>
      <c r="AO273" s="127"/>
      <c r="AP273" s="127"/>
      <c r="AQ273" s="127"/>
      <c r="AR273" s="127"/>
      <c r="AS273" s="127"/>
      <c r="AT273" s="127"/>
      <c r="AU273" s="127"/>
      <c r="AV273" s="127"/>
      <c r="AW273" s="127"/>
      <c r="AX273" s="127"/>
      <c r="AY273" s="127"/>
      <c r="AZ273" s="127"/>
      <c r="BA273" s="127"/>
      <c r="BB273" s="127"/>
      <c r="BC273" s="127"/>
      <c r="BD273" s="127"/>
      <c r="BE273" s="127"/>
      <c r="BF273" s="127"/>
      <c r="BG273" s="127"/>
      <c r="BH273" s="127"/>
      <c r="BI273" s="127"/>
      <c r="BJ273" s="127"/>
      <c r="BK273" s="127"/>
      <c r="BL273" s="127"/>
      <c r="BM273" s="127"/>
      <c r="BN273" s="127"/>
      <c r="BO273" s="127"/>
      <c r="BP273" s="127"/>
      <c r="BQ273" s="127"/>
      <c r="BR273" s="127"/>
      <c r="BS273" s="127"/>
      <c r="BT273" s="127"/>
      <c r="BU273" s="127"/>
      <c r="BV273" s="127"/>
      <c r="BW273" s="127"/>
      <c r="BX273" s="127"/>
      <c r="BY273" s="127"/>
      <c r="BZ273" s="127"/>
      <c r="CA273" s="127"/>
      <c r="CB273" s="127"/>
      <c r="CC273" s="127"/>
      <c r="CD273" s="127"/>
    </row>
    <row r="274" spans="1:82" s="107" customFormat="1" ht="15" x14ac:dyDescent="0.25">
      <c r="A274" s="103">
        <v>2044</v>
      </c>
      <c r="B274" s="114">
        <v>314</v>
      </c>
      <c r="C274" s="103" t="s">
        <v>70</v>
      </c>
      <c r="D274" s="103" t="s">
        <v>124</v>
      </c>
      <c r="E274" s="103">
        <v>4</v>
      </c>
      <c r="F274" s="105"/>
      <c r="G274" s="103" t="s">
        <v>140</v>
      </c>
      <c r="H274" s="103" t="s">
        <v>314</v>
      </c>
      <c r="I274" s="103">
        <v>22.609536647796631</v>
      </c>
      <c r="J274" s="103">
        <v>493.86322021484375</v>
      </c>
      <c r="K274" s="106">
        <v>3.9422353825592871</v>
      </c>
      <c r="L274" s="106">
        <v>8.5779122391645046</v>
      </c>
      <c r="M274" s="106">
        <v>0.74383165572410648</v>
      </c>
      <c r="N274" s="106">
        <v>0.57574015403183287</v>
      </c>
      <c r="O274" s="106">
        <v>5.5157139453664114E-2</v>
      </c>
      <c r="P274" s="106">
        <v>1.1246844051118794</v>
      </c>
      <c r="Q274" s="106">
        <v>96.273827510000004</v>
      </c>
      <c r="S274" s="127"/>
      <c r="T274" s="127"/>
      <c r="U274" s="127"/>
      <c r="V274" s="127"/>
      <c r="W274" s="127"/>
      <c r="X274" s="127"/>
      <c r="Y274" s="127"/>
      <c r="Z274" s="127"/>
      <c r="AA274" s="127"/>
      <c r="AB274" s="127"/>
      <c r="AC274" s="127"/>
      <c r="AD274" s="127"/>
      <c r="AE274" s="127"/>
      <c r="AF274" s="127"/>
      <c r="AG274" s="127"/>
      <c r="AH274" s="127"/>
      <c r="AI274" s="127"/>
      <c r="AJ274" s="127"/>
      <c r="AK274" s="127"/>
      <c r="AL274" s="127"/>
      <c r="AM274" s="127"/>
      <c r="AN274" s="127"/>
      <c r="AO274" s="127"/>
      <c r="AP274" s="127"/>
      <c r="AQ274" s="127"/>
      <c r="AR274" s="127"/>
      <c r="AS274" s="127"/>
      <c r="AT274" s="127"/>
      <c r="AU274" s="127"/>
      <c r="AV274" s="127"/>
      <c r="AW274" s="127"/>
      <c r="AX274" s="127"/>
      <c r="AY274" s="127"/>
      <c r="AZ274" s="127"/>
      <c r="BA274" s="127"/>
      <c r="BB274" s="127"/>
      <c r="BC274" s="127"/>
      <c r="BD274" s="127"/>
      <c r="BE274" s="127"/>
      <c r="BF274" s="127"/>
      <c r="BG274" s="127"/>
      <c r="BH274" s="127"/>
      <c r="BI274" s="127"/>
      <c r="BJ274" s="127"/>
      <c r="BK274" s="127"/>
      <c r="BL274" s="127"/>
      <c r="BM274" s="127"/>
      <c r="BN274" s="127"/>
      <c r="BO274" s="127"/>
      <c r="BP274" s="127"/>
      <c r="BQ274" s="127"/>
      <c r="BR274" s="127"/>
      <c r="BS274" s="127"/>
      <c r="BT274" s="127"/>
      <c r="BU274" s="127"/>
      <c r="BV274" s="127"/>
      <c r="BW274" s="127"/>
      <c r="BX274" s="127"/>
      <c r="BY274" s="127"/>
      <c r="BZ274" s="127"/>
      <c r="CA274" s="127"/>
      <c r="CB274" s="127"/>
      <c r="CC274" s="127"/>
      <c r="CD274" s="127"/>
    </row>
    <row r="275" spans="1:82" s="107" customFormat="1" ht="15" x14ac:dyDescent="0.25">
      <c r="A275" s="103">
        <v>2045</v>
      </c>
      <c r="B275" s="114">
        <v>306</v>
      </c>
      <c r="C275" s="103" t="s">
        <v>70</v>
      </c>
      <c r="D275" s="103" t="s">
        <v>124</v>
      </c>
      <c r="E275" s="103">
        <v>4</v>
      </c>
      <c r="F275" s="105"/>
      <c r="G275" s="103" t="s">
        <v>152</v>
      </c>
      <c r="H275" s="103" t="s">
        <v>314</v>
      </c>
      <c r="I275" s="103">
        <v>14.393041133880615</v>
      </c>
      <c r="J275" s="103">
        <v>482.18986511230469</v>
      </c>
      <c r="K275" s="106">
        <v>5.0970332427338283</v>
      </c>
      <c r="L275" s="106">
        <v>7.4705466796274758</v>
      </c>
      <c r="M275" s="106">
        <v>0.68256079192859753</v>
      </c>
      <c r="N275" s="106">
        <v>0.59773294866008786</v>
      </c>
      <c r="O275" s="106">
        <v>9.2440681424633214E-2</v>
      </c>
      <c r="P275" s="106">
        <v>0.81446900950969514</v>
      </c>
      <c r="Q275" s="106">
        <v>96.273827510000004</v>
      </c>
      <c r="S275" s="127"/>
      <c r="T275" s="127"/>
      <c r="U275" s="127"/>
      <c r="V275" s="127"/>
      <c r="W275" s="127"/>
      <c r="X275" s="127"/>
      <c r="Y275" s="127"/>
      <c r="Z275" s="127"/>
      <c r="AA275" s="127"/>
      <c r="AB275" s="127"/>
      <c r="AC275" s="127"/>
      <c r="AD275" s="127"/>
      <c r="AE275" s="127"/>
      <c r="AF275" s="127"/>
      <c r="AG275" s="127"/>
      <c r="AH275" s="127"/>
      <c r="AI275" s="127"/>
      <c r="AJ275" s="127"/>
      <c r="AK275" s="127"/>
      <c r="AL275" s="127"/>
      <c r="AM275" s="127"/>
      <c r="AN275" s="127"/>
      <c r="AO275" s="127"/>
      <c r="AP275" s="127"/>
      <c r="AQ275" s="127"/>
      <c r="AR275" s="127"/>
      <c r="AS275" s="127"/>
      <c r="AT275" s="127"/>
      <c r="AU275" s="127"/>
      <c r="AV275" s="127"/>
      <c r="AW275" s="127"/>
      <c r="AX275" s="127"/>
      <c r="AY275" s="127"/>
      <c r="AZ275" s="127"/>
      <c r="BA275" s="127"/>
      <c r="BB275" s="127"/>
      <c r="BC275" s="127"/>
      <c r="BD275" s="127"/>
      <c r="BE275" s="127"/>
      <c r="BF275" s="127"/>
      <c r="BG275" s="127"/>
      <c r="BH275" s="127"/>
      <c r="BI275" s="127"/>
      <c r="BJ275" s="127"/>
      <c r="BK275" s="127"/>
      <c r="BL275" s="127"/>
      <c r="BM275" s="127"/>
      <c r="BN275" s="127"/>
      <c r="BO275" s="127"/>
      <c r="BP275" s="127"/>
      <c r="BQ275" s="127"/>
      <c r="BR275" s="127"/>
      <c r="BS275" s="127"/>
      <c r="BT275" s="127"/>
      <c r="BU275" s="127"/>
      <c r="BV275" s="127"/>
      <c r="BW275" s="127"/>
      <c r="BX275" s="127"/>
      <c r="BY275" s="127"/>
      <c r="BZ275" s="127"/>
      <c r="CA275" s="127"/>
      <c r="CB275" s="127"/>
      <c r="CC275" s="127"/>
      <c r="CD275" s="127"/>
    </row>
    <row r="276" spans="1:82" s="107" customFormat="1" ht="15" x14ac:dyDescent="0.25">
      <c r="A276" s="103">
        <v>2046</v>
      </c>
      <c r="B276" s="114">
        <v>320</v>
      </c>
      <c r="C276" s="103" t="s">
        <v>70</v>
      </c>
      <c r="D276" s="103" t="s">
        <v>124</v>
      </c>
      <c r="E276" s="103">
        <v>4</v>
      </c>
      <c r="F276" s="105"/>
      <c r="G276" s="103" t="s">
        <v>152</v>
      </c>
      <c r="H276" s="103" t="s">
        <v>314</v>
      </c>
      <c r="I276" s="103">
        <v>18.640785217285156</v>
      </c>
      <c r="J276" s="103">
        <v>482.63633728027344</v>
      </c>
      <c r="K276" s="106">
        <v>7.3451097515486286</v>
      </c>
      <c r="L276" s="106">
        <v>6.4050375900559313</v>
      </c>
      <c r="M276" s="106">
        <v>1.0769685848636266</v>
      </c>
      <c r="N276" s="106">
        <v>0.79931405647104004</v>
      </c>
      <c r="O276" s="106">
        <v>7.6892817032383376E-2</v>
      </c>
      <c r="P276" s="106">
        <v>0.96131868094436079</v>
      </c>
      <c r="Q276" s="106">
        <v>96.273827510000004</v>
      </c>
      <c r="S276" s="127"/>
      <c r="T276" s="127"/>
      <c r="U276" s="127"/>
      <c r="V276" s="127"/>
      <c r="W276" s="127"/>
      <c r="X276" s="127"/>
      <c r="Y276" s="127"/>
      <c r="Z276" s="127"/>
      <c r="AA276" s="127"/>
      <c r="AB276" s="127"/>
      <c r="AC276" s="127"/>
      <c r="AD276" s="127"/>
      <c r="AE276" s="127"/>
      <c r="AF276" s="127"/>
      <c r="AG276" s="127"/>
      <c r="AH276" s="127"/>
      <c r="AI276" s="127"/>
      <c r="AJ276" s="127"/>
      <c r="AK276" s="127"/>
      <c r="AL276" s="127"/>
      <c r="AM276" s="127"/>
      <c r="AN276" s="127"/>
      <c r="AO276" s="127"/>
      <c r="AP276" s="127"/>
      <c r="AQ276" s="127"/>
      <c r="AR276" s="127"/>
      <c r="AS276" s="127"/>
      <c r="AT276" s="127"/>
      <c r="AU276" s="127"/>
      <c r="AV276" s="127"/>
      <c r="AW276" s="127"/>
      <c r="AX276" s="127"/>
      <c r="AY276" s="127"/>
      <c r="AZ276" s="127"/>
      <c r="BA276" s="127"/>
      <c r="BB276" s="127"/>
      <c r="BC276" s="127"/>
      <c r="BD276" s="127"/>
      <c r="BE276" s="127"/>
      <c r="BF276" s="127"/>
      <c r="BG276" s="127"/>
      <c r="BH276" s="127"/>
      <c r="BI276" s="127"/>
      <c r="BJ276" s="127"/>
      <c r="BK276" s="127"/>
      <c r="BL276" s="127"/>
      <c r="BM276" s="127"/>
      <c r="BN276" s="127"/>
      <c r="BO276" s="127"/>
      <c r="BP276" s="127"/>
      <c r="BQ276" s="127"/>
      <c r="BR276" s="127"/>
      <c r="BS276" s="127"/>
      <c r="BT276" s="127"/>
      <c r="BU276" s="127"/>
      <c r="BV276" s="127"/>
      <c r="BW276" s="127"/>
      <c r="BX276" s="127"/>
      <c r="BY276" s="127"/>
      <c r="BZ276" s="127"/>
      <c r="CA276" s="127"/>
      <c r="CB276" s="127"/>
      <c r="CC276" s="127"/>
      <c r="CD276" s="127"/>
    </row>
    <row r="277" spans="1:82" s="107" customFormat="1" ht="15" x14ac:dyDescent="0.25">
      <c r="A277" s="103">
        <v>2047</v>
      </c>
      <c r="B277" s="114">
        <v>324</v>
      </c>
      <c r="C277" s="103" t="s">
        <v>70</v>
      </c>
      <c r="D277" s="103" t="s">
        <v>124</v>
      </c>
      <c r="E277" s="103">
        <v>4</v>
      </c>
      <c r="F277" s="105"/>
      <c r="G277" s="103" t="s">
        <v>152</v>
      </c>
      <c r="H277" s="103" t="s">
        <v>314</v>
      </c>
      <c r="I277" s="103">
        <v>19.89357590675354</v>
      </c>
      <c r="J277" s="103">
        <v>476.10221862792969</v>
      </c>
      <c r="K277" s="106">
        <v>8.6240489037786041</v>
      </c>
      <c r="L277" s="106">
        <v>8.1293318457147024</v>
      </c>
      <c r="M277" s="106">
        <v>0.94288953546368004</v>
      </c>
      <c r="N277" s="106">
        <v>0.86458563068411853</v>
      </c>
      <c r="O277" s="106">
        <v>9.8367323554436531E-2</v>
      </c>
      <c r="P277" s="106">
        <v>1.1151727756093652</v>
      </c>
      <c r="Q277" s="106">
        <v>96.273827510000004</v>
      </c>
      <c r="S277" s="127"/>
      <c r="T277" s="127"/>
      <c r="U277" s="127"/>
      <c r="V277" s="127"/>
      <c r="W277" s="127"/>
      <c r="X277" s="127"/>
      <c r="Y277" s="127"/>
      <c r="Z277" s="127"/>
      <c r="AA277" s="127"/>
      <c r="AB277" s="127"/>
      <c r="AC277" s="127"/>
      <c r="AD277" s="127"/>
      <c r="AE277" s="127"/>
      <c r="AF277" s="127"/>
      <c r="AG277" s="127"/>
      <c r="AH277" s="127"/>
      <c r="AI277" s="127"/>
      <c r="AJ277" s="127"/>
      <c r="AK277" s="127"/>
      <c r="AL277" s="127"/>
      <c r="AM277" s="127"/>
      <c r="AN277" s="127"/>
      <c r="AO277" s="127"/>
      <c r="AP277" s="127"/>
      <c r="AQ277" s="127"/>
      <c r="AR277" s="127"/>
      <c r="AS277" s="127"/>
      <c r="AT277" s="127"/>
      <c r="AU277" s="127"/>
      <c r="AV277" s="127"/>
      <c r="AW277" s="127"/>
      <c r="AX277" s="127"/>
      <c r="AY277" s="127"/>
      <c r="AZ277" s="127"/>
      <c r="BA277" s="127"/>
      <c r="BB277" s="127"/>
      <c r="BC277" s="127"/>
      <c r="BD277" s="127"/>
      <c r="BE277" s="127"/>
      <c r="BF277" s="127"/>
      <c r="BG277" s="127"/>
      <c r="BH277" s="127"/>
      <c r="BI277" s="127"/>
      <c r="BJ277" s="127"/>
      <c r="BK277" s="127"/>
      <c r="BL277" s="127"/>
      <c r="BM277" s="127"/>
      <c r="BN277" s="127"/>
      <c r="BO277" s="127"/>
      <c r="BP277" s="127"/>
      <c r="BQ277" s="127"/>
      <c r="BR277" s="127"/>
      <c r="BS277" s="127"/>
      <c r="BT277" s="127"/>
      <c r="BU277" s="127"/>
      <c r="BV277" s="127"/>
      <c r="BW277" s="127"/>
      <c r="BX277" s="127"/>
      <c r="BY277" s="127"/>
      <c r="BZ277" s="127"/>
      <c r="CA277" s="127"/>
      <c r="CB277" s="127"/>
      <c r="CC277" s="127"/>
      <c r="CD277" s="127"/>
    </row>
    <row r="278" spans="1:82" s="107" customFormat="1" ht="15" x14ac:dyDescent="0.25">
      <c r="A278" s="103">
        <v>2048</v>
      </c>
      <c r="B278" s="114">
        <v>316</v>
      </c>
      <c r="C278" s="103" t="s">
        <v>70</v>
      </c>
      <c r="D278" s="103" t="s">
        <v>124</v>
      </c>
      <c r="E278" s="103">
        <v>4</v>
      </c>
      <c r="F278" s="105"/>
      <c r="G278" s="103" t="s">
        <v>248</v>
      </c>
      <c r="H278" s="103" t="s">
        <v>314</v>
      </c>
      <c r="I278" s="103">
        <v>23.028154373168945</v>
      </c>
      <c r="J278" s="103">
        <v>489.27196502685547</v>
      </c>
      <c r="K278" s="106">
        <v>8.9237459988302348</v>
      </c>
      <c r="L278" s="106">
        <v>7.3611695614316321</v>
      </c>
      <c r="M278" s="106">
        <v>2.1802163101035292</v>
      </c>
      <c r="N278" s="106">
        <v>0.69981230643977532</v>
      </c>
      <c r="O278" s="106">
        <v>0.12807145679548246</v>
      </c>
      <c r="P278" s="106">
        <v>1.1207447404663278</v>
      </c>
      <c r="Q278" s="106">
        <v>96.273827510000004</v>
      </c>
      <c r="S278" s="127"/>
      <c r="T278" s="127"/>
      <c r="U278" s="127"/>
      <c r="V278" s="127"/>
      <c r="W278" s="127"/>
      <c r="X278" s="127"/>
      <c r="Y278" s="127"/>
      <c r="Z278" s="127"/>
      <c r="AA278" s="127"/>
      <c r="AB278" s="127"/>
      <c r="AC278" s="127"/>
      <c r="AD278" s="127"/>
      <c r="AE278" s="127"/>
      <c r="AF278" s="127"/>
      <c r="AG278" s="127"/>
      <c r="AH278" s="127"/>
      <c r="AI278" s="127"/>
      <c r="AJ278" s="127"/>
      <c r="AK278" s="127"/>
      <c r="AL278" s="127"/>
      <c r="AM278" s="127"/>
      <c r="AN278" s="127"/>
      <c r="AO278" s="127"/>
      <c r="AP278" s="127"/>
      <c r="AQ278" s="127"/>
      <c r="AR278" s="127"/>
      <c r="AS278" s="127"/>
      <c r="AT278" s="127"/>
      <c r="AU278" s="127"/>
      <c r="AV278" s="127"/>
      <c r="AW278" s="127"/>
      <c r="AX278" s="127"/>
      <c r="AY278" s="127"/>
      <c r="AZ278" s="127"/>
      <c r="BA278" s="127"/>
      <c r="BB278" s="127"/>
      <c r="BC278" s="127"/>
      <c r="BD278" s="127"/>
      <c r="BE278" s="127"/>
      <c r="BF278" s="127"/>
      <c r="BG278" s="127"/>
      <c r="BH278" s="127"/>
      <c r="BI278" s="127"/>
      <c r="BJ278" s="127"/>
      <c r="BK278" s="127"/>
      <c r="BL278" s="127"/>
      <c r="BM278" s="127"/>
      <c r="BN278" s="127"/>
      <c r="BO278" s="127"/>
      <c r="BP278" s="127"/>
      <c r="BQ278" s="127"/>
      <c r="BR278" s="127"/>
      <c r="BS278" s="127"/>
      <c r="BT278" s="127"/>
      <c r="BU278" s="127"/>
      <c r="BV278" s="127"/>
      <c r="BW278" s="127"/>
      <c r="BX278" s="127"/>
      <c r="BY278" s="127"/>
      <c r="BZ278" s="127"/>
      <c r="CA278" s="127"/>
      <c r="CB278" s="127"/>
      <c r="CC278" s="127"/>
      <c r="CD278" s="127"/>
    </row>
    <row r="279" spans="1:82" s="107" customFormat="1" ht="15" x14ac:dyDescent="0.25">
      <c r="A279" s="103">
        <v>2049</v>
      </c>
      <c r="B279" s="114">
        <v>339</v>
      </c>
      <c r="C279" s="103" t="s">
        <v>70</v>
      </c>
      <c r="D279" s="103" t="s">
        <v>124</v>
      </c>
      <c r="E279" s="103">
        <v>4</v>
      </c>
      <c r="F279" s="105"/>
      <c r="G279" s="103" t="s">
        <v>248</v>
      </c>
      <c r="H279" s="103" t="s">
        <v>314</v>
      </c>
      <c r="I279" s="103">
        <v>24.478940963745117</v>
      </c>
      <c r="J279" s="103">
        <v>493.50536346435547</v>
      </c>
      <c r="K279" s="106">
        <v>9.763264938680722</v>
      </c>
      <c r="L279" s="106">
        <v>7.7378293785323873</v>
      </c>
      <c r="M279" s="106">
        <v>1.8585717106191733</v>
      </c>
      <c r="N279" s="106">
        <v>0.57559078437495392</v>
      </c>
      <c r="O279" s="106">
        <v>0.20369672557706803</v>
      </c>
      <c r="P279" s="106">
        <v>1.1984834663243122</v>
      </c>
      <c r="Q279" s="106">
        <v>96.273827510000004</v>
      </c>
      <c r="S279" s="127"/>
      <c r="T279" s="127"/>
      <c r="U279" s="127"/>
      <c r="V279" s="127"/>
      <c r="W279" s="127"/>
      <c r="X279" s="127"/>
      <c r="Y279" s="127"/>
      <c r="Z279" s="127"/>
      <c r="AA279" s="127"/>
      <c r="AB279" s="127"/>
      <c r="AC279" s="127"/>
      <c r="AD279" s="127"/>
      <c r="AE279" s="127"/>
      <c r="AF279" s="127"/>
      <c r="AG279" s="127"/>
      <c r="AH279" s="127"/>
      <c r="AI279" s="127"/>
      <c r="AJ279" s="127"/>
      <c r="AK279" s="127"/>
      <c r="AL279" s="127"/>
      <c r="AM279" s="127"/>
      <c r="AN279" s="127"/>
      <c r="AO279" s="127"/>
      <c r="AP279" s="127"/>
      <c r="AQ279" s="127"/>
      <c r="AR279" s="127"/>
      <c r="AS279" s="127"/>
      <c r="AT279" s="127"/>
      <c r="AU279" s="127"/>
      <c r="AV279" s="127"/>
      <c r="AW279" s="127"/>
      <c r="AX279" s="127"/>
      <c r="AY279" s="127"/>
      <c r="AZ279" s="127"/>
      <c r="BA279" s="127"/>
      <c r="BB279" s="127"/>
      <c r="BC279" s="127"/>
      <c r="BD279" s="127"/>
      <c r="BE279" s="127"/>
      <c r="BF279" s="127"/>
      <c r="BG279" s="127"/>
      <c r="BH279" s="127"/>
      <c r="BI279" s="127"/>
      <c r="BJ279" s="127"/>
      <c r="BK279" s="127"/>
      <c r="BL279" s="127"/>
      <c r="BM279" s="127"/>
      <c r="BN279" s="127"/>
      <c r="BO279" s="127"/>
      <c r="BP279" s="127"/>
      <c r="BQ279" s="127"/>
      <c r="BR279" s="127"/>
      <c r="BS279" s="127"/>
      <c r="BT279" s="127"/>
      <c r="BU279" s="127"/>
      <c r="BV279" s="127"/>
      <c r="BW279" s="127"/>
      <c r="BX279" s="127"/>
      <c r="BY279" s="127"/>
      <c r="BZ279" s="127"/>
      <c r="CA279" s="127"/>
      <c r="CB279" s="127"/>
      <c r="CC279" s="127"/>
      <c r="CD279" s="127"/>
    </row>
    <row r="280" spans="1:82" s="107" customFormat="1" ht="15" x14ac:dyDescent="0.25">
      <c r="A280" s="103">
        <v>2050</v>
      </c>
      <c r="B280" s="114">
        <v>343</v>
      </c>
      <c r="C280" s="103" t="s">
        <v>70</v>
      </c>
      <c r="D280" s="103" t="s">
        <v>124</v>
      </c>
      <c r="E280" s="103">
        <v>4</v>
      </c>
      <c r="F280" s="105"/>
      <c r="G280" s="103" t="s">
        <v>248</v>
      </c>
      <c r="H280" s="103" t="s">
        <v>314</v>
      </c>
      <c r="I280" s="103">
        <v>23.360073566436768</v>
      </c>
      <c r="J280" s="103">
        <v>488.89064788818359</v>
      </c>
      <c r="K280" s="106">
        <v>9.4610376994385259</v>
      </c>
      <c r="L280" s="106">
        <v>11.866583235929854</v>
      </c>
      <c r="M280" s="106">
        <v>1.6488334523728423</v>
      </c>
      <c r="N280" s="106">
        <v>0.60084354304652499</v>
      </c>
      <c r="O280" s="106">
        <v>0.24707910793662019</v>
      </c>
      <c r="P280" s="106">
        <v>1.1933944354668515</v>
      </c>
      <c r="Q280" s="106">
        <v>96.273827510000004</v>
      </c>
      <c r="S280" s="127"/>
      <c r="T280" s="127"/>
      <c r="U280" s="127"/>
      <c r="V280" s="127"/>
      <c r="W280" s="127"/>
      <c r="X280" s="127"/>
      <c r="Y280" s="127"/>
      <c r="Z280" s="127"/>
      <c r="AA280" s="127"/>
      <c r="AB280" s="127"/>
      <c r="AC280" s="127"/>
      <c r="AD280" s="127"/>
      <c r="AE280" s="127"/>
      <c r="AF280" s="127"/>
      <c r="AG280" s="127"/>
      <c r="AH280" s="127"/>
      <c r="AI280" s="127"/>
      <c r="AJ280" s="127"/>
      <c r="AK280" s="127"/>
      <c r="AL280" s="127"/>
      <c r="AM280" s="127"/>
      <c r="AN280" s="127"/>
      <c r="AO280" s="127"/>
      <c r="AP280" s="127"/>
      <c r="AQ280" s="127"/>
      <c r="AR280" s="127"/>
      <c r="AS280" s="127"/>
      <c r="AT280" s="127"/>
      <c r="AU280" s="127"/>
      <c r="AV280" s="127"/>
      <c r="AW280" s="127"/>
      <c r="AX280" s="127"/>
      <c r="AY280" s="127"/>
      <c r="AZ280" s="127"/>
      <c r="BA280" s="127"/>
      <c r="BB280" s="127"/>
      <c r="BC280" s="127"/>
      <c r="BD280" s="127"/>
      <c r="BE280" s="127"/>
      <c r="BF280" s="127"/>
      <c r="BG280" s="127"/>
      <c r="BH280" s="127"/>
      <c r="BI280" s="127"/>
      <c r="BJ280" s="127"/>
      <c r="BK280" s="127"/>
      <c r="BL280" s="127"/>
      <c r="BM280" s="127"/>
      <c r="BN280" s="127"/>
      <c r="BO280" s="127"/>
      <c r="BP280" s="127"/>
      <c r="BQ280" s="127"/>
      <c r="BR280" s="127"/>
      <c r="BS280" s="127"/>
      <c r="BT280" s="127"/>
      <c r="BU280" s="127"/>
      <c r="BV280" s="127"/>
      <c r="BW280" s="127"/>
      <c r="BX280" s="127"/>
      <c r="BY280" s="127"/>
      <c r="BZ280" s="127"/>
      <c r="CA280" s="127"/>
      <c r="CB280" s="127"/>
      <c r="CC280" s="127"/>
      <c r="CD280" s="127"/>
    </row>
    <row r="281" spans="1:82" s="107" customFormat="1" ht="15" x14ac:dyDescent="0.25">
      <c r="A281" s="103">
        <v>2051</v>
      </c>
      <c r="B281" s="114">
        <v>1</v>
      </c>
      <c r="C281" s="103" t="s">
        <v>253</v>
      </c>
      <c r="D281" s="103" t="s">
        <v>313</v>
      </c>
      <c r="E281" s="103">
        <v>1</v>
      </c>
      <c r="F281" s="105"/>
      <c r="G281" s="103" t="s">
        <v>140</v>
      </c>
      <c r="H281" s="103" t="s">
        <v>314</v>
      </c>
      <c r="I281" s="103">
        <v>25.758152008056641</v>
      </c>
      <c r="J281" s="103">
        <v>25.758152008056641</v>
      </c>
      <c r="K281" s="106">
        <v>7.1876531394341665</v>
      </c>
      <c r="L281" s="106">
        <v>11.029234954196001</v>
      </c>
      <c r="M281" s="106">
        <v>1.4753946954805091</v>
      </c>
      <c r="N281" s="106">
        <v>0.54081736949378467</v>
      </c>
      <c r="O281" s="106">
        <v>7.8079503641780998E-2</v>
      </c>
      <c r="P281" s="106">
        <v>1.2100924064755862</v>
      </c>
      <c r="Q281" s="106">
        <v>94.945943310000004</v>
      </c>
      <c r="S281" s="127"/>
      <c r="T281" s="127"/>
      <c r="U281" s="127"/>
      <c r="V281" s="127"/>
      <c r="W281" s="127"/>
      <c r="X281" s="127"/>
      <c r="Y281" s="127"/>
      <c r="Z281" s="127"/>
      <c r="AA281" s="127"/>
      <c r="AB281" s="127"/>
      <c r="AC281" s="127"/>
      <c r="AD281" s="127"/>
      <c r="AE281" s="127"/>
      <c r="AF281" s="127"/>
      <c r="AG281" s="127"/>
      <c r="AH281" s="127"/>
      <c r="AI281" s="127"/>
      <c r="AJ281" s="127"/>
      <c r="AK281" s="127"/>
      <c r="AL281" s="127"/>
      <c r="AM281" s="127"/>
      <c r="AN281" s="127"/>
      <c r="AO281" s="127"/>
      <c r="AP281" s="127"/>
      <c r="AQ281" s="127"/>
      <c r="AR281" s="127"/>
      <c r="AS281" s="127"/>
      <c r="AT281" s="127"/>
      <c r="AU281" s="127"/>
      <c r="AV281" s="127"/>
      <c r="AW281" s="127"/>
      <c r="AX281" s="127"/>
      <c r="AY281" s="127"/>
      <c r="AZ281" s="127"/>
      <c r="BA281" s="127"/>
      <c r="BB281" s="127"/>
      <c r="BC281" s="127"/>
      <c r="BD281" s="127"/>
      <c r="BE281" s="127"/>
      <c r="BF281" s="127"/>
      <c r="BG281" s="127"/>
      <c r="BH281" s="127"/>
      <c r="BI281" s="127"/>
      <c r="BJ281" s="127"/>
      <c r="BK281" s="127"/>
      <c r="BL281" s="127"/>
      <c r="BM281" s="127"/>
      <c r="BN281" s="127"/>
      <c r="BO281" s="127"/>
      <c r="BP281" s="127"/>
      <c r="BQ281" s="127"/>
      <c r="BR281" s="127"/>
      <c r="BS281" s="127"/>
      <c r="BT281" s="127"/>
      <c r="BU281" s="127"/>
      <c r="BV281" s="127"/>
      <c r="BW281" s="127"/>
      <c r="BX281" s="127"/>
      <c r="BY281" s="127"/>
      <c r="BZ281" s="127"/>
      <c r="CA281" s="127"/>
      <c r="CB281" s="127"/>
      <c r="CC281" s="127"/>
      <c r="CD281" s="127"/>
    </row>
    <row r="282" spans="1:82" s="107" customFormat="1" ht="15" x14ac:dyDescent="0.25">
      <c r="A282" s="103">
        <v>2052</v>
      </c>
      <c r="B282" s="114">
        <v>2</v>
      </c>
      <c r="C282" s="103" t="s">
        <v>253</v>
      </c>
      <c r="D282" s="103" t="s">
        <v>313</v>
      </c>
      <c r="E282" s="103">
        <v>1</v>
      </c>
      <c r="F282" s="105"/>
      <c r="G282" s="103" t="s">
        <v>140</v>
      </c>
      <c r="H282" s="103" t="s">
        <v>314</v>
      </c>
      <c r="I282" s="103">
        <v>25.236024856567383</v>
      </c>
      <c r="J282" s="103">
        <v>25.236024856567383</v>
      </c>
      <c r="K282" s="106">
        <v>6.2965563349873213</v>
      </c>
      <c r="L282" s="106">
        <v>10.396963631002533</v>
      </c>
      <c r="M282" s="106">
        <v>1.643649878810026</v>
      </c>
      <c r="N282" s="106">
        <v>0.44860551657590808</v>
      </c>
      <c r="O282" s="106">
        <v>0.17288283890725925</v>
      </c>
      <c r="P282" s="106">
        <v>1.2302759756096375</v>
      </c>
      <c r="Q282" s="106">
        <v>94.945943310000004</v>
      </c>
      <c r="S282" s="127"/>
      <c r="T282" s="127"/>
      <c r="U282" s="127"/>
      <c r="V282" s="127"/>
      <c r="W282" s="127"/>
      <c r="X282" s="127"/>
      <c r="Y282" s="127"/>
      <c r="Z282" s="127"/>
      <c r="AA282" s="127"/>
      <c r="AB282" s="127"/>
      <c r="AC282" s="127"/>
      <c r="AD282" s="127"/>
      <c r="AE282" s="127"/>
      <c r="AF282" s="127"/>
      <c r="AG282" s="127"/>
      <c r="AH282" s="127"/>
      <c r="AI282" s="127"/>
      <c r="AJ282" s="127"/>
      <c r="AK282" s="127"/>
      <c r="AL282" s="127"/>
      <c r="AM282" s="127"/>
      <c r="AN282" s="127"/>
      <c r="AO282" s="127"/>
      <c r="AP282" s="127"/>
      <c r="AQ282" s="127"/>
      <c r="AR282" s="127"/>
      <c r="AS282" s="127"/>
      <c r="AT282" s="127"/>
      <c r="AU282" s="127"/>
      <c r="AV282" s="127"/>
      <c r="AW282" s="127"/>
      <c r="AX282" s="127"/>
      <c r="AY282" s="127"/>
      <c r="AZ282" s="127"/>
      <c r="BA282" s="127"/>
      <c r="BB282" s="127"/>
      <c r="BC282" s="127"/>
      <c r="BD282" s="127"/>
      <c r="BE282" s="127"/>
      <c r="BF282" s="127"/>
      <c r="BG282" s="127"/>
      <c r="BH282" s="127"/>
      <c r="BI282" s="127"/>
      <c r="BJ282" s="127"/>
      <c r="BK282" s="127"/>
      <c r="BL282" s="127"/>
      <c r="BM282" s="127"/>
      <c r="BN282" s="127"/>
      <c r="BO282" s="127"/>
      <c r="BP282" s="127"/>
      <c r="BQ282" s="127"/>
      <c r="BR282" s="127"/>
      <c r="BS282" s="127"/>
      <c r="BT282" s="127"/>
      <c r="BU282" s="127"/>
      <c r="BV282" s="127"/>
      <c r="BW282" s="127"/>
      <c r="BX282" s="127"/>
      <c r="BY282" s="127"/>
      <c r="BZ282" s="127"/>
      <c r="CA282" s="127"/>
      <c r="CB282" s="127"/>
      <c r="CC282" s="127"/>
      <c r="CD282" s="127"/>
    </row>
    <row r="283" spans="1:82" s="107" customFormat="1" ht="15" x14ac:dyDescent="0.25">
      <c r="A283" s="103">
        <v>2053</v>
      </c>
      <c r="B283" s="114">
        <v>3</v>
      </c>
      <c r="C283" s="103" t="s">
        <v>253</v>
      </c>
      <c r="D283" s="103" t="s">
        <v>313</v>
      </c>
      <c r="E283" s="103">
        <v>1</v>
      </c>
      <c r="F283" s="105"/>
      <c r="G283" s="103" t="s">
        <v>140</v>
      </c>
      <c r="H283" s="103" t="s">
        <v>314</v>
      </c>
      <c r="I283" s="103">
        <v>27.60932445526123</v>
      </c>
      <c r="J283" s="103">
        <v>27.60932445526123</v>
      </c>
      <c r="K283" s="106">
        <v>7.5295108127504644</v>
      </c>
      <c r="L283" s="106">
        <v>11.017011465339491</v>
      </c>
      <c r="M283" s="106">
        <v>1.3656834910068487</v>
      </c>
      <c r="N283" s="106">
        <v>0.40263868732749764</v>
      </c>
      <c r="O283" s="106">
        <v>0.10548768795480201</v>
      </c>
      <c r="P283" s="106">
        <v>1.2949365889257052</v>
      </c>
      <c r="Q283" s="106">
        <v>94.945943310000004</v>
      </c>
      <c r="S283" s="127"/>
      <c r="T283" s="127"/>
      <c r="U283" s="127"/>
      <c r="V283" s="127"/>
      <c r="W283" s="127"/>
      <c r="X283" s="127"/>
      <c r="Y283" s="127"/>
      <c r="Z283" s="127"/>
      <c r="AA283" s="127"/>
      <c r="AB283" s="127"/>
      <c r="AC283" s="127"/>
      <c r="AD283" s="127"/>
      <c r="AE283" s="127"/>
      <c r="AF283" s="127"/>
      <c r="AG283" s="127"/>
      <c r="AH283" s="127"/>
      <c r="AI283" s="127"/>
      <c r="AJ283" s="127"/>
      <c r="AK283" s="127"/>
      <c r="AL283" s="127"/>
      <c r="AM283" s="127"/>
      <c r="AN283" s="127"/>
      <c r="AO283" s="127"/>
      <c r="AP283" s="127"/>
      <c r="AQ283" s="127"/>
      <c r="AR283" s="127"/>
      <c r="AS283" s="127"/>
      <c r="AT283" s="127"/>
      <c r="AU283" s="127"/>
      <c r="AV283" s="127"/>
      <c r="AW283" s="127"/>
      <c r="AX283" s="127"/>
      <c r="AY283" s="127"/>
      <c r="AZ283" s="127"/>
      <c r="BA283" s="127"/>
      <c r="BB283" s="127"/>
      <c r="BC283" s="127"/>
      <c r="BD283" s="127"/>
      <c r="BE283" s="127"/>
      <c r="BF283" s="127"/>
      <c r="BG283" s="127"/>
      <c r="BH283" s="127"/>
      <c r="BI283" s="127"/>
      <c r="BJ283" s="127"/>
      <c r="BK283" s="127"/>
      <c r="BL283" s="127"/>
      <c r="BM283" s="127"/>
      <c r="BN283" s="127"/>
      <c r="BO283" s="127"/>
      <c r="BP283" s="127"/>
      <c r="BQ283" s="127"/>
      <c r="BR283" s="127"/>
      <c r="BS283" s="127"/>
      <c r="BT283" s="127"/>
      <c r="BU283" s="127"/>
      <c r="BV283" s="127"/>
      <c r="BW283" s="127"/>
      <c r="BX283" s="127"/>
      <c r="BY283" s="127"/>
      <c r="BZ283" s="127"/>
      <c r="CA283" s="127"/>
      <c r="CB283" s="127"/>
      <c r="CC283" s="127"/>
      <c r="CD283" s="127"/>
    </row>
    <row r="284" spans="1:82" s="107" customFormat="1" ht="15" x14ac:dyDescent="0.25">
      <c r="A284" s="103">
        <v>2054</v>
      </c>
      <c r="B284" s="114">
        <v>2320</v>
      </c>
      <c r="C284" s="103" t="s">
        <v>253</v>
      </c>
      <c r="D284" s="103" t="s">
        <v>313</v>
      </c>
      <c r="E284" s="103">
        <v>1</v>
      </c>
      <c r="F284" s="105"/>
      <c r="G284" s="103" t="s">
        <v>315</v>
      </c>
      <c r="H284" s="103" t="s">
        <v>314</v>
      </c>
      <c r="I284" s="103">
        <v>24.733176231384277</v>
      </c>
      <c r="J284" s="103">
        <v>24.733176231384277</v>
      </c>
      <c r="K284" s="106">
        <v>6.7665553906880582</v>
      </c>
      <c r="L284" s="106">
        <v>10.041703806860806</v>
      </c>
      <c r="M284" s="106">
        <v>2.0714347785709477</v>
      </c>
      <c r="N284" s="106">
        <v>0.38820655565797635</v>
      </c>
      <c r="O284" s="106">
        <v>0.23959946631546925</v>
      </c>
      <c r="P284" s="106">
        <v>1.1096268021875264</v>
      </c>
      <c r="Q284" s="106">
        <v>94.945943310000004</v>
      </c>
      <c r="S284" s="127"/>
      <c r="T284" s="127"/>
      <c r="U284" s="127"/>
      <c r="V284" s="127"/>
      <c r="W284" s="127"/>
      <c r="X284" s="127"/>
      <c r="Y284" s="127"/>
      <c r="Z284" s="127"/>
      <c r="AA284" s="127"/>
      <c r="AB284" s="127"/>
      <c r="AC284" s="127"/>
      <c r="AD284" s="127"/>
      <c r="AE284" s="127"/>
      <c r="AF284" s="127"/>
      <c r="AG284" s="127"/>
      <c r="AH284" s="127"/>
      <c r="AI284" s="127"/>
      <c r="AJ284" s="127"/>
      <c r="AK284" s="127"/>
      <c r="AL284" s="127"/>
      <c r="AM284" s="127"/>
      <c r="AN284" s="127"/>
      <c r="AO284" s="127"/>
      <c r="AP284" s="127"/>
      <c r="AQ284" s="127"/>
      <c r="AR284" s="127"/>
      <c r="AS284" s="127"/>
      <c r="AT284" s="127"/>
      <c r="AU284" s="127"/>
      <c r="AV284" s="127"/>
      <c r="AW284" s="127"/>
      <c r="AX284" s="127"/>
      <c r="AY284" s="127"/>
      <c r="AZ284" s="127"/>
      <c r="BA284" s="127"/>
      <c r="BB284" s="127"/>
      <c r="BC284" s="127"/>
      <c r="BD284" s="127"/>
      <c r="BE284" s="127"/>
      <c r="BF284" s="127"/>
      <c r="BG284" s="127"/>
      <c r="BH284" s="127"/>
      <c r="BI284" s="127"/>
      <c r="BJ284" s="127"/>
      <c r="BK284" s="127"/>
      <c r="BL284" s="127"/>
      <c r="BM284" s="127"/>
      <c r="BN284" s="127"/>
      <c r="BO284" s="127"/>
      <c r="BP284" s="127"/>
      <c r="BQ284" s="127"/>
      <c r="BR284" s="127"/>
      <c r="BS284" s="127"/>
      <c r="BT284" s="127"/>
      <c r="BU284" s="127"/>
      <c r="BV284" s="127"/>
      <c r="BW284" s="127"/>
      <c r="BX284" s="127"/>
      <c r="BY284" s="127"/>
      <c r="BZ284" s="127"/>
      <c r="CA284" s="127"/>
      <c r="CB284" s="127"/>
      <c r="CC284" s="127"/>
      <c r="CD284" s="127"/>
    </row>
    <row r="285" spans="1:82" s="107" customFormat="1" ht="15" x14ac:dyDescent="0.25">
      <c r="A285" s="103">
        <v>2055</v>
      </c>
      <c r="B285" s="114">
        <v>8223</v>
      </c>
      <c r="C285" s="103" t="s">
        <v>253</v>
      </c>
      <c r="D285" s="103" t="s">
        <v>313</v>
      </c>
      <c r="E285" s="103">
        <v>1</v>
      </c>
      <c r="F285" s="105"/>
      <c r="G285" s="103" t="s">
        <v>315</v>
      </c>
      <c r="H285" s="103" t="s">
        <v>314</v>
      </c>
      <c r="I285" s="103">
        <v>27.218329906463623</v>
      </c>
      <c r="J285" s="103">
        <v>27.218329906463623</v>
      </c>
      <c r="K285" s="106">
        <v>3.5815810888847031</v>
      </c>
      <c r="L285" s="106">
        <v>10.818018500544982</v>
      </c>
      <c r="M285" s="106">
        <v>1.023539523354146</v>
      </c>
      <c r="N285" s="106">
        <v>0.26673372923531419</v>
      </c>
      <c r="O285" s="106">
        <v>0.19949285173611614</v>
      </c>
      <c r="P285" s="106">
        <v>1.3327946562276489</v>
      </c>
      <c r="Q285" s="106">
        <v>94.945943310000004</v>
      </c>
      <c r="S285" s="127"/>
      <c r="T285" s="127"/>
      <c r="U285" s="127"/>
      <c r="V285" s="127"/>
      <c r="W285" s="127"/>
      <c r="X285" s="127"/>
      <c r="Y285" s="127"/>
      <c r="Z285" s="127"/>
      <c r="AA285" s="127"/>
      <c r="AB285" s="127"/>
      <c r="AC285" s="127"/>
      <c r="AD285" s="127"/>
      <c r="AE285" s="127"/>
      <c r="AF285" s="127"/>
      <c r="AG285" s="127"/>
      <c r="AH285" s="127"/>
      <c r="AI285" s="127"/>
      <c r="AJ285" s="127"/>
      <c r="AK285" s="127"/>
      <c r="AL285" s="127"/>
      <c r="AM285" s="127"/>
      <c r="AN285" s="127"/>
      <c r="AO285" s="127"/>
      <c r="AP285" s="127"/>
      <c r="AQ285" s="127"/>
      <c r="AR285" s="127"/>
      <c r="AS285" s="127"/>
      <c r="AT285" s="127"/>
      <c r="AU285" s="127"/>
      <c r="AV285" s="127"/>
      <c r="AW285" s="127"/>
      <c r="AX285" s="127"/>
      <c r="AY285" s="127"/>
      <c r="AZ285" s="127"/>
      <c r="BA285" s="127"/>
      <c r="BB285" s="127"/>
      <c r="BC285" s="127"/>
      <c r="BD285" s="127"/>
      <c r="BE285" s="127"/>
      <c r="BF285" s="127"/>
      <c r="BG285" s="127"/>
      <c r="BH285" s="127"/>
      <c r="BI285" s="127"/>
      <c r="BJ285" s="127"/>
      <c r="BK285" s="127"/>
      <c r="BL285" s="127"/>
      <c r="BM285" s="127"/>
      <c r="BN285" s="127"/>
      <c r="BO285" s="127"/>
      <c r="BP285" s="127"/>
      <c r="BQ285" s="127"/>
      <c r="BR285" s="127"/>
      <c r="BS285" s="127"/>
      <c r="BT285" s="127"/>
      <c r="BU285" s="127"/>
      <c r="BV285" s="127"/>
      <c r="BW285" s="127"/>
      <c r="BX285" s="127"/>
      <c r="BY285" s="127"/>
      <c r="BZ285" s="127"/>
      <c r="CA285" s="127"/>
      <c r="CB285" s="127"/>
      <c r="CC285" s="127"/>
      <c r="CD285" s="127"/>
    </row>
    <row r="286" spans="1:82" s="107" customFormat="1" ht="26.25" x14ac:dyDescent="0.25">
      <c r="A286" s="103">
        <v>2056</v>
      </c>
      <c r="B286" s="114" t="s">
        <v>350</v>
      </c>
      <c r="C286" s="103" t="s">
        <v>253</v>
      </c>
      <c r="D286" s="103" t="s">
        <v>313</v>
      </c>
      <c r="E286" s="103">
        <v>1</v>
      </c>
      <c r="F286" s="108" t="s">
        <v>316</v>
      </c>
      <c r="G286" s="103" t="s">
        <v>152</v>
      </c>
      <c r="H286" s="103" t="s">
        <v>314</v>
      </c>
      <c r="I286" s="103">
        <v>23.729331493377686</v>
      </c>
      <c r="J286" s="103">
        <v>493.90163421630859</v>
      </c>
      <c r="K286" s="106">
        <v>8.4435986877641138</v>
      </c>
      <c r="L286" s="106">
        <v>7.476435604081753</v>
      </c>
      <c r="M286" s="106">
        <v>0.99229014503908197</v>
      </c>
      <c r="N286" s="106">
        <v>0.33846968980017761</v>
      </c>
      <c r="O286" s="106">
        <v>8.9067648303192776E-2</v>
      </c>
      <c r="P286" s="106">
        <v>1.26228878229161</v>
      </c>
      <c r="Q286" s="106">
        <v>94.945943310000004</v>
      </c>
      <c r="S286" s="127"/>
      <c r="T286" s="127"/>
      <c r="U286" s="127"/>
      <c r="V286" s="127"/>
      <c r="W286" s="127"/>
      <c r="X286" s="127"/>
      <c r="Y286" s="127"/>
      <c r="Z286" s="127"/>
      <c r="AA286" s="127"/>
      <c r="AB286" s="127"/>
      <c r="AC286" s="127"/>
      <c r="AD286" s="127"/>
      <c r="AE286" s="127"/>
      <c r="AF286" s="127"/>
      <c r="AG286" s="127"/>
      <c r="AH286" s="127"/>
      <c r="AI286" s="127"/>
      <c r="AJ286" s="127"/>
      <c r="AK286" s="127"/>
      <c r="AL286" s="127"/>
      <c r="AM286" s="127"/>
      <c r="AN286" s="127"/>
      <c r="AO286" s="127"/>
      <c r="AP286" s="127"/>
      <c r="AQ286" s="127"/>
      <c r="AR286" s="127"/>
      <c r="AS286" s="127"/>
      <c r="AT286" s="127"/>
      <c r="AU286" s="127"/>
      <c r="AV286" s="127"/>
      <c r="AW286" s="127"/>
      <c r="AX286" s="127"/>
      <c r="AY286" s="127"/>
      <c r="AZ286" s="127"/>
      <c r="BA286" s="127"/>
      <c r="BB286" s="127"/>
      <c r="BC286" s="127"/>
      <c r="BD286" s="127"/>
      <c r="BE286" s="127"/>
      <c r="BF286" s="127"/>
      <c r="BG286" s="127"/>
      <c r="BH286" s="127"/>
      <c r="BI286" s="127"/>
      <c r="BJ286" s="127"/>
      <c r="BK286" s="127"/>
      <c r="BL286" s="127"/>
      <c r="BM286" s="127"/>
      <c r="BN286" s="127"/>
      <c r="BO286" s="127"/>
      <c r="BP286" s="127"/>
      <c r="BQ286" s="127"/>
      <c r="BR286" s="127"/>
      <c r="BS286" s="127"/>
      <c r="BT286" s="127"/>
      <c r="BU286" s="127"/>
      <c r="BV286" s="127"/>
      <c r="BW286" s="127"/>
      <c r="BX286" s="127"/>
      <c r="BY286" s="127"/>
      <c r="BZ286" s="127"/>
      <c r="CA286" s="127"/>
      <c r="CB286" s="127"/>
      <c r="CC286" s="127"/>
      <c r="CD286" s="127"/>
    </row>
    <row r="287" spans="1:82" s="107" customFormat="1" ht="15" x14ac:dyDescent="0.25">
      <c r="A287" s="103">
        <v>2057</v>
      </c>
      <c r="B287" s="114">
        <v>8209</v>
      </c>
      <c r="C287" s="103" t="s">
        <v>253</v>
      </c>
      <c r="D287" s="103" t="s">
        <v>313</v>
      </c>
      <c r="E287" s="103">
        <v>1</v>
      </c>
      <c r="F287" s="105"/>
      <c r="G287" s="103" t="s">
        <v>152</v>
      </c>
      <c r="H287" s="103" t="s">
        <v>314</v>
      </c>
      <c r="I287" s="103">
        <v>22.017700672149658</v>
      </c>
      <c r="J287" s="103">
        <v>498.68671417236328</v>
      </c>
      <c r="K287" s="106">
        <v>6.8635361408748317</v>
      </c>
      <c r="L287" s="106">
        <v>7.3024802621905458</v>
      </c>
      <c r="M287" s="106">
        <v>1.2912152583221768</v>
      </c>
      <c r="N287" s="106">
        <v>0.36478277310226048</v>
      </c>
      <c r="O287" s="106">
        <v>0.12622695009477683</v>
      </c>
      <c r="P287" s="106">
        <v>1.2114757439007262</v>
      </c>
      <c r="Q287" s="106">
        <v>94.945943310000004</v>
      </c>
      <c r="S287" s="127"/>
      <c r="T287" s="127"/>
      <c r="U287" s="127"/>
      <c r="V287" s="127"/>
      <c r="W287" s="127"/>
      <c r="X287" s="127"/>
      <c r="Y287" s="127"/>
      <c r="Z287" s="127"/>
      <c r="AA287" s="127"/>
      <c r="AB287" s="127"/>
      <c r="AC287" s="127"/>
      <c r="AD287" s="127"/>
      <c r="AE287" s="127"/>
      <c r="AF287" s="127"/>
      <c r="AG287" s="127"/>
      <c r="AH287" s="127"/>
      <c r="AI287" s="127"/>
      <c r="AJ287" s="127"/>
      <c r="AK287" s="127"/>
      <c r="AL287" s="127"/>
      <c r="AM287" s="127"/>
      <c r="AN287" s="127"/>
      <c r="AO287" s="127"/>
      <c r="AP287" s="127"/>
      <c r="AQ287" s="127"/>
      <c r="AR287" s="127"/>
      <c r="AS287" s="127"/>
      <c r="AT287" s="127"/>
      <c r="AU287" s="127"/>
      <c r="AV287" s="127"/>
      <c r="AW287" s="127"/>
      <c r="AX287" s="127"/>
      <c r="AY287" s="127"/>
      <c r="AZ287" s="127"/>
      <c r="BA287" s="127"/>
      <c r="BB287" s="127"/>
      <c r="BC287" s="127"/>
      <c r="BD287" s="127"/>
      <c r="BE287" s="127"/>
      <c r="BF287" s="127"/>
      <c r="BG287" s="127"/>
      <c r="BH287" s="127"/>
      <c r="BI287" s="127"/>
      <c r="BJ287" s="127"/>
      <c r="BK287" s="127"/>
      <c r="BL287" s="127"/>
      <c r="BM287" s="127"/>
      <c r="BN287" s="127"/>
      <c r="BO287" s="127"/>
      <c r="BP287" s="127"/>
      <c r="BQ287" s="127"/>
      <c r="BR287" s="127"/>
      <c r="BS287" s="127"/>
      <c r="BT287" s="127"/>
      <c r="BU287" s="127"/>
      <c r="BV287" s="127"/>
      <c r="BW287" s="127"/>
      <c r="BX287" s="127"/>
      <c r="BY287" s="127"/>
      <c r="BZ287" s="127"/>
      <c r="CA287" s="127"/>
      <c r="CB287" s="127"/>
      <c r="CC287" s="127"/>
      <c r="CD287" s="127"/>
    </row>
    <row r="288" spans="1:82" s="107" customFormat="1" ht="15" x14ac:dyDescent="0.25">
      <c r="A288" s="103">
        <v>2058</v>
      </c>
      <c r="B288" s="114">
        <v>8210</v>
      </c>
      <c r="C288" s="103" t="s">
        <v>253</v>
      </c>
      <c r="D288" s="103" t="s">
        <v>313</v>
      </c>
      <c r="E288" s="103">
        <v>1</v>
      </c>
      <c r="F288" s="105"/>
      <c r="G288" s="103" t="s">
        <v>152</v>
      </c>
      <c r="H288" s="103" t="s">
        <v>314</v>
      </c>
      <c r="I288" s="103">
        <v>21.504347324371338</v>
      </c>
      <c r="J288" s="103">
        <v>486.12152099609375</v>
      </c>
      <c r="K288" s="106">
        <v>9.1563169163651033</v>
      </c>
      <c r="L288" s="106">
        <v>7.4927433392153384</v>
      </c>
      <c r="M288" s="106">
        <v>1.4629561850455763</v>
      </c>
      <c r="N288" s="106">
        <v>0.3813023438810984</v>
      </c>
      <c r="O288" s="106">
        <v>0.14304019724041467</v>
      </c>
      <c r="P288" s="106">
        <v>1.2281739771257452</v>
      </c>
      <c r="Q288" s="106">
        <v>94.945943310000004</v>
      </c>
      <c r="S288" s="127"/>
      <c r="T288" s="127"/>
      <c r="U288" s="127"/>
      <c r="V288" s="127"/>
      <c r="W288" s="127"/>
      <c r="X288" s="127"/>
      <c r="Y288" s="127"/>
      <c r="Z288" s="127"/>
      <c r="AA288" s="127"/>
      <c r="AB288" s="127"/>
      <c r="AC288" s="127"/>
      <c r="AD288" s="127"/>
      <c r="AE288" s="127"/>
      <c r="AF288" s="127"/>
      <c r="AG288" s="127"/>
      <c r="AH288" s="127"/>
      <c r="AI288" s="127"/>
      <c r="AJ288" s="127"/>
      <c r="AK288" s="127"/>
      <c r="AL288" s="127"/>
      <c r="AM288" s="127"/>
      <c r="AN288" s="127"/>
      <c r="AO288" s="127"/>
      <c r="AP288" s="127"/>
      <c r="AQ288" s="127"/>
      <c r="AR288" s="127"/>
      <c r="AS288" s="127"/>
      <c r="AT288" s="127"/>
      <c r="AU288" s="127"/>
      <c r="AV288" s="127"/>
      <c r="AW288" s="127"/>
      <c r="AX288" s="127"/>
      <c r="AY288" s="127"/>
      <c r="AZ288" s="127"/>
      <c r="BA288" s="127"/>
      <c r="BB288" s="127"/>
      <c r="BC288" s="127"/>
      <c r="BD288" s="127"/>
      <c r="BE288" s="127"/>
      <c r="BF288" s="127"/>
      <c r="BG288" s="127"/>
      <c r="BH288" s="127"/>
      <c r="BI288" s="127"/>
      <c r="BJ288" s="127"/>
      <c r="BK288" s="127"/>
      <c r="BL288" s="127"/>
      <c r="BM288" s="127"/>
      <c r="BN288" s="127"/>
      <c r="BO288" s="127"/>
      <c r="BP288" s="127"/>
      <c r="BQ288" s="127"/>
      <c r="BR288" s="127"/>
      <c r="BS288" s="127"/>
      <c r="BT288" s="127"/>
      <c r="BU288" s="127"/>
      <c r="BV288" s="127"/>
      <c r="BW288" s="127"/>
      <c r="BX288" s="127"/>
      <c r="BY288" s="127"/>
      <c r="BZ288" s="127"/>
      <c r="CA288" s="127"/>
      <c r="CB288" s="127"/>
      <c r="CC288" s="127"/>
      <c r="CD288" s="127"/>
    </row>
    <row r="289" spans="1:82" s="107" customFormat="1" ht="15" x14ac:dyDescent="0.25">
      <c r="A289" s="103">
        <v>2059</v>
      </c>
      <c r="B289" s="114">
        <v>8195</v>
      </c>
      <c r="C289" s="103" t="s">
        <v>253</v>
      </c>
      <c r="D289" s="103" t="s">
        <v>313</v>
      </c>
      <c r="E289" s="103">
        <v>1</v>
      </c>
      <c r="F289" s="105"/>
      <c r="G289" s="103" t="s">
        <v>224</v>
      </c>
      <c r="H289" s="103" t="s">
        <v>314</v>
      </c>
      <c r="I289" s="103">
        <v>32.875323295593262</v>
      </c>
      <c r="J289" s="103">
        <v>502.56504058837891</v>
      </c>
      <c r="K289" s="106" t="e">
        <v>#N/A</v>
      </c>
      <c r="L289" s="106" t="e">
        <v>#N/A</v>
      </c>
      <c r="M289" s="106" t="e">
        <v>#N/A</v>
      </c>
      <c r="N289" s="106" t="e">
        <v>#N/A</v>
      </c>
      <c r="O289" s="106" t="e">
        <v>#N/A</v>
      </c>
      <c r="P289" s="106" t="e">
        <v>#N/A</v>
      </c>
      <c r="Q289" s="106" t="e">
        <v>#N/A</v>
      </c>
      <c r="S289" s="127"/>
      <c r="T289" s="127"/>
      <c r="U289" s="127"/>
      <c r="V289" s="127"/>
      <c r="W289" s="127"/>
      <c r="X289" s="127"/>
      <c r="Y289" s="127"/>
      <c r="Z289" s="127"/>
      <c r="AA289" s="127"/>
      <c r="AB289" s="127"/>
      <c r="AC289" s="127"/>
      <c r="AD289" s="127"/>
      <c r="AE289" s="127"/>
      <c r="AF289" s="127"/>
      <c r="AG289" s="127"/>
      <c r="AH289" s="127"/>
      <c r="AI289" s="127"/>
      <c r="AJ289" s="127"/>
      <c r="AK289" s="127"/>
      <c r="AL289" s="127"/>
      <c r="AM289" s="127"/>
      <c r="AN289" s="127"/>
      <c r="AO289" s="127"/>
      <c r="AP289" s="127"/>
      <c r="AQ289" s="127"/>
      <c r="AR289" s="127"/>
      <c r="AS289" s="127"/>
      <c r="AT289" s="127"/>
      <c r="AU289" s="127"/>
      <c r="AV289" s="127"/>
      <c r="AW289" s="127"/>
      <c r="AX289" s="127"/>
      <c r="AY289" s="127"/>
      <c r="AZ289" s="127"/>
      <c r="BA289" s="127"/>
      <c r="BB289" s="127"/>
      <c r="BC289" s="127"/>
      <c r="BD289" s="127"/>
      <c r="BE289" s="127"/>
      <c r="BF289" s="127"/>
      <c r="BG289" s="127"/>
      <c r="BH289" s="127"/>
      <c r="BI289" s="127"/>
      <c r="BJ289" s="127"/>
      <c r="BK289" s="127"/>
      <c r="BL289" s="127"/>
      <c r="BM289" s="127"/>
      <c r="BN289" s="127"/>
      <c r="BO289" s="127"/>
      <c r="BP289" s="127"/>
      <c r="BQ289" s="127"/>
      <c r="BR289" s="127"/>
      <c r="BS289" s="127"/>
      <c r="BT289" s="127"/>
      <c r="BU289" s="127"/>
      <c r="BV289" s="127"/>
      <c r="BW289" s="127"/>
      <c r="BX289" s="127"/>
      <c r="BY289" s="127"/>
      <c r="BZ289" s="127"/>
      <c r="CA289" s="127"/>
      <c r="CB289" s="127"/>
      <c r="CC289" s="127"/>
      <c r="CD289" s="127"/>
    </row>
    <row r="290" spans="1:82" s="107" customFormat="1" ht="15" x14ac:dyDescent="0.25">
      <c r="A290" s="103">
        <v>2060</v>
      </c>
      <c r="B290" s="114">
        <v>8216</v>
      </c>
      <c r="C290" s="103" t="s">
        <v>253</v>
      </c>
      <c r="D290" s="103" t="s">
        <v>313</v>
      </c>
      <c r="E290" s="103">
        <v>1</v>
      </c>
      <c r="F290" s="105"/>
      <c r="G290" s="103" t="s">
        <v>224</v>
      </c>
      <c r="H290" s="103" t="s">
        <v>314</v>
      </c>
      <c r="I290" s="103">
        <v>31.455764770507812</v>
      </c>
      <c r="J290" s="103">
        <v>493.67034912109375</v>
      </c>
      <c r="K290" s="106">
        <v>8.9760281964305388</v>
      </c>
      <c r="L290" s="106">
        <v>16.107423934074408</v>
      </c>
      <c r="M290" s="106">
        <v>2.6382657683109567</v>
      </c>
      <c r="N290" s="106">
        <v>5.8644325551875723E-2</v>
      </c>
      <c r="O290" s="106">
        <v>0.14520483390065253</v>
      </c>
      <c r="P290" s="106">
        <v>1.6407536775944402</v>
      </c>
      <c r="Q290" s="106">
        <v>94.945943310000004</v>
      </c>
      <c r="S290" s="127"/>
      <c r="T290" s="127"/>
      <c r="U290" s="127"/>
      <c r="V290" s="127"/>
      <c r="W290" s="127"/>
      <c r="X290" s="127"/>
      <c r="Y290" s="127"/>
      <c r="Z290" s="127"/>
      <c r="AA290" s="127"/>
      <c r="AB290" s="127"/>
      <c r="AC290" s="127"/>
      <c r="AD290" s="127"/>
      <c r="AE290" s="127"/>
      <c r="AF290" s="127"/>
      <c r="AG290" s="127"/>
      <c r="AH290" s="127"/>
      <c r="AI290" s="127"/>
      <c r="AJ290" s="127"/>
      <c r="AK290" s="127"/>
      <c r="AL290" s="127"/>
      <c r="AM290" s="127"/>
      <c r="AN290" s="127"/>
      <c r="AO290" s="127"/>
      <c r="AP290" s="127"/>
      <c r="AQ290" s="127"/>
      <c r="AR290" s="127"/>
      <c r="AS290" s="127"/>
      <c r="AT290" s="127"/>
      <c r="AU290" s="127"/>
      <c r="AV290" s="127"/>
      <c r="AW290" s="127"/>
      <c r="AX290" s="127"/>
      <c r="AY290" s="127"/>
      <c r="AZ290" s="127"/>
      <c r="BA290" s="127"/>
      <c r="BB290" s="127"/>
      <c r="BC290" s="127"/>
      <c r="BD290" s="127"/>
      <c r="BE290" s="127"/>
      <c r="BF290" s="127"/>
      <c r="BG290" s="127"/>
      <c r="BH290" s="127"/>
      <c r="BI290" s="127"/>
      <c r="BJ290" s="127"/>
      <c r="BK290" s="127"/>
      <c r="BL290" s="127"/>
      <c r="BM290" s="127"/>
      <c r="BN290" s="127"/>
      <c r="BO290" s="127"/>
      <c r="BP290" s="127"/>
      <c r="BQ290" s="127"/>
      <c r="BR290" s="127"/>
      <c r="BS290" s="127"/>
      <c r="BT290" s="127"/>
      <c r="BU290" s="127"/>
      <c r="BV290" s="127"/>
      <c r="BW290" s="127"/>
      <c r="BX290" s="127"/>
      <c r="BY290" s="127"/>
      <c r="BZ290" s="127"/>
      <c r="CA290" s="127"/>
      <c r="CB290" s="127"/>
      <c r="CC290" s="127"/>
      <c r="CD290" s="127"/>
    </row>
    <row r="291" spans="1:82" s="107" customFormat="1" ht="15" x14ac:dyDescent="0.25">
      <c r="A291" s="103">
        <v>2061</v>
      </c>
      <c r="B291" s="114">
        <v>8222</v>
      </c>
      <c r="C291" s="103" t="s">
        <v>253</v>
      </c>
      <c r="D291" s="103" t="s">
        <v>313</v>
      </c>
      <c r="E291" s="103">
        <v>1</v>
      </c>
      <c r="F291" s="105"/>
      <c r="G291" s="103" t="s">
        <v>224</v>
      </c>
      <c r="H291" s="103" t="s">
        <v>314</v>
      </c>
      <c r="I291" s="103">
        <v>29.286563396453857</v>
      </c>
      <c r="J291" s="103">
        <v>489.47998046875</v>
      </c>
      <c r="K291" s="106">
        <v>12.476961499446537</v>
      </c>
      <c r="L291" s="106">
        <v>13.339299994294786</v>
      </c>
      <c r="M291" s="106">
        <v>2.9093572556143186</v>
      </c>
      <c r="N291" s="106">
        <v>6.628868480566226E-2</v>
      </c>
      <c r="O291" s="106">
        <v>0.1396464153553961</v>
      </c>
      <c r="P291" s="106">
        <v>1.6986968402906146</v>
      </c>
      <c r="Q291" s="106">
        <v>94.945943310000004</v>
      </c>
      <c r="S291" s="127"/>
      <c r="T291" s="127"/>
      <c r="U291" s="127"/>
      <c r="V291" s="127"/>
      <c r="W291" s="127"/>
      <c r="X291" s="127"/>
      <c r="Y291" s="127"/>
      <c r="Z291" s="127"/>
      <c r="AA291" s="127"/>
      <c r="AB291" s="127"/>
      <c r="AC291" s="127"/>
      <c r="AD291" s="127"/>
      <c r="AE291" s="127"/>
      <c r="AF291" s="127"/>
      <c r="AG291" s="127"/>
      <c r="AH291" s="127"/>
      <c r="AI291" s="127"/>
      <c r="AJ291" s="127"/>
      <c r="AK291" s="127"/>
      <c r="AL291" s="127"/>
      <c r="AM291" s="127"/>
      <c r="AN291" s="127"/>
      <c r="AO291" s="127"/>
      <c r="AP291" s="127"/>
      <c r="AQ291" s="127"/>
      <c r="AR291" s="127"/>
      <c r="AS291" s="127"/>
      <c r="AT291" s="127"/>
      <c r="AU291" s="127"/>
      <c r="AV291" s="127"/>
      <c r="AW291" s="127"/>
      <c r="AX291" s="127"/>
      <c r="AY291" s="127"/>
      <c r="AZ291" s="127"/>
      <c r="BA291" s="127"/>
      <c r="BB291" s="127"/>
      <c r="BC291" s="127"/>
      <c r="BD291" s="127"/>
      <c r="BE291" s="127"/>
      <c r="BF291" s="127"/>
      <c r="BG291" s="127"/>
      <c r="BH291" s="127"/>
      <c r="BI291" s="127"/>
      <c r="BJ291" s="127"/>
      <c r="BK291" s="127"/>
      <c r="BL291" s="127"/>
      <c r="BM291" s="127"/>
      <c r="BN291" s="127"/>
      <c r="BO291" s="127"/>
      <c r="BP291" s="127"/>
      <c r="BQ291" s="127"/>
      <c r="BR291" s="127"/>
      <c r="BS291" s="127"/>
      <c r="BT291" s="127"/>
      <c r="BU291" s="127"/>
      <c r="BV291" s="127"/>
      <c r="BW291" s="127"/>
      <c r="BX291" s="127"/>
      <c r="BY291" s="127"/>
      <c r="BZ291" s="127"/>
      <c r="CA291" s="127"/>
      <c r="CB291" s="127"/>
      <c r="CC291" s="127"/>
      <c r="CD291" s="127"/>
    </row>
    <row r="292" spans="1:82" s="107" customFormat="1" ht="15" x14ac:dyDescent="0.25">
      <c r="A292" s="103">
        <v>2062</v>
      </c>
      <c r="B292" s="114">
        <v>8204</v>
      </c>
      <c r="C292" s="103" t="s">
        <v>253</v>
      </c>
      <c r="D292" s="103" t="s">
        <v>313</v>
      </c>
      <c r="E292" s="103">
        <v>1</v>
      </c>
      <c r="F292" s="105"/>
      <c r="G292" s="103" t="s">
        <v>248</v>
      </c>
      <c r="H292" s="103" t="s">
        <v>314</v>
      </c>
      <c r="I292" s="103">
        <v>26.348006725311279</v>
      </c>
      <c r="J292" s="103">
        <v>493.84479522705078</v>
      </c>
      <c r="K292" s="106">
        <v>9.6382183892667985</v>
      </c>
      <c r="L292" s="106">
        <v>9.225187218296572</v>
      </c>
      <c r="M292" s="106">
        <v>2.9453548864837931</v>
      </c>
      <c r="N292" s="106">
        <v>0.4715903533773414</v>
      </c>
      <c r="O292" s="106">
        <v>0.23763811825474004</v>
      </c>
      <c r="P292" s="106">
        <v>1.4273331573931429</v>
      </c>
      <c r="Q292" s="106">
        <v>94.945943310000004</v>
      </c>
      <c r="S292" s="127"/>
      <c r="T292" s="127"/>
      <c r="U292" s="127"/>
      <c r="V292" s="127"/>
      <c r="W292" s="127"/>
      <c r="X292" s="127"/>
      <c r="Y292" s="127"/>
      <c r="Z292" s="127"/>
      <c r="AA292" s="127"/>
      <c r="AB292" s="127"/>
      <c r="AC292" s="127"/>
      <c r="AD292" s="127"/>
      <c r="AE292" s="127"/>
      <c r="AF292" s="127"/>
      <c r="AG292" s="127"/>
      <c r="AH292" s="127"/>
      <c r="AI292" s="127"/>
      <c r="AJ292" s="127"/>
      <c r="AK292" s="127"/>
      <c r="AL292" s="127"/>
      <c r="AM292" s="127"/>
      <c r="AN292" s="127"/>
      <c r="AO292" s="127"/>
      <c r="AP292" s="127"/>
      <c r="AQ292" s="127"/>
      <c r="AR292" s="127"/>
      <c r="AS292" s="127"/>
      <c r="AT292" s="127"/>
      <c r="AU292" s="127"/>
      <c r="AV292" s="127"/>
      <c r="AW292" s="127"/>
      <c r="AX292" s="127"/>
      <c r="AY292" s="127"/>
      <c r="AZ292" s="127"/>
      <c r="BA292" s="127"/>
      <c r="BB292" s="127"/>
      <c r="BC292" s="127"/>
      <c r="BD292" s="127"/>
      <c r="BE292" s="127"/>
      <c r="BF292" s="127"/>
      <c r="BG292" s="127"/>
      <c r="BH292" s="127"/>
      <c r="BI292" s="127"/>
      <c r="BJ292" s="127"/>
      <c r="BK292" s="127"/>
      <c r="BL292" s="127"/>
      <c r="BM292" s="127"/>
      <c r="BN292" s="127"/>
      <c r="BO292" s="127"/>
      <c r="BP292" s="127"/>
      <c r="BQ292" s="127"/>
      <c r="BR292" s="127"/>
      <c r="BS292" s="127"/>
      <c r="BT292" s="127"/>
      <c r="BU292" s="127"/>
      <c r="BV292" s="127"/>
      <c r="BW292" s="127"/>
      <c r="BX292" s="127"/>
      <c r="BY292" s="127"/>
      <c r="BZ292" s="127"/>
      <c r="CA292" s="127"/>
      <c r="CB292" s="127"/>
      <c r="CC292" s="127"/>
      <c r="CD292" s="127"/>
    </row>
    <row r="293" spans="1:82" s="107" customFormat="1" ht="15" x14ac:dyDescent="0.25">
      <c r="A293" s="103">
        <v>2063</v>
      </c>
      <c r="B293" s="114">
        <v>8206</v>
      </c>
      <c r="C293" s="103" t="s">
        <v>253</v>
      </c>
      <c r="D293" s="103" t="s">
        <v>313</v>
      </c>
      <c r="E293" s="103">
        <v>1</v>
      </c>
      <c r="F293" s="105"/>
      <c r="G293" s="103" t="s">
        <v>248</v>
      </c>
      <c r="H293" s="103" t="s">
        <v>314</v>
      </c>
      <c r="I293" s="103">
        <v>25.463263988494873</v>
      </c>
      <c r="J293" s="103">
        <v>497.73483276367187</v>
      </c>
      <c r="K293" s="106">
        <v>6.7710040284934925</v>
      </c>
      <c r="L293" s="106">
        <v>7.614386360236244</v>
      </c>
      <c r="M293" s="106">
        <v>2.2602150077772238</v>
      </c>
      <c r="N293" s="106">
        <v>0.45388935513199347</v>
      </c>
      <c r="O293" s="106">
        <v>0.22857571086707168</v>
      </c>
      <c r="P293" s="106">
        <v>1.3999958131462109</v>
      </c>
      <c r="Q293" s="106">
        <v>94.945943310000004</v>
      </c>
      <c r="S293" s="127"/>
      <c r="T293" s="127"/>
      <c r="U293" s="127"/>
      <c r="V293" s="127"/>
      <c r="W293" s="127"/>
      <c r="X293" s="127"/>
      <c r="Y293" s="127"/>
      <c r="Z293" s="127"/>
      <c r="AA293" s="127"/>
      <c r="AB293" s="127"/>
      <c r="AC293" s="127"/>
      <c r="AD293" s="127"/>
      <c r="AE293" s="127"/>
      <c r="AF293" s="127"/>
      <c r="AG293" s="127"/>
      <c r="AH293" s="127"/>
      <c r="AI293" s="127"/>
      <c r="AJ293" s="127"/>
      <c r="AK293" s="127"/>
      <c r="AL293" s="127"/>
      <c r="AM293" s="127"/>
      <c r="AN293" s="127"/>
      <c r="AO293" s="127"/>
      <c r="AP293" s="127"/>
      <c r="AQ293" s="127"/>
      <c r="AR293" s="127"/>
      <c r="AS293" s="127"/>
      <c r="AT293" s="127"/>
      <c r="AU293" s="127"/>
      <c r="AV293" s="127"/>
      <c r="AW293" s="127"/>
      <c r="AX293" s="127"/>
      <c r="AY293" s="127"/>
      <c r="AZ293" s="127"/>
      <c r="BA293" s="127"/>
      <c r="BB293" s="127"/>
      <c r="BC293" s="127"/>
      <c r="BD293" s="127"/>
      <c r="BE293" s="127"/>
      <c r="BF293" s="127"/>
      <c r="BG293" s="127"/>
      <c r="BH293" s="127"/>
      <c r="BI293" s="127"/>
      <c r="BJ293" s="127"/>
      <c r="BK293" s="127"/>
      <c r="BL293" s="127"/>
      <c r="BM293" s="127"/>
      <c r="BN293" s="127"/>
      <c r="BO293" s="127"/>
      <c r="BP293" s="127"/>
      <c r="BQ293" s="127"/>
      <c r="BR293" s="127"/>
      <c r="BS293" s="127"/>
      <c r="BT293" s="127"/>
      <c r="BU293" s="127"/>
      <c r="BV293" s="127"/>
      <c r="BW293" s="127"/>
      <c r="BX293" s="127"/>
      <c r="BY293" s="127"/>
      <c r="BZ293" s="127"/>
      <c r="CA293" s="127"/>
      <c r="CB293" s="127"/>
      <c r="CC293" s="127"/>
      <c r="CD293" s="127"/>
    </row>
    <row r="294" spans="1:82" s="107" customFormat="1" ht="15" x14ac:dyDescent="0.25">
      <c r="A294" s="103">
        <v>2064</v>
      </c>
      <c r="B294" s="114">
        <v>8221</v>
      </c>
      <c r="C294" s="103" t="s">
        <v>253</v>
      </c>
      <c r="D294" s="103" t="s">
        <v>313</v>
      </c>
      <c r="E294" s="103">
        <v>1</v>
      </c>
      <c r="F294" s="105"/>
      <c r="G294" s="103" t="s">
        <v>248</v>
      </c>
      <c r="H294" s="103" t="s">
        <v>314</v>
      </c>
      <c r="I294" s="103">
        <v>23.810005187988281</v>
      </c>
      <c r="J294" s="103">
        <v>494.77527618408203</v>
      </c>
      <c r="K294" s="106">
        <v>7.5758156443553748</v>
      </c>
      <c r="L294" s="106">
        <v>8.4682050122247485</v>
      </c>
      <c r="M294" s="106">
        <v>2.0178330395669661</v>
      </c>
      <c r="N294" s="106">
        <v>0.37924871926215092</v>
      </c>
      <c r="O294" s="106">
        <v>0.19337259832341142</v>
      </c>
      <c r="P294" s="106">
        <v>1.1867372270380574</v>
      </c>
      <c r="Q294" s="106">
        <v>94.945943310000004</v>
      </c>
      <c r="S294" s="127"/>
      <c r="T294" s="127"/>
      <c r="U294" s="127"/>
      <c r="V294" s="127"/>
      <c r="W294" s="127"/>
      <c r="X294" s="127"/>
      <c r="Y294" s="127"/>
      <c r="Z294" s="127"/>
      <c r="AA294" s="127"/>
      <c r="AB294" s="127"/>
      <c r="AC294" s="127"/>
      <c r="AD294" s="127"/>
      <c r="AE294" s="127"/>
      <c r="AF294" s="127"/>
      <c r="AG294" s="127"/>
      <c r="AH294" s="127"/>
      <c r="AI294" s="127"/>
      <c r="AJ294" s="127"/>
      <c r="AK294" s="127"/>
      <c r="AL294" s="127"/>
      <c r="AM294" s="127"/>
      <c r="AN294" s="127"/>
      <c r="AO294" s="127"/>
      <c r="AP294" s="127"/>
      <c r="AQ294" s="127"/>
      <c r="AR294" s="127"/>
      <c r="AS294" s="127"/>
      <c r="AT294" s="127"/>
      <c r="AU294" s="127"/>
      <c r="AV294" s="127"/>
      <c r="AW294" s="127"/>
      <c r="AX294" s="127"/>
      <c r="AY294" s="127"/>
      <c r="AZ294" s="127"/>
      <c r="BA294" s="127"/>
      <c r="BB294" s="127"/>
      <c r="BC294" s="127"/>
      <c r="BD294" s="127"/>
      <c r="BE294" s="127"/>
      <c r="BF294" s="127"/>
      <c r="BG294" s="127"/>
      <c r="BH294" s="127"/>
      <c r="BI294" s="127"/>
      <c r="BJ294" s="127"/>
      <c r="BK294" s="127"/>
      <c r="BL294" s="127"/>
      <c r="BM294" s="127"/>
      <c r="BN294" s="127"/>
      <c r="BO294" s="127"/>
      <c r="BP294" s="127"/>
      <c r="BQ294" s="127"/>
      <c r="BR294" s="127"/>
      <c r="BS294" s="127"/>
      <c r="BT294" s="127"/>
      <c r="BU294" s="127"/>
      <c r="BV294" s="127"/>
      <c r="BW294" s="127"/>
      <c r="BX294" s="127"/>
      <c r="BY294" s="127"/>
      <c r="BZ294" s="127"/>
      <c r="CA294" s="127"/>
      <c r="CB294" s="127"/>
      <c r="CC294" s="127"/>
      <c r="CD294" s="127"/>
    </row>
    <row r="295" spans="1:82" s="107" customFormat="1" ht="15" x14ac:dyDescent="0.25">
      <c r="A295" s="103">
        <v>2065</v>
      </c>
      <c r="B295" s="114">
        <v>8225</v>
      </c>
      <c r="C295" s="103" t="s">
        <v>253</v>
      </c>
      <c r="D295" s="103" t="s">
        <v>313</v>
      </c>
      <c r="E295" s="103">
        <v>1</v>
      </c>
      <c r="F295" s="108" t="s">
        <v>317</v>
      </c>
      <c r="G295" s="103" t="s">
        <v>69</v>
      </c>
      <c r="H295" s="103" t="s">
        <v>314</v>
      </c>
      <c r="I295" s="103">
        <v>28.884942531585693</v>
      </c>
      <c r="J295" s="103">
        <v>499.04411315917969</v>
      </c>
      <c r="K295" s="106">
        <v>6.9207151865955252</v>
      </c>
      <c r="L295" s="106">
        <v>10.753038178471513</v>
      </c>
      <c r="M295" s="106">
        <v>1.9770059779722409</v>
      </c>
      <c r="N295" s="106">
        <v>0.36557171555842588</v>
      </c>
      <c r="O295" s="106">
        <v>0.25791705395105069</v>
      </c>
      <c r="P295" s="106">
        <v>1.3086653584911627</v>
      </c>
      <c r="Q295" s="106">
        <v>94.945943310000004</v>
      </c>
      <c r="S295" s="127"/>
      <c r="T295" s="127"/>
      <c r="U295" s="127"/>
      <c r="V295" s="127"/>
      <c r="W295" s="127"/>
      <c r="X295" s="127"/>
      <c r="Y295" s="127"/>
      <c r="Z295" s="127"/>
      <c r="AA295" s="127"/>
      <c r="AB295" s="127"/>
      <c r="AC295" s="127"/>
      <c r="AD295" s="127"/>
      <c r="AE295" s="127"/>
      <c r="AF295" s="127"/>
      <c r="AG295" s="127"/>
      <c r="AH295" s="127"/>
      <c r="AI295" s="127"/>
      <c r="AJ295" s="127"/>
      <c r="AK295" s="127"/>
      <c r="AL295" s="127"/>
      <c r="AM295" s="127"/>
      <c r="AN295" s="127"/>
      <c r="AO295" s="127"/>
      <c r="AP295" s="127"/>
      <c r="AQ295" s="127"/>
      <c r="AR295" s="127"/>
      <c r="AS295" s="127"/>
      <c r="AT295" s="127"/>
      <c r="AU295" s="127"/>
      <c r="AV295" s="127"/>
      <c r="AW295" s="127"/>
      <c r="AX295" s="127"/>
      <c r="AY295" s="127"/>
      <c r="AZ295" s="127"/>
      <c r="BA295" s="127"/>
      <c r="BB295" s="127"/>
      <c r="BC295" s="127"/>
      <c r="BD295" s="127"/>
      <c r="BE295" s="127"/>
      <c r="BF295" s="127"/>
      <c r="BG295" s="127"/>
      <c r="BH295" s="127"/>
      <c r="BI295" s="127"/>
      <c r="BJ295" s="127"/>
      <c r="BK295" s="127"/>
      <c r="BL295" s="127"/>
      <c r="BM295" s="127"/>
      <c r="BN295" s="127"/>
      <c r="BO295" s="127"/>
      <c r="BP295" s="127"/>
      <c r="BQ295" s="127"/>
      <c r="BR295" s="127"/>
      <c r="BS295" s="127"/>
      <c r="BT295" s="127"/>
      <c r="BU295" s="127"/>
      <c r="BV295" s="127"/>
      <c r="BW295" s="127"/>
      <c r="BX295" s="127"/>
      <c r="BY295" s="127"/>
      <c r="BZ295" s="127"/>
      <c r="CA295" s="127"/>
      <c r="CB295" s="127"/>
      <c r="CC295" s="127"/>
      <c r="CD295" s="127"/>
    </row>
    <row r="296" spans="1:82" s="107" customFormat="1" ht="15" x14ac:dyDescent="0.25">
      <c r="A296" s="103">
        <v>2066</v>
      </c>
      <c r="B296" s="114">
        <v>8235</v>
      </c>
      <c r="C296" s="103" t="s">
        <v>253</v>
      </c>
      <c r="D296" s="103" t="s">
        <v>313</v>
      </c>
      <c r="E296" s="103">
        <v>1</v>
      </c>
      <c r="F296" s="105"/>
      <c r="G296" s="103" t="s">
        <v>69</v>
      </c>
      <c r="H296" s="103" t="s">
        <v>314</v>
      </c>
      <c r="I296" s="103">
        <v>31.164703369140625</v>
      </c>
      <c r="J296" s="103">
        <v>499.24236297607422</v>
      </c>
      <c r="K296" s="106">
        <v>7.8870703852625832</v>
      </c>
      <c r="L296" s="106">
        <v>10.77614629514375</v>
      </c>
      <c r="M296" s="106">
        <v>2.168287977536318</v>
      </c>
      <c r="N296" s="106">
        <v>0.37346363429395801</v>
      </c>
      <c r="O296" s="106">
        <v>0.23360191421694484</v>
      </c>
      <c r="P296" s="106">
        <v>1.3479972523364612</v>
      </c>
      <c r="Q296" s="106">
        <v>94.945943310000004</v>
      </c>
      <c r="S296" s="127"/>
      <c r="T296" s="127"/>
      <c r="U296" s="127"/>
      <c r="V296" s="127"/>
      <c r="W296" s="127"/>
      <c r="X296" s="127"/>
      <c r="Y296" s="127"/>
      <c r="Z296" s="127"/>
      <c r="AA296" s="127"/>
      <c r="AB296" s="127"/>
      <c r="AC296" s="127"/>
      <c r="AD296" s="127"/>
      <c r="AE296" s="127"/>
      <c r="AF296" s="127"/>
      <c r="AG296" s="127"/>
      <c r="AH296" s="127"/>
      <c r="AI296" s="127"/>
      <c r="AJ296" s="127"/>
      <c r="AK296" s="127"/>
      <c r="AL296" s="127"/>
      <c r="AM296" s="127"/>
      <c r="AN296" s="127"/>
      <c r="AO296" s="127"/>
      <c r="AP296" s="127"/>
      <c r="AQ296" s="127"/>
      <c r="AR296" s="127"/>
      <c r="AS296" s="127"/>
      <c r="AT296" s="127"/>
      <c r="AU296" s="127"/>
      <c r="AV296" s="127"/>
      <c r="AW296" s="127"/>
      <c r="AX296" s="127"/>
      <c r="AY296" s="127"/>
      <c r="AZ296" s="127"/>
      <c r="BA296" s="127"/>
      <c r="BB296" s="127"/>
      <c r="BC296" s="127"/>
      <c r="BD296" s="127"/>
      <c r="BE296" s="127"/>
      <c r="BF296" s="127"/>
      <c r="BG296" s="127"/>
      <c r="BH296" s="127"/>
      <c r="BI296" s="127"/>
      <c r="BJ296" s="127"/>
      <c r="BK296" s="127"/>
      <c r="BL296" s="127"/>
      <c r="BM296" s="127"/>
      <c r="BN296" s="127"/>
      <c r="BO296" s="127"/>
      <c r="BP296" s="127"/>
      <c r="BQ296" s="127"/>
      <c r="BR296" s="127"/>
      <c r="BS296" s="127"/>
      <c r="BT296" s="127"/>
      <c r="BU296" s="127"/>
      <c r="BV296" s="127"/>
      <c r="BW296" s="127"/>
      <c r="BX296" s="127"/>
      <c r="BY296" s="127"/>
      <c r="BZ296" s="127"/>
      <c r="CA296" s="127"/>
      <c r="CB296" s="127"/>
      <c r="CC296" s="127"/>
      <c r="CD296" s="127"/>
    </row>
    <row r="297" spans="1:82" s="107" customFormat="1" ht="15" x14ac:dyDescent="0.25">
      <c r="A297" s="103">
        <v>2067</v>
      </c>
      <c r="B297" s="114">
        <v>1</v>
      </c>
      <c r="C297" s="103" t="s">
        <v>253</v>
      </c>
      <c r="D297" s="103" t="s">
        <v>313</v>
      </c>
      <c r="E297" s="103">
        <v>2</v>
      </c>
      <c r="F297" s="108" t="s">
        <v>318</v>
      </c>
      <c r="G297" s="103" t="s">
        <v>140</v>
      </c>
      <c r="H297" s="103" t="s">
        <v>314</v>
      </c>
      <c r="I297" s="103">
        <v>29.343385696411133</v>
      </c>
      <c r="J297" s="103">
        <v>489.12677764892578</v>
      </c>
      <c r="K297" s="106">
        <v>7.0070462965235274</v>
      </c>
      <c r="L297" s="106">
        <v>10.677286352995411</v>
      </c>
      <c r="M297" s="106">
        <v>1.2140065326993745</v>
      </c>
      <c r="N297" s="106">
        <v>0.31529548454520928</v>
      </c>
      <c r="O297" s="106">
        <v>0.14302172369051</v>
      </c>
      <c r="P297" s="106">
        <v>1.2234098456014435</v>
      </c>
      <c r="Q297" s="106">
        <v>94.945943310000004</v>
      </c>
      <c r="S297" s="127"/>
      <c r="T297" s="127"/>
      <c r="U297" s="127"/>
      <c r="V297" s="127"/>
      <c r="W297" s="127"/>
      <c r="X297" s="127"/>
      <c r="Y297" s="127"/>
      <c r="Z297" s="127"/>
      <c r="AA297" s="127"/>
      <c r="AB297" s="127"/>
      <c r="AC297" s="127"/>
      <c r="AD297" s="127"/>
      <c r="AE297" s="127"/>
      <c r="AF297" s="127"/>
      <c r="AG297" s="127"/>
      <c r="AH297" s="127"/>
      <c r="AI297" s="127"/>
      <c r="AJ297" s="127"/>
      <c r="AK297" s="127"/>
      <c r="AL297" s="127"/>
      <c r="AM297" s="127"/>
      <c r="AN297" s="127"/>
      <c r="AO297" s="127"/>
      <c r="AP297" s="127"/>
      <c r="AQ297" s="127"/>
      <c r="AR297" s="127"/>
      <c r="AS297" s="127"/>
      <c r="AT297" s="127"/>
      <c r="AU297" s="127"/>
      <c r="AV297" s="127"/>
      <c r="AW297" s="127"/>
      <c r="AX297" s="127"/>
      <c r="AY297" s="127"/>
      <c r="AZ297" s="127"/>
      <c r="BA297" s="127"/>
      <c r="BB297" s="127"/>
      <c r="BC297" s="127"/>
      <c r="BD297" s="127"/>
      <c r="BE297" s="127"/>
      <c r="BF297" s="127"/>
      <c r="BG297" s="127"/>
      <c r="BH297" s="127"/>
      <c r="BI297" s="127"/>
      <c r="BJ297" s="127"/>
      <c r="BK297" s="127"/>
      <c r="BL297" s="127"/>
      <c r="BM297" s="127"/>
      <c r="BN297" s="127"/>
      <c r="BO297" s="127"/>
      <c r="BP297" s="127"/>
      <c r="BQ297" s="127"/>
      <c r="BR297" s="127"/>
      <c r="BS297" s="127"/>
      <c r="BT297" s="127"/>
      <c r="BU297" s="127"/>
      <c r="BV297" s="127"/>
      <c r="BW297" s="127"/>
      <c r="BX297" s="127"/>
      <c r="BY297" s="127"/>
      <c r="BZ297" s="127"/>
      <c r="CA297" s="127"/>
      <c r="CB297" s="127"/>
      <c r="CC297" s="127"/>
      <c r="CD297" s="127"/>
    </row>
    <row r="298" spans="1:82" s="107" customFormat="1" ht="15" x14ac:dyDescent="0.25">
      <c r="A298" s="103">
        <v>2068</v>
      </c>
      <c r="B298" s="114">
        <v>2</v>
      </c>
      <c r="C298" s="103" t="s">
        <v>253</v>
      </c>
      <c r="D298" s="103" t="s">
        <v>313</v>
      </c>
      <c r="E298" s="103">
        <v>2</v>
      </c>
      <c r="F298" s="108" t="s">
        <v>318</v>
      </c>
      <c r="G298" s="103" t="s">
        <v>140</v>
      </c>
      <c r="H298" s="103" t="s">
        <v>314</v>
      </c>
      <c r="I298" s="103">
        <v>24.850120544433594</v>
      </c>
      <c r="J298" s="103">
        <v>488.8916015625</v>
      </c>
      <c r="K298" s="106">
        <v>6.1576598076132436</v>
      </c>
      <c r="L298" s="106">
        <v>10.158356065582137</v>
      </c>
      <c r="M298" s="106">
        <v>1.7850357980812879</v>
      </c>
      <c r="N298" s="106">
        <v>0.32830949428731637</v>
      </c>
      <c r="O298" s="106">
        <v>8.2160820097065212E-2</v>
      </c>
      <c r="P298" s="106">
        <v>1.0811254327037978</v>
      </c>
      <c r="Q298" s="106">
        <v>97.780237063256138</v>
      </c>
      <c r="S298" s="127"/>
      <c r="T298" s="127"/>
      <c r="U298" s="127"/>
      <c r="V298" s="127"/>
      <c r="W298" s="127"/>
      <c r="X298" s="127"/>
      <c r="Y298" s="127"/>
      <c r="Z298" s="127"/>
      <c r="AA298" s="127"/>
      <c r="AB298" s="127"/>
      <c r="AC298" s="127"/>
      <c r="AD298" s="127"/>
      <c r="AE298" s="127"/>
      <c r="AF298" s="127"/>
      <c r="AG298" s="127"/>
      <c r="AH298" s="127"/>
      <c r="AI298" s="127"/>
      <c r="AJ298" s="127"/>
      <c r="AK298" s="127"/>
      <c r="AL298" s="127"/>
      <c r="AM298" s="127"/>
      <c r="AN298" s="127"/>
      <c r="AO298" s="127"/>
      <c r="AP298" s="127"/>
      <c r="AQ298" s="127"/>
      <c r="AR298" s="127"/>
      <c r="AS298" s="127"/>
      <c r="AT298" s="127"/>
      <c r="AU298" s="127"/>
      <c r="AV298" s="127"/>
      <c r="AW298" s="127"/>
      <c r="AX298" s="127"/>
      <c r="AY298" s="127"/>
      <c r="AZ298" s="127"/>
      <c r="BA298" s="127"/>
      <c r="BB298" s="127"/>
      <c r="BC298" s="127"/>
      <c r="BD298" s="127"/>
      <c r="BE298" s="127"/>
      <c r="BF298" s="127"/>
      <c r="BG298" s="127"/>
      <c r="BH298" s="127"/>
      <c r="BI298" s="127"/>
      <c r="BJ298" s="127"/>
      <c r="BK298" s="127"/>
      <c r="BL298" s="127"/>
      <c r="BM298" s="127"/>
      <c r="BN298" s="127"/>
      <c r="BO298" s="127"/>
      <c r="BP298" s="127"/>
      <c r="BQ298" s="127"/>
      <c r="BR298" s="127"/>
      <c r="BS298" s="127"/>
      <c r="BT298" s="127"/>
      <c r="BU298" s="127"/>
      <c r="BV298" s="127"/>
      <c r="BW298" s="127"/>
      <c r="BX298" s="127"/>
      <c r="BY298" s="127"/>
      <c r="BZ298" s="127"/>
      <c r="CA298" s="127"/>
      <c r="CB298" s="127"/>
      <c r="CC298" s="127"/>
      <c r="CD298" s="127"/>
    </row>
    <row r="299" spans="1:82" s="107" customFormat="1" ht="15" x14ac:dyDescent="0.25">
      <c r="A299" s="103">
        <v>2069</v>
      </c>
      <c r="B299" s="114">
        <v>3</v>
      </c>
      <c r="C299" s="103" t="s">
        <v>253</v>
      </c>
      <c r="D299" s="103" t="s">
        <v>313</v>
      </c>
      <c r="E299" s="103">
        <v>2</v>
      </c>
      <c r="F299" s="108" t="s">
        <v>318</v>
      </c>
      <c r="G299" s="103" t="s">
        <v>140</v>
      </c>
      <c r="H299" s="103" t="s">
        <v>314</v>
      </c>
      <c r="I299" s="103">
        <v>28.047382831573486</v>
      </c>
      <c r="J299" s="103">
        <v>492.27931976318359</v>
      </c>
      <c r="K299" s="106">
        <v>7.0071281108191759</v>
      </c>
      <c r="L299" s="106">
        <v>8.2665404242254148</v>
      </c>
      <c r="M299" s="106">
        <v>1.8847249317702124</v>
      </c>
      <c r="N299" s="106">
        <v>0.29803003906361414</v>
      </c>
      <c r="O299" s="106">
        <v>6.9079079829266143E-2</v>
      </c>
      <c r="P299" s="106">
        <v>1.2583520339297978</v>
      </c>
      <c r="Q299" s="106">
        <v>94.945943310000004</v>
      </c>
      <c r="S299" s="127"/>
      <c r="T299" s="127"/>
      <c r="U299" s="127"/>
      <c r="V299" s="127"/>
      <c r="W299" s="127"/>
      <c r="X299" s="127"/>
      <c r="Y299" s="127"/>
      <c r="Z299" s="127"/>
      <c r="AA299" s="127"/>
      <c r="AB299" s="127"/>
      <c r="AC299" s="127"/>
      <c r="AD299" s="127"/>
      <c r="AE299" s="127"/>
      <c r="AF299" s="127"/>
      <c r="AG299" s="127"/>
      <c r="AH299" s="127"/>
      <c r="AI299" s="127"/>
      <c r="AJ299" s="127"/>
      <c r="AK299" s="127"/>
      <c r="AL299" s="127"/>
      <c r="AM299" s="127"/>
      <c r="AN299" s="127"/>
      <c r="AO299" s="127"/>
      <c r="AP299" s="127"/>
      <c r="AQ299" s="127"/>
      <c r="AR299" s="127"/>
      <c r="AS299" s="127"/>
      <c r="AT299" s="127"/>
      <c r="AU299" s="127"/>
      <c r="AV299" s="127"/>
      <c r="AW299" s="127"/>
      <c r="AX299" s="127"/>
      <c r="AY299" s="127"/>
      <c r="AZ299" s="127"/>
      <c r="BA299" s="127"/>
      <c r="BB299" s="127"/>
      <c r="BC299" s="127"/>
      <c r="BD299" s="127"/>
      <c r="BE299" s="127"/>
      <c r="BF299" s="127"/>
      <c r="BG299" s="127"/>
      <c r="BH299" s="127"/>
      <c r="BI299" s="127"/>
      <c r="BJ299" s="127"/>
      <c r="BK299" s="127"/>
      <c r="BL299" s="127"/>
      <c r="BM299" s="127"/>
      <c r="BN299" s="127"/>
      <c r="BO299" s="127"/>
      <c r="BP299" s="127"/>
      <c r="BQ299" s="127"/>
      <c r="BR299" s="127"/>
      <c r="BS299" s="127"/>
      <c r="BT299" s="127"/>
      <c r="BU299" s="127"/>
      <c r="BV299" s="127"/>
      <c r="BW299" s="127"/>
      <c r="BX299" s="127"/>
      <c r="BY299" s="127"/>
      <c r="BZ299" s="127"/>
      <c r="CA299" s="127"/>
      <c r="CB299" s="127"/>
      <c r="CC299" s="127"/>
      <c r="CD299" s="127"/>
    </row>
    <row r="300" spans="1:82" s="107" customFormat="1" ht="15" x14ac:dyDescent="0.25">
      <c r="A300" s="103">
        <v>2070</v>
      </c>
      <c r="B300" s="114">
        <v>1</v>
      </c>
      <c r="C300" s="103" t="s">
        <v>253</v>
      </c>
      <c r="D300" s="103" t="s">
        <v>313</v>
      </c>
      <c r="E300" s="103">
        <v>2</v>
      </c>
      <c r="F300" s="108" t="s">
        <v>318</v>
      </c>
      <c r="G300" s="103" t="s">
        <v>152</v>
      </c>
      <c r="H300" s="103" t="s">
        <v>314</v>
      </c>
      <c r="I300" s="103">
        <v>25.60006856918335</v>
      </c>
      <c r="J300" s="103">
        <v>477.95200347900391</v>
      </c>
      <c r="K300" s="106">
        <v>14.040102104983122</v>
      </c>
      <c r="L300" s="106">
        <v>7.7909265793762659</v>
      </c>
      <c r="M300" s="106">
        <v>1.8239387625877734</v>
      </c>
      <c r="N300" s="106">
        <v>0.44488714924132011</v>
      </c>
      <c r="O300" s="106">
        <v>7.9870677265662077E-2</v>
      </c>
      <c r="P300" s="106">
        <v>1.326755334773938</v>
      </c>
      <c r="Q300" s="106">
        <v>97.780237063256138</v>
      </c>
      <c r="S300" s="127"/>
      <c r="T300" s="127"/>
      <c r="U300" s="127"/>
      <c r="V300" s="127"/>
      <c r="W300" s="127"/>
      <c r="X300" s="127"/>
      <c r="Y300" s="127"/>
      <c r="Z300" s="127"/>
      <c r="AA300" s="127"/>
      <c r="AB300" s="127"/>
      <c r="AC300" s="127"/>
      <c r="AD300" s="127"/>
      <c r="AE300" s="127"/>
      <c r="AF300" s="127"/>
      <c r="AG300" s="127"/>
      <c r="AH300" s="127"/>
      <c r="AI300" s="127"/>
      <c r="AJ300" s="127"/>
      <c r="AK300" s="127"/>
      <c r="AL300" s="127"/>
      <c r="AM300" s="127"/>
      <c r="AN300" s="127"/>
      <c r="AO300" s="127"/>
      <c r="AP300" s="127"/>
      <c r="AQ300" s="127"/>
      <c r="AR300" s="127"/>
      <c r="AS300" s="127"/>
      <c r="AT300" s="127"/>
      <c r="AU300" s="127"/>
      <c r="AV300" s="127"/>
      <c r="AW300" s="127"/>
      <c r="AX300" s="127"/>
      <c r="AY300" s="127"/>
      <c r="AZ300" s="127"/>
      <c r="BA300" s="127"/>
      <c r="BB300" s="127"/>
      <c r="BC300" s="127"/>
      <c r="BD300" s="127"/>
      <c r="BE300" s="127"/>
      <c r="BF300" s="127"/>
      <c r="BG300" s="127"/>
      <c r="BH300" s="127"/>
      <c r="BI300" s="127"/>
      <c r="BJ300" s="127"/>
      <c r="BK300" s="127"/>
      <c r="BL300" s="127"/>
      <c r="BM300" s="127"/>
      <c r="BN300" s="127"/>
      <c r="BO300" s="127"/>
      <c r="BP300" s="127"/>
      <c r="BQ300" s="127"/>
      <c r="BR300" s="127"/>
      <c r="BS300" s="127"/>
      <c r="BT300" s="127"/>
      <c r="BU300" s="127"/>
      <c r="BV300" s="127"/>
      <c r="BW300" s="127"/>
      <c r="BX300" s="127"/>
      <c r="BY300" s="127"/>
      <c r="BZ300" s="127"/>
      <c r="CA300" s="127"/>
      <c r="CB300" s="127"/>
      <c r="CC300" s="127"/>
      <c r="CD300" s="127"/>
    </row>
    <row r="301" spans="1:82" s="107" customFormat="1" ht="15" x14ac:dyDescent="0.25">
      <c r="A301" s="103">
        <v>2071</v>
      </c>
      <c r="B301" s="114">
        <v>8253</v>
      </c>
      <c r="C301" s="103" t="s">
        <v>253</v>
      </c>
      <c r="D301" s="103" t="s">
        <v>313</v>
      </c>
      <c r="E301" s="103">
        <v>2</v>
      </c>
      <c r="F301" s="105"/>
      <c r="G301" s="103" t="s">
        <v>152</v>
      </c>
      <c r="H301" s="103" t="s">
        <v>314</v>
      </c>
      <c r="I301" s="103">
        <v>22.057459354400635</v>
      </c>
      <c r="J301" s="103">
        <v>481.04484558105469</v>
      </c>
      <c r="K301" s="106">
        <v>8.9772592742201702</v>
      </c>
      <c r="L301" s="106">
        <v>8.850351206342074</v>
      </c>
      <c r="M301" s="106">
        <v>1.659487251323835</v>
      </c>
      <c r="N301" s="106">
        <v>0.29493195614661316</v>
      </c>
      <c r="O301" s="106">
        <v>9.591176843761573E-2</v>
      </c>
      <c r="P301" s="106">
        <v>1.1559389981025154</v>
      </c>
      <c r="Q301" s="106">
        <v>97.780237063256138</v>
      </c>
      <c r="S301" s="127"/>
      <c r="T301" s="127"/>
      <c r="U301" s="127"/>
      <c r="V301" s="127"/>
      <c r="W301" s="127"/>
      <c r="X301" s="127"/>
      <c r="Y301" s="127"/>
      <c r="Z301" s="127"/>
      <c r="AA301" s="127"/>
      <c r="AB301" s="127"/>
      <c r="AC301" s="127"/>
      <c r="AD301" s="127"/>
      <c r="AE301" s="127"/>
      <c r="AF301" s="127"/>
      <c r="AG301" s="127"/>
      <c r="AH301" s="127"/>
      <c r="AI301" s="127"/>
      <c r="AJ301" s="127"/>
      <c r="AK301" s="127"/>
      <c r="AL301" s="127"/>
      <c r="AM301" s="127"/>
      <c r="AN301" s="127"/>
      <c r="AO301" s="127"/>
      <c r="AP301" s="127"/>
      <c r="AQ301" s="127"/>
      <c r="AR301" s="127"/>
      <c r="AS301" s="127"/>
      <c r="AT301" s="127"/>
      <c r="AU301" s="127"/>
      <c r="AV301" s="127"/>
      <c r="AW301" s="127"/>
      <c r="AX301" s="127"/>
      <c r="AY301" s="127"/>
      <c r="AZ301" s="127"/>
      <c r="BA301" s="127"/>
      <c r="BB301" s="127"/>
      <c r="BC301" s="127"/>
      <c r="BD301" s="127"/>
      <c r="BE301" s="127"/>
      <c r="BF301" s="127"/>
      <c r="BG301" s="127"/>
      <c r="BH301" s="127"/>
      <c r="BI301" s="127"/>
      <c r="BJ301" s="127"/>
      <c r="BK301" s="127"/>
      <c r="BL301" s="127"/>
      <c r="BM301" s="127"/>
      <c r="BN301" s="127"/>
      <c r="BO301" s="127"/>
      <c r="BP301" s="127"/>
      <c r="BQ301" s="127"/>
      <c r="BR301" s="127"/>
      <c r="BS301" s="127"/>
      <c r="BT301" s="127"/>
      <c r="BU301" s="127"/>
      <c r="BV301" s="127"/>
      <c r="BW301" s="127"/>
      <c r="BX301" s="127"/>
      <c r="BY301" s="127"/>
      <c r="BZ301" s="127"/>
      <c r="CA301" s="127"/>
      <c r="CB301" s="127"/>
      <c r="CC301" s="127"/>
      <c r="CD301" s="127"/>
    </row>
    <row r="302" spans="1:82" s="107" customFormat="1" ht="15" x14ac:dyDescent="0.25">
      <c r="A302" s="103">
        <v>2072</v>
      </c>
      <c r="B302" s="114">
        <v>8288</v>
      </c>
      <c r="C302" s="103" t="s">
        <v>253</v>
      </c>
      <c r="D302" s="103" t="s">
        <v>313</v>
      </c>
      <c r="E302" s="103">
        <v>2</v>
      </c>
      <c r="F302" s="105"/>
      <c r="G302" s="103" t="s">
        <v>152</v>
      </c>
      <c r="H302" s="103" t="s">
        <v>314</v>
      </c>
      <c r="I302" s="103">
        <v>25.956227779388428</v>
      </c>
      <c r="J302" s="103">
        <v>496.62868499755859</v>
      </c>
      <c r="K302" s="106">
        <v>8.8692145347858435</v>
      </c>
      <c r="L302" s="106">
        <v>8.7194665225149617</v>
      </c>
      <c r="M302" s="106">
        <v>1.0384745849780381</v>
      </c>
      <c r="N302" s="106">
        <v>0.37155369770337343</v>
      </c>
      <c r="O302" s="106">
        <v>0.15947944854037177</v>
      </c>
      <c r="P302" s="106">
        <v>1.3308680269997011</v>
      </c>
      <c r="Q302" s="106">
        <v>97.780237063256138</v>
      </c>
      <c r="S302" s="127"/>
      <c r="T302" s="127"/>
      <c r="U302" s="127"/>
      <c r="V302" s="127"/>
      <c r="W302" s="127"/>
      <c r="X302" s="127"/>
      <c r="Y302" s="127"/>
      <c r="Z302" s="127"/>
      <c r="AA302" s="127"/>
      <c r="AB302" s="127"/>
      <c r="AC302" s="127"/>
      <c r="AD302" s="127"/>
      <c r="AE302" s="127"/>
      <c r="AF302" s="127"/>
      <c r="AG302" s="127"/>
      <c r="AH302" s="127"/>
      <c r="AI302" s="127"/>
      <c r="AJ302" s="127"/>
      <c r="AK302" s="127"/>
      <c r="AL302" s="127"/>
      <c r="AM302" s="127"/>
      <c r="AN302" s="127"/>
      <c r="AO302" s="127"/>
      <c r="AP302" s="127"/>
      <c r="AQ302" s="127"/>
      <c r="AR302" s="127"/>
      <c r="AS302" s="127"/>
      <c r="AT302" s="127"/>
      <c r="AU302" s="127"/>
      <c r="AV302" s="127"/>
      <c r="AW302" s="127"/>
      <c r="AX302" s="127"/>
      <c r="AY302" s="127"/>
      <c r="AZ302" s="127"/>
      <c r="BA302" s="127"/>
      <c r="BB302" s="127"/>
      <c r="BC302" s="127"/>
      <c r="BD302" s="127"/>
      <c r="BE302" s="127"/>
      <c r="BF302" s="127"/>
      <c r="BG302" s="127"/>
      <c r="BH302" s="127"/>
      <c r="BI302" s="127"/>
      <c r="BJ302" s="127"/>
      <c r="BK302" s="127"/>
      <c r="BL302" s="127"/>
      <c r="BM302" s="127"/>
      <c r="BN302" s="127"/>
      <c r="BO302" s="127"/>
      <c r="BP302" s="127"/>
      <c r="BQ302" s="127"/>
      <c r="BR302" s="127"/>
      <c r="BS302" s="127"/>
      <c r="BT302" s="127"/>
      <c r="BU302" s="127"/>
      <c r="BV302" s="127"/>
      <c r="BW302" s="127"/>
      <c r="BX302" s="127"/>
      <c r="BY302" s="127"/>
      <c r="BZ302" s="127"/>
      <c r="CA302" s="127"/>
      <c r="CB302" s="127"/>
      <c r="CC302" s="127"/>
      <c r="CD302" s="127"/>
    </row>
    <row r="303" spans="1:82" s="107" customFormat="1" ht="15" x14ac:dyDescent="0.25">
      <c r="A303" s="103">
        <v>2073</v>
      </c>
      <c r="B303" s="114">
        <v>8244</v>
      </c>
      <c r="C303" s="103" t="s">
        <v>253</v>
      </c>
      <c r="D303" s="103" t="s">
        <v>313</v>
      </c>
      <c r="E303" s="103">
        <v>2</v>
      </c>
      <c r="F303" s="105"/>
      <c r="G303" s="103" t="s">
        <v>224</v>
      </c>
      <c r="H303" s="103" t="s">
        <v>314</v>
      </c>
      <c r="I303" s="103">
        <v>31.806216239929199</v>
      </c>
      <c r="J303" s="103">
        <v>504.03209686279297</v>
      </c>
      <c r="K303" s="106">
        <v>9.1075703377753889</v>
      </c>
      <c r="L303" s="106">
        <v>11.583987957455903</v>
      </c>
      <c r="M303" s="106">
        <v>3.0952670820470343</v>
      </c>
      <c r="N303" s="106">
        <v>7.830673207167034E-2</v>
      </c>
      <c r="O303" s="106">
        <v>0.2280895128412137</v>
      </c>
      <c r="P303" s="106">
        <v>1.588400571021199</v>
      </c>
      <c r="Q303" s="106">
        <v>97.780237063256138</v>
      </c>
      <c r="S303" s="127"/>
      <c r="T303" s="127"/>
      <c r="U303" s="127"/>
      <c r="V303" s="127"/>
      <c r="W303" s="127"/>
      <c r="X303" s="127"/>
      <c r="Y303" s="127"/>
      <c r="Z303" s="127"/>
      <c r="AA303" s="127"/>
      <c r="AB303" s="127"/>
      <c r="AC303" s="127"/>
      <c r="AD303" s="127"/>
      <c r="AE303" s="127"/>
      <c r="AF303" s="127"/>
      <c r="AG303" s="127"/>
      <c r="AH303" s="127"/>
      <c r="AI303" s="127"/>
      <c r="AJ303" s="127"/>
      <c r="AK303" s="127"/>
      <c r="AL303" s="127"/>
      <c r="AM303" s="127"/>
      <c r="AN303" s="127"/>
      <c r="AO303" s="127"/>
      <c r="AP303" s="127"/>
      <c r="AQ303" s="127"/>
      <c r="AR303" s="127"/>
      <c r="AS303" s="127"/>
      <c r="AT303" s="127"/>
      <c r="AU303" s="127"/>
      <c r="AV303" s="127"/>
      <c r="AW303" s="127"/>
      <c r="AX303" s="127"/>
      <c r="AY303" s="127"/>
      <c r="AZ303" s="127"/>
      <c r="BA303" s="127"/>
      <c r="BB303" s="127"/>
      <c r="BC303" s="127"/>
      <c r="BD303" s="127"/>
      <c r="BE303" s="127"/>
      <c r="BF303" s="127"/>
      <c r="BG303" s="127"/>
      <c r="BH303" s="127"/>
      <c r="BI303" s="127"/>
      <c r="BJ303" s="127"/>
      <c r="BK303" s="127"/>
      <c r="BL303" s="127"/>
      <c r="BM303" s="127"/>
      <c r="BN303" s="127"/>
      <c r="BO303" s="127"/>
      <c r="BP303" s="127"/>
      <c r="BQ303" s="127"/>
      <c r="BR303" s="127"/>
      <c r="BS303" s="127"/>
      <c r="BT303" s="127"/>
      <c r="BU303" s="127"/>
      <c r="BV303" s="127"/>
      <c r="BW303" s="127"/>
      <c r="BX303" s="127"/>
      <c r="BY303" s="127"/>
      <c r="BZ303" s="127"/>
      <c r="CA303" s="127"/>
      <c r="CB303" s="127"/>
      <c r="CC303" s="127"/>
      <c r="CD303" s="127"/>
    </row>
    <row r="304" spans="1:82" s="107" customFormat="1" ht="15" x14ac:dyDescent="0.25">
      <c r="A304" s="103">
        <v>2074</v>
      </c>
      <c r="B304" s="114">
        <v>8250</v>
      </c>
      <c r="C304" s="103" t="s">
        <v>253</v>
      </c>
      <c r="D304" s="103" t="s">
        <v>313</v>
      </c>
      <c r="E304" s="103">
        <v>2</v>
      </c>
      <c r="F304" s="105"/>
      <c r="G304" s="103" t="s">
        <v>224</v>
      </c>
      <c r="H304" s="103" t="s">
        <v>314</v>
      </c>
      <c r="I304" s="103">
        <v>33.096976280212402</v>
      </c>
      <c r="J304" s="103">
        <v>515.6085205078125</v>
      </c>
      <c r="K304" s="106">
        <v>4.7207740656937229</v>
      </c>
      <c r="L304" s="106">
        <v>9.6579569885743748</v>
      </c>
      <c r="M304" s="106">
        <v>2.162369820834992</v>
      </c>
      <c r="N304" s="106">
        <v>4.59189791458487E-2</v>
      </c>
      <c r="O304" s="106">
        <v>0.45771817199856452</v>
      </c>
      <c r="P304" s="106">
        <v>1.4311503540726775</v>
      </c>
      <c r="Q304" s="106">
        <v>94.945943310000004</v>
      </c>
      <c r="S304" s="127"/>
      <c r="T304" s="127"/>
      <c r="U304" s="127"/>
      <c r="V304" s="127"/>
      <c r="W304" s="127"/>
      <c r="X304" s="127"/>
      <c r="Y304" s="127"/>
      <c r="Z304" s="127"/>
      <c r="AA304" s="127"/>
      <c r="AB304" s="127"/>
      <c r="AC304" s="127"/>
      <c r="AD304" s="127"/>
      <c r="AE304" s="127"/>
      <c r="AF304" s="127"/>
      <c r="AG304" s="127"/>
      <c r="AH304" s="127"/>
      <c r="AI304" s="127"/>
      <c r="AJ304" s="127"/>
      <c r="AK304" s="127"/>
      <c r="AL304" s="127"/>
      <c r="AM304" s="127"/>
      <c r="AN304" s="127"/>
      <c r="AO304" s="127"/>
      <c r="AP304" s="127"/>
      <c r="AQ304" s="127"/>
      <c r="AR304" s="127"/>
      <c r="AS304" s="127"/>
      <c r="AT304" s="127"/>
      <c r="AU304" s="127"/>
      <c r="AV304" s="127"/>
      <c r="AW304" s="127"/>
      <c r="AX304" s="127"/>
      <c r="AY304" s="127"/>
      <c r="AZ304" s="127"/>
      <c r="BA304" s="127"/>
      <c r="BB304" s="127"/>
      <c r="BC304" s="127"/>
      <c r="BD304" s="127"/>
      <c r="BE304" s="127"/>
      <c r="BF304" s="127"/>
      <c r="BG304" s="127"/>
      <c r="BH304" s="127"/>
      <c r="BI304" s="127"/>
      <c r="BJ304" s="127"/>
      <c r="BK304" s="127"/>
      <c r="BL304" s="127"/>
      <c r="BM304" s="127"/>
      <c r="BN304" s="127"/>
      <c r="BO304" s="127"/>
      <c r="BP304" s="127"/>
      <c r="BQ304" s="127"/>
      <c r="BR304" s="127"/>
      <c r="BS304" s="127"/>
      <c r="BT304" s="127"/>
      <c r="BU304" s="127"/>
      <c r="BV304" s="127"/>
      <c r="BW304" s="127"/>
      <c r="BX304" s="127"/>
      <c r="BY304" s="127"/>
      <c r="BZ304" s="127"/>
      <c r="CA304" s="127"/>
      <c r="CB304" s="127"/>
      <c r="CC304" s="127"/>
      <c r="CD304" s="127"/>
    </row>
    <row r="305" spans="1:82" s="107" customFormat="1" ht="15" x14ac:dyDescent="0.25">
      <c r="A305" s="103">
        <v>2075</v>
      </c>
      <c r="B305" s="114">
        <v>8263</v>
      </c>
      <c r="C305" s="103" t="s">
        <v>253</v>
      </c>
      <c r="D305" s="103" t="s">
        <v>313</v>
      </c>
      <c r="E305" s="103">
        <v>2</v>
      </c>
      <c r="F305" s="105"/>
      <c r="G305" s="103" t="s">
        <v>224</v>
      </c>
      <c r="H305" s="103" t="s">
        <v>314</v>
      </c>
      <c r="I305" s="103">
        <v>29.444682598114014</v>
      </c>
      <c r="J305" s="103">
        <v>495.63930511474609</v>
      </c>
      <c r="K305" s="106">
        <v>12.367211114319284</v>
      </c>
      <c r="L305" s="106">
        <v>9.7712493986294966</v>
      </c>
      <c r="M305" s="106">
        <v>3.4107149305873978</v>
      </c>
      <c r="N305" s="106">
        <v>8.3258138837330298E-2</v>
      </c>
      <c r="O305" s="106">
        <v>0.18560572584740359</v>
      </c>
      <c r="P305" s="106">
        <v>1.3772835086588751</v>
      </c>
      <c r="Q305" s="106">
        <v>97.780237063256138</v>
      </c>
      <c r="S305" s="127"/>
      <c r="T305" s="127"/>
      <c r="U305" s="127"/>
      <c r="V305" s="127"/>
      <c r="W305" s="127"/>
      <c r="X305" s="127"/>
      <c r="Y305" s="127"/>
      <c r="Z305" s="127"/>
      <c r="AA305" s="127"/>
      <c r="AB305" s="127"/>
      <c r="AC305" s="127"/>
      <c r="AD305" s="127"/>
      <c r="AE305" s="127"/>
      <c r="AF305" s="127"/>
      <c r="AG305" s="127"/>
      <c r="AH305" s="127"/>
      <c r="AI305" s="127"/>
      <c r="AJ305" s="127"/>
      <c r="AK305" s="127"/>
      <c r="AL305" s="127"/>
      <c r="AM305" s="127"/>
      <c r="AN305" s="127"/>
      <c r="AO305" s="127"/>
      <c r="AP305" s="127"/>
      <c r="AQ305" s="127"/>
      <c r="AR305" s="127"/>
      <c r="AS305" s="127"/>
      <c r="AT305" s="127"/>
      <c r="AU305" s="127"/>
      <c r="AV305" s="127"/>
      <c r="AW305" s="127"/>
      <c r="AX305" s="127"/>
      <c r="AY305" s="127"/>
      <c r="AZ305" s="127"/>
      <c r="BA305" s="127"/>
      <c r="BB305" s="127"/>
      <c r="BC305" s="127"/>
      <c r="BD305" s="127"/>
      <c r="BE305" s="127"/>
      <c r="BF305" s="127"/>
      <c r="BG305" s="127"/>
      <c r="BH305" s="127"/>
      <c r="BI305" s="127"/>
      <c r="BJ305" s="127"/>
      <c r="BK305" s="127"/>
      <c r="BL305" s="127"/>
      <c r="BM305" s="127"/>
      <c r="BN305" s="127"/>
      <c r="BO305" s="127"/>
      <c r="BP305" s="127"/>
      <c r="BQ305" s="127"/>
      <c r="BR305" s="127"/>
      <c r="BS305" s="127"/>
      <c r="BT305" s="127"/>
      <c r="BU305" s="127"/>
      <c r="BV305" s="127"/>
      <c r="BW305" s="127"/>
      <c r="BX305" s="127"/>
      <c r="BY305" s="127"/>
      <c r="BZ305" s="127"/>
      <c r="CA305" s="127"/>
      <c r="CB305" s="127"/>
      <c r="CC305" s="127"/>
      <c r="CD305" s="127"/>
    </row>
    <row r="306" spans="1:82" s="107" customFormat="1" ht="15" x14ac:dyDescent="0.25">
      <c r="A306" s="103">
        <v>2076</v>
      </c>
      <c r="B306" s="114">
        <v>8243</v>
      </c>
      <c r="C306" s="103" t="s">
        <v>253</v>
      </c>
      <c r="D306" s="103" t="s">
        <v>313</v>
      </c>
      <c r="E306" s="103">
        <v>2</v>
      </c>
      <c r="F306" s="105"/>
      <c r="G306" s="103" t="s">
        <v>248</v>
      </c>
      <c r="H306" s="103" t="s">
        <v>314</v>
      </c>
      <c r="I306" s="103">
        <v>25.649392604827881</v>
      </c>
      <c r="J306" s="103">
        <v>499.62638854980469</v>
      </c>
      <c r="K306" s="106">
        <v>7.6486357993442482</v>
      </c>
      <c r="L306" s="106">
        <v>9.6701438102381374</v>
      </c>
      <c r="M306" s="106">
        <v>2.225951037222071</v>
      </c>
      <c r="N306" s="106">
        <v>0.34671667773735948</v>
      </c>
      <c r="O306" s="106">
        <v>0.1496408992453386</v>
      </c>
      <c r="P306" s="106">
        <v>1.2838878285298629</v>
      </c>
      <c r="Q306" s="106">
        <v>97.780237063256138</v>
      </c>
      <c r="S306" s="127"/>
      <c r="T306" s="127"/>
      <c r="U306" s="127"/>
      <c r="V306" s="127"/>
      <c r="W306" s="127"/>
      <c r="X306" s="127"/>
      <c r="Y306" s="127"/>
      <c r="Z306" s="127"/>
      <c r="AA306" s="127"/>
      <c r="AB306" s="127"/>
      <c r="AC306" s="127"/>
      <c r="AD306" s="127"/>
      <c r="AE306" s="127"/>
      <c r="AF306" s="127"/>
      <c r="AG306" s="127"/>
      <c r="AH306" s="127"/>
      <c r="AI306" s="127"/>
      <c r="AJ306" s="127"/>
      <c r="AK306" s="127"/>
      <c r="AL306" s="127"/>
      <c r="AM306" s="127"/>
      <c r="AN306" s="127"/>
      <c r="AO306" s="127"/>
      <c r="AP306" s="127"/>
      <c r="AQ306" s="127"/>
      <c r="AR306" s="127"/>
      <c r="AS306" s="127"/>
      <c r="AT306" s="127"/>
      <c r="AU306" s="127"/>
      <c r="AV306" s="127"/>
      <c r="AW306" s="127"/>
      <c r="AX306" s="127"/>
      <c r="AY306" s="127"/>
      <c r="AZ306" s="127"/>
      <c r="BA306" s="127"/>
      <c r="BB306" s="127"/>
      <c r="BC306" s="127"/>
      <c r="BD306" s="127"/>
      <c r="BE306" s="127"/>
      <c r="BF306" s="127"/>
      <c r="BG306" s="127"/>
      <c r="BH306" s="127"/>
      <c r="BI306" s="127"/>
      <c r="BJ306" s="127"/>
      <c r="BK306" s="127"/>
      <c r="BL306" s="127"/>
      <c r="BM306" s="127"/>
      <c r="BN306" s="127"/>
      <c r="BO306" s="127"/>
      <c r="BP306" s="127"/>
      <c r="BQ306" s="127"/>
      <c r="BR306" s="127"/>
      <c r="BS306" s="127"/>
      <c r="BT306" s="127"/>
      <c r="BU306" s="127"/>
      <c r="BV306" s="127"/>
      <c r="BW306" s="127"/>
      <c r="BX306" s="127"/>
      <c r="BY306" s="127"/>
      <c r="BZ306" s="127"/>
      <c r="CA306" s="127"/>
      <c r="CB306" s="127"/>
      <c r="CC306" s="127"/>
      <c r="CD306" s="127"/>
    </row>
    <row r="307" spans="1:82" s="107" customFormat="1" ht="15" x14ac:dyDescent="0.25">
      <c r="A307" s="103">
        <v>2077</v>
      </c>
      <c r="B307" s="114">
        <v>8246</v>
      </c>
      <c r="C307" s="103" t="s">
        <v>253</v>
      </c>
      <c r="D307" s="103" t="s">
        <v>313</v>
      </c>
      <c r="E307" s="103">
        <v>2</v>
      </c>
      <c r="F307" s="105"/>
      <c r="G307" s="103" t="s">
        <v>248</v>
      </c>
      <c r="H307" s="103" t="s">
        <v>314</v>
      </c>
      <c r="I307" s="103">
        <v>28.970422744750977</v>
      </c>
      <c r="J307" s="103">
        <v>496.56463623046875</v>
      </c>
      <c r="K307" s="106">
        <v>10.528380022706857</v>
      </c>
      <c r="L307" s="106">
        <v>10.560069148677599</v>
      </c>
      <c r="M307" s="106">
        <v>2.5219906880683225</v>
      </c>
      <c r="N307" s="106">
        <v>0.46433368219737992</v>
      </c>
      <c r="O307" s="106">
        <v>0.22872694684459377</v>
      </c>
      <c r="P307" s="106">
        <v>1.4298458481220675</v>
      </c>
      <c r="Q307" s="106">
        <v>97.780237063256138</v>
      </c>
      <c r="S307" s="127"/>
      <c r="T307" s="127"/>
      <c r="U307" s="127"/>
      <c r="V307" s="127"/>
      <c r="W307" s="127"/>
      <c r="X307" s="127"/>
      <c r="Y307" s="127"/>
      <c r="Z307" s="127"/>
      <c r="AA307" s="127"/>
      <c r="AB307" s="127"/>
      <c r="AC307" s="127"/>
      <c r="AD307" s="127"/>
      <c r="AE307" s="127"/>
      <c r="AF307" s="127"/>
      <c r="AG307" s="127"/>
      <c r="AH307" s="127"/>
      <c r="AI307" s="127"/>
      <c r="AJ307" s="127"/>
      <c r="AK307" s="127"/>
      <c r="AL307" s="127"/>
      <c r="AM307" s="127"/>
      <c r="AN307" s="127"/>
      <c r="AO307" s="127"/>
      <c r="AP307" s="127"/>
      <c r="AQ307" s="127"/>
      <c r="AR307" s="127"/>
      <c r="AS307" s="127"/>
      <c r="AT307" s="127"/>
      <c r="AU307" s="127"/>
      <c r="AV307" s="127"/>
      <c r="AW307" s="127"/>
      <c r="AX307" s="127"/>
      <c r="AY307" s="127"/>
      <c r="AZ307" s="127"/>
      <c r="BA307" s="127"/>
      <c r="BB307" s="127"/>
      <c r="BC307" s="127"/>
      <c r="BD307" s="127"/>
      <c r="BE307" s="127"/>
      <c r="BF307" s="127"/>
      <c r="BG307" s="127"/>
      <c r="BH307" s="127"/>
      <c r="BI307" s="127"/>
      <c r="BJ307" s="127"/>
      <c r="BK307" s="127"/>
      <c r="BL307" s="127"/>
      <c r="BM307" s="127"/>
      <c r="BN307" s="127"/>
      <c r="BO307" s="127"/>
      <c r="BP307" s="127"/>
      <c r="BQ307" s="127"/>
      <c r="BR307" s="127"/>
      <c r="BS307" s="127"/>
      <c r="BT307" s="127"/>
      <c r="BU307" s="127"/>
      <c r="BV307" s="127"/>
      <c r="BW307" s="127"/>
      <c r="BX307" s="127"/>
      <c r="BY307" s="127"/>
      <c r="BZ307" s="127"/>
      <c r="CA307" s="127"/>
      <c r="CB307" s="127"/>
      <c r="CC307" s="127"/>
      <c r="CD307" s="127"/>
    </row>
    <row r="308" spans="1:82" s="107" customFormat="1" ht="15" x14ac:dyDescent="0.25">
      <c r="A308" s="103">
        <v>2078</v>
      </c>
      <c r="B308" s="114">
        <v>8257</v>
      </c>
      <c r="C308" s="103" t="s">
        <v>253</v>
      </c>
      <c r="D308" s="103" t="s">
        <v>313</v>
      </c>
      <c r="E308" s="103">
        <v>2</v>
      </c>
      <c r="F308" s="105"/>
      <c r="G308" s="103" t="s">
        <v>248</v>
      </c>
      <c r="H308" s="103" t="s">
        <v>314</v>
      </c>
      <c r="I308" s="103">
        <v>30.808372497558594</v>
      </c>
      <c r="J308" s="103">
        <v>502.10487365722656</v>
      </c>
      <c r="K308" s="106">
        <v>7.8359268476505903</v>
      </c>
      <c r="L308" s="106">
        <v>9.3739377219954481</v>
      </c>
      <c r="M308" s="106">
        <v>2.5340566615360016</v>
      </c>
      <c r="N308" s="106">
        <v>0.53655068591687127</v>
      </c>
      <c r="O308" s="106">
        <v>0.22153970576310036</v>
      </c>
      <c r="P308" s="106">
        <v>1.418608966829175</v>
      </c>
      <c r="Q308" s="106">
        <v>97.780237063256138</v>
      </c>
      <c r="S308" s="127"/>
      <c r="T308" s="127"/>
      <c r="U308" s="127"/>
      <c r="V308" s="127"/>
      <c r="W308" s="127"/>
      <c r="X308" s="127"/>
      <c r="Y308" s="127"/>
      <c r="Z308" s="127"/>
      <c r="AA308" s="127"/>
      <c r="AB308" s="127"/>
      <c r="AC308" s="127"/>
      <c r="AD308" s="127"/>
      <c r="AE308" s="127"/>
      <c r="AF308" s="127"/>
      <c r="AG308" s="127"/>
      <c r="AH308" s="127"/>
      <c r="AI308" s="127"/>
      <c r="AJ308" s="127"/>
      <c r="AK308" s="127"/>
      <c r="AL308" s="127"/>
      <c r="AM308" s="127"/>
      <c r="AN308" s="127"/>
      <c r="AO308" s="127"/>
      <c r="AP308" s="127"/>
      <c r="AQ308" s="127"/>
      <c r="AR308" s="127"/>
      <c r="AS308" s="127"/>
      <c r="AT308" s="127"/>
      <c r="AU308" s="127"/>
      <c r="AV308" s="127"/>
      <c r="AW308" s="127"/>
      <c r="AX308" s="127"/>
      <c r="AY308" s="127"/>
      <c r="AZ308" s="127"/>
      <c r="BA308" s="127"/>
      <c r="BB308" s="127"/>
      <c r="BC308" s="127"/>
      <c r="BD308" s="127"/>
      <c r="BE308" s="127"/>
      <c r="BF308" s="127"/>
      <c r="BG308" s="127"/>
      <c r="BH308" s="127"/>
      <c r="BI308" s="127"/>
      <c r="BJ308" s="127"/>
      <c r="BK308" s="127"/>
      <c r="BL308" s="127"/>
      <c r="BM308" s="127"/>
      <c r="BN308" s="127"/>
      <c r="BO308" s="127"/>
      <c r="BP308" s="127"/>
      <c r="BQ308" s="127"/>
      <c r="BR308" s="127"/>
      <c r="BS308" s="127"/>
      <c r="BT308" s="127"/>
      <c r="BU308" s="127"/>
      <c r="BV308" s="127"/>
      <c r="BW308" s="127"/>
      <c r="BX308" s="127"/>
      <c r="BY308" s="127"/>
      <c r="BZ308" s="127"/>
      <c r="CA308" s="127"/>
      <c r="CB308" s="127"/>
      <c r="CC308" s="127"/>
      <c r="CD308" s="127"/>
    </row>
    <row r="309" spans="1:82" s="107" customFormat="1" ht="15" x14ac:dyDescent="0.25">
      <c r="A309" s="103">
        <v>2079</v>
      </c>
      <c r="B309" s="114">
        <v>8251</v>
      </c>
      <c r="C309" s="103" t="s">
        <v>253</v>
      </c>
      <c r="D309" s="103" t="s">
        <v>313</v>
      </c>
      <c r="E309" s="103">
        <v>2</v>
      </c>
      <c r="F309" s="105"/>
      <c r="G309" s="103" t="s">
        <v>69</v>
      </c>
      <c r="H309" s="103" t="s">
        <v>314</v>
      </c>
      <c r="I309" s="103">
        <v>25.887970924377441</v>
      </c>
      <c r="J309" s="103">
        <v>505.97881317138672</v>
      </c>
      <c r="K309" s="106">
        <v>5.3512306059338641</v>
      </c>
      <c r="L309" s="106">
        <v>9.3548187235074405</v>
      </c>
      <c r="M309" s="106">
        <v>1.4082432847314383</v>
      </c>
      <c r="N309" s="106">
        <v>0.56633464383769083</v>
      </c>
      <c r="O309" s="106">
        <v>0.32725040384624521</v>
      </c>
      <c r="P309" s="106">
        <v>1.1287272343859278</v>
      </c>
      <c r="Q309" s="106">
        <v>97.780237063256138</v>
      </c>
      <c r="S309" s="127"/>
      <c r="T309" s="127"/>
      <c r="U309" s="127"/>
      <c r="V309" s="127"/>
      <c r="W309" s="127"/>
      <c r="X309" s="127"/>
      <c r="Y309" s="127"/>
      <c r="Z309" s="127"/>
      <c r="AA309" s="127"/>
      <c r="AB309" s="127"/>
      <c r="AC309" s="127"/>
      <c r="AD309" s="127"/>
      <c r="AE309" s="127"/>
      <c r="AF309" s="127"/>
      <c r="AG309" s="127"/>
      <c r="AH309" s="127"/>
      <c r="AI309" s="127"/>
      <c r="AJ309" s="127"/>
      <c r="AK309" s="127"/>
      <c r="AL309" s="127"/>
      <c r="AM309" s="127"/>
      <c r="AN309" s="127"/>
      <c r="AO309" s="127"/>
      <c r="AP309" s="127"/>
      <c r="AQ309" s="127"/>
      <c r="AR309" s="127"/>
      <c r="AS309" s="127"/>
      <c r="AT309" s="127"/>
      <c r="AU309" s="127"/>
      <c r="AV309" s="127"/>
      <c r="AW309" s="127"/>
      <c r="AX309" s="127"/>
      <c r="AY309" s="127"/>
      <c r="AZ309" s="127"/>
      <c r="BA309" s="127"/>
      <c r="BB309" s="127"/>
      <c r="BC309" s="127"/>
      <c r="BD309" s="127"/>
      <c r="BE309" s="127"/>
      <c r="BF309" s="127"/>
      <c r="BG309" s="127"/>
      <c r="BH309" s="127"/>
      <c r="BI309" s="127"/>
      <c r="BJ309" s="127"/>
      <c r="BK309" s="127"/>
      <c r="BL309" s="127"/>
      <c r="BM309" s="127"/>
      <c r="BN309" s="127"/>
      <c r="BO309" s="127"/>
      <c r="BP309" s="127"/>
      <c r="BQ309" s="127"/>
      <c r="BR309" s="127"/>
      <c r="BS309" s="127"/>
      <c r="BT309" s="127"/>
      <c r="BU309" s="127"/>
      <c r="BV309" s="127"/>
      <c r="BW309" s="127"/>
      <c r="BX309" s="127"/>
      <c r="BY309" s="127"/>
      <c r="BZ309" s="127"/>
      <c r="CA309" s="127"/>
      <c r="CB309" s="127"/>
      <c r="CC309" s="127"/>
      <c r="CD309" s="127"/>
    </row>
    <row r="310" spans="1:82" s="107" customFormat="1" ht="15" x14ac:dyDescent="0.25">
      <c r="A310" s="103">
        <v>2080</v>
      </c>
      <c r="B310" s="114">
        <v>8252</v>
      </c>
      <c r="C310" s="103" t="s">
        <v>253</v>
      </c>
      <c r="D310" s="103" t="s">
        <v>313</v>
      </c>
      <c r="E310" s="103">
        <v>2</v>
      </c>
      <c r="F310" s="105"/>
      <c r="G310" s="103" t="s">
        <v>69</v>
      </c>
      <c r="H310" s="103" t="s">
        <v>314</v>
      </c>
      <c r="I310" s="103">
        <v>27.855255603790283</v>
      </c>
      <c r="J310" s="103">
        <v>512.71499633789062</v>
      </c>
      <c r="K310" s="106">
        <v>4.0159829835804741</v>
      </c>
      <c r="L310" s="106">
        <v>9.268135968264442</v>
      </c>
      <c r="M310" s="106">
        <v>1.1165183308013513</v>
      </c>
      <c r="N310" s="106">
        <v>0.31165863336244526</v>
      </c>
      <c r="O310" s="106">
        <v>0.23993088613397073</v>
      </c>
      <c r="P310" s="106">
        <v>1.1169735388971902</v>
      </c>
      <c r="Q310" s="106">
        <v>94.945943310000004</v>
      </c>
      <c r="S310" s="127"/>
      <c r="T310" s="127"/>
      <c r="U310" s="127"/>
      <c r="V310" s="127"/>
      <c r="W310" s="127"/>
      <c r="X310" s="127"/>
      <c r="Y310" s="127"/>
      <c r="Z310" s="127"/>
      <c r="AA310" s="127"/>
      <c r="AB310" s="127"/>
      <c r="AC310" s="127"/>
      <c r="AD310" s="127"/>
      <c r="AE310" s="127"/>
      <c r="AF310" s="127"/>
      <c r="AG310" s="127"/>
      <c r="AH310" s="127"/>
      <c r="AI310" s="127"/>
      <c r="AJ310" s="127"/>
      <c r="AK310" s="127"/>
      <c r="AL310" s="127"/>
      <c r="AM310" s="127"/>
      <c r="AN310" s="127"/>
      <c r="AO310" s="127"/>
      <c r="AP310" s="127"/>
      <c r="AQ310" s="127"/>
      <c r="AR310" s="127"/>
      <c r="AS310" s="127"/>
      <c r="AT310" s="127"/>
      <c r="AU310" s="127"/>
      <c r="AV310" s="127"/>
      <c r="AW310" s="127"/>
      <c r="AX310" s="127"/>
      <c r="AY310" s="127"/>
      <c r="AZ310" s="127"/>
      <c r="BA310" s="127"/>
      <c r="BB310" s="127"/>
      <c r="BC310" s="127"/>
      <c r="BD310" s="127"/>
      <c r="BE310" s="127"/>
      <c r="BF310" s="127"/>
      <c r="BG310" s="127"/>
      <c r="BH310" s="127"/>
      <c r="BI310" s="127"/>
      <c r="BJ310" s="127"/>
      <c r="BK310" s="127"/>
      <c r="BL310" s="127"/>
      <c r="BM310" s="127"/>
      <c r="BN310" s="127"/>
      <c r="BO310" s="127"/>
      <c r="BP310" s="127"/>
      <c r="BQ310" s="127"/>
      <c r="BR310" s="127"/>
      <c r="BS310" s="127"/>
      <c r="BT310" s="127"/>
      <c r="BU310" s="127"/>
      <c r="BV310" s="127"/>
      <c r="BW310" s="127"/>
      <c r="BX310" s="127"/>
      <c r="BY310" s="127"/>
      <c r="BZ310" s="127"/>
      <c r="CA310" s="127"/>
      <c r="CB310" s="127"/>
      <c r="CC310" s="127"/>
      <c r="CD310" s="127"/>
    </row>
    <row r="311" spans="1:82" s="107" customFormat="1" ht="15" x14ac:dyDescent="0.25">
      <c r="A311" s="103">
        <v>2081</v>
      </c>
      <c r="B311" s="114">
        <v>8276</v>
      </c>
      <c r="C311" s="103" t="s">
        <v>253</v>
      </c>
      <c r="D311" s="103" t="s">
        <v>313</v>
      </c>
      <c r="E311" s="103">
        <v>2</v>
      </c>
      <c r="F311" s="105"/>
      <c r="G311" s="103" t="s">
        <v>69</v>
      </c>
      <c r="H311" s="103" t="s">
        <v>314</v>
      </c>
      <c r="I311" s="103">
        <v>32.446324825286865</v>
      </c>
      <c r="J311" s="103">
        <v>509.70218658447266</v>
      </c>
      <c r="K311" s="106">
        <v>5.767273642814553</v>
      </c>
      <c r="L311" s="106">
        <v>6.5599433820750415</v>
      </c>
      <c r="M311" s="106">
        <v>2.0098816513017663</v>
      </c>
      <c r="N311" s="106">
        <v>0.32247614571121908</v>
      </c>
      <c r="O311" s="106">
        <v>0.48828941504948342</v>
      </c>
      <c r="P311" s="106">
        <v>1.3072200754326904</v>
      </c>
      <c r="Q311" s="106">
        <v>95.351461760000007</v>
      </c>
      <c r="S311" s="127"/>
      <c r="T311" s="127"/>
      <c r="U311" s="127"/>
      <c r="V311" s="127"/>
      <c r="W311" s="127"/>
      <c r="X311" s="127"/>
      <c r="Y311" s="127"/>
      <c r="Z311" s="127"/>
      <c r="AA311" s="127"/>
      <c r="AB311" s="127"/>
      <c r="AC311" s="127"/>
      <c r="AD311" s="127"/>
      <c r="AE311" s="127"/>
      <c r="AF311" s="127"/>
      <c r="AG311" s="127"/>
      <c r="AH311" s="127"/>
      <c r="AI311" s="127"/>
      <c r="AJ311" s="127"/>
      <c r="AK311" s="127"/>
      <c r="AL311" s="127"/>
      <c r="AM311" s="127"/>
      <c r="AN311" s="127"/>
      <c r="AO311" s="127"/>
      <c r="AP311" s="127"/>
      <c r="AQ311" s="127"/>
      <c r="AR311" s="127"/>
      <c r="AS311" s="127"/>
      <c r="AT311" s="127"/>
      <c r="AU311" s="127"/>
      <c r="AV311" s="127"/>
      <c r="AW311" s="127"/>
      <c r="AX311" s="127"/>
      <c r="AY311" s="127"/>
      <c r="AZ311" s="127"/>
      <c r="BA311" s="127"/>
      <c r="BB311" s="127"/>
      <c r="BC311" s="127"/>
      <c r="BD311" s="127"/>
      <c r="BE311" s="127"/>
      <c r="BF311" s="127"/>
      <c r="BG311" s="127"/>
      <c r="BH311" s="127"/>
      <c r="BI311" s="127"/>
      <c r="BJ311" s="127"/>
      <c r="BK311" s="127"/>
      <c r="BL311" s="127"/>
      <c r="BM311" s="127"/>
      <c r="BN311" s="127"/>
      <c r="BO311" s="127"/>
      <c r="BP311" s="127"/>
      <c r="BQ311" s="127"/>
      <c r="BR311" s="127"/>
      <c r="BS311" s="127"/>
      <c r="BT311" s="127"/>
      <c r="BU311" s="127"/>
      <c r="BV311" s="127"/>
      <c r="BW311" s="127"/>
      <c r="BX311" s="127"/>
      <c r="BY311" s="127"/>
      <c r="BZ311" s="127"/>
      <c r="CA311" s="127"/>
      <c r="CB311" s="127"/>
      <c r="CC311" s="127"/>
      <c r="CD311" s="127"/>
    </row>
    <row r="312" spans="1:82" s="107" customFormat="1" ht="15" x14ac:dyDescent="0.25">
      <c r="A312" s="103">
        <v>2082</v>
      </c>
      <c r="B312" s="114">
        <v>1</v>
      </c>
      <c r="C312" s="103" t="s">
        <v>253</v>
      </c>
      <c r="D312" s="103" t="s">
        <v>313</v>
      </c>
      <c r="E312" s="103">
        <v>3</v>
      </c>
      <c r="F312" s="105"/>
      <c r="G312" s="103" t="s">
        <v>140</v>
      </c>
      <c r="H312" s="103" t="s">
        <v>314</v>
      </c>
      <c r="I312" s="103">
        <v>25.716145038604736</v>
      </c>
      <c r="J312" s="103">
        <v>489.19120788574219</v>
      </c>
      <c r="K312" s="106">
        <v>8.4679074628182693</v>
      </c>
      <c r="L312" s="106">
        <v>9.9075100190699636</v>
      </c>
      <c r="M312" s="106">
        <v>1.3787273266785607</v>
      </c>
      <c r="N312" s="106">
        <v>0.2969189741340969</v>
      </c>
      <c r="O312" s="106">
        <v>0.13331546255286161</v>
      </c>
      <c r="P312" s="106">
        <v>1.1528569130414601</v>
      </c>
      <c r="Q312" s="106">
        <v>95.351461760000007</v>
      </c>
      <c r="S312" s="127"/>
      <c r="T312" s="127"/>
      <c r="U312" s="127"/>
      <c r="V312" s="127"/>
      <c r="W312" s="127"/>
      <c r="X312" s="127"/>
      <c r="Y312" s="127"/>
      <c r="Z312" s="127"/>
      <c r="AA312" s="127"/>
      <c r="AB312" s="127"/>
      <c r="AC312" s="127"/>
      <c r="AD312" s="127"/>
      <c r="AE312" s="127"/>
      <c r="AF312" s="127"/>
      <c r="AG312" s="127"/>
      <c r="AH312" s="127"/>
      <c r="AI312" s="127"/>
      <c r="AJ312" s="127"/>
      <c r="AK312" s="127"/>
      <c r="AL312" s="127"/>
      <c r="AM312" s="127"/>
      <c r="AN312" s="127"/>
      <c r="AO312" s="127"/>
      <c r="AP312" s="127"/>
      <c r="AQ312" s="127"/>
      <c r="AR312" s="127"/>
      <c r="AS312" s="127"/>
      <c r="AT312" s="127"/>
      <c r="AU312" s="127"/>
      <c r="AV312" s="127"/>
      <c r="AW312" s="127"/>
      <c r="AX312" s="127"/>
      <c r="AY312" s="127"/>
      <c r="AZ312" s="127"/>
      <c r="BA312" s="127"/>
      <c r="BB312" s="127"/>
      <c r="BC312" s="127"/>
      <c r="BD312" s="127"/>
      <c r="BE312" s="127"/>
      <c r="BF312" s="127"/>
      <c r="BG312" s="127"/>
      <c r="BH312" s="127"/>
      <c r="BI312" s="127"/>
      <c r="BJ312" s="127"/>
      <c r="BK312" s="127"/>
      <c r="BL312" s="127"/>
      <c r="BM312" s="127"/>
      <c r="BN312" s="127"/>
      <c r="BO312" s="127"/>
      <c r="BP312" s="127"/>
      <c r="BQ312" s="127"/>
      <c r="BR312" s="127"/>
      <c r="BS312" s="127"/>
      <c r="BT312" s="127"/>
      <c r="BU312" s="127"/>
      <c r="BV312" s="127"/>
      <c r="BW312" s="127"/>
      <c r="BX312" s="127"/>
      <c r="BY312" s="127"/>
      <c r="BZ312" s="127"/>
      <c r="CA312" s="127"/>
      <c r="CB312" s="127"/>
      <c r="CC312" s="127"/>
      <c r="CD312" s="127"/>
    </row>
    <row r="313" spans="1:82" s="107" customFormat="1" ht="15" x14ac:dyDescent="0.25">
      <c r="A313" s="103">
        <v>2083</v>
      </c>
      <c r="B313" s="114">
        <v>2</v>
      </c>
      <c r="C313" s="103" t="s">
        <v>253</v>
      </c>
      <c r="D313" s="103" t="s">
        <v>313</v>
      </c>
      <c r="E313" s="103">
        <v>3</v>
      </c>
      <c r="F313" s="105"/>
      <c r="G313" s="103" t="s">
        <v>140</v>
      </c>
      <c r="H313" s="103" t="s">
        <v>314</v>
      </c>
      <c r="I313" s="103">
        <v>24.546418190002441</v>
      </c>
      <c r="J313" s="103">
        <v>489.45571899414062</v>
      </c>
      <c r="K313" s="106">
        <v>5.6784201672272303</v>
      </c>
      <c r="L313" s="106">
        <v>8.9261318378318641</v>
      </c>
      <c r="M313" s="106">
        <v>1.1438319038533342</v>
      </c>
      <c r="N313" s="106">
        <v>0.21009371409179528</v>
      </c>
      <c r="O313" s="106">
        <v>0.11130903644647831</v>
      </c>
      <c r="P313" s="106">
        <v>1.235540305558841</v>
      </c>
      <c r="Q313" s="106">
        <v>95.351461760000007</v>
      </c>
      <c r="S313" s="127"/>
      <c r="T313" s="127"/>
      <c r="U313" s="127"/>
      <c r="V313" s="127"/>
      <c r="W313" s="127"/>
      <c r="X313" s="127"/>
      <c r="Y313" s="127"/>
      <c r="Z313" s="127"/>
      <c r="AA313" s="127"/>
      <c r="AB313" s="127"/>
      <c r="AC313" s="127"/>
      <c r="AD313" s="127"/>
      <c r="AE313" s="127"/>
      <c r="AF313" s="127"/>
      <c r="AG313" s="127"/>
      <c r="AH313" s="127"/>
      <c r="AI313" s="127"/>
      <c r="AJ313" s="127"/>
      <c r="AK313" s="127"/>
      <c r="AL313" s="127"/>
      <c r="AM313" s="127"/>
      <c r="AN313" s="127"/>
      <c r="AO313" s="127"/>
      <c r="AP313" s="127"/>
      <c r="AQ313" s="127"/>
      <c r="AR313" s="127"/>
      <c r="AS313" s="127"/>
      <c r="AT313" s="127"/>
      <c r="AU313" s="127"/>
      <c r="AV313" s="127"/>
      <c r="AW313" s="127"/>
      <c r="AX313" s="127"/>
      <c r="AY313" s="127"/>
      <c r="AZ313" s="127"/>
      <c r="BA313" s="127"/>
      <c r="BB313" s="127"/>
      <c r="BC313" s="127"/>
      <c r="BD313" s="127"/>
      <c r="BE313" s="127"/>
      <c r="BF313" s="127"/>
      <c r="BG313" s="127"/>
      <c r="BH313" s="127"/>
      <c r="BI313" s="127"/>
      <c r="BJ313" s="127"/>
      <c r="BK313" s="127"/>
      <c r="BL313" s="127"/>
      <c r="BM313" s="127"/>
      <c r="BN313" s="127"/>
      <c r="BO313" s="127"/>
      <c r="BP313" s="127"/>
      <c r="BQ313" s="127"/>
      <c r="BR313" s="127"/>
      <c r="BS313" s="127"/>
      <c r="BT313" s="127"/>
      <c r="BU313" s="127"/>
      <c r="BV313" s="127"/>
      <c r="BW313" s="127"/>
      <c r="BX313" s="127"/>
      <c r="BY313" s="127"/>
      <c r="BZ313" s="127"/>
      <c r="CA313" s="127"/>
      <c r="CB313" s="127"/>
      <c r="CC313" s="127"/>
      <c r="CD313" s="127"/>
    </row>
    <row r="314" spans="1:82" s="107" customFormat="1" ht="15" x14ac:dyDescent="0.25">
      <c r="A314" s="103">
        <v>2084</v>
      </c>
      <c r="B314" s="114">
        <v>3</v>
      </c>
      <c r="C314" s="103" t="s">
        <v>253</v>
      </c>
      <c r="D314" s="103" t="s">
        <v>313</v>
      </c>
      <c r="E314" s="103">
        <v>3</v>
      </c>
      <c r="F314" s="105"/>
      <c r="G314" s="103" t="s">
        <v>140</v>
      </c>
      <c r="H314" s="103" t="s">
        <v>314</v>
      </c>
      <c r="I314" s="103">
        <v>25.401690006256104</v>
      </c>
      <c r="J314" s="103">
        <v>494.78569030761719</v>
      </c>
      <c r="K314" s="106">
        <v>8.0579342243528149</v>
      </c>
      <c r="L314" s="106">
        <v>9.5467626833750519</v>
      </c>
      <c r="M314" s="106">
        <v>1.5933856565972848</v>
      </c>
      <c r="N314" s="106">
        <v>0.24319602544913421</v>
      </c>
      <c r="O314" s="106">
        <v>0.11578654983010038</v>
      </c>
      <c r="P314" s="106">
        <v>1.1221290000345929</v>
      </c>
      <c r="Q314" s="106">
        <v>95.351461760000007</v>
      </c>
      <c r="S314" s="127"/>
      <c r="T314" s="127"/>
      <c r="U314" s="127"/>
      <c r="V314" s="127"/>
      <c r="W314" s="127"/>
      <c r="X314" s="127"/>
      <c r="Y314" s="127"/>
      <c r="Z314" s="127"/>
      <c r="AA314" s="127"/>
      <c r="AB314" s="127"/>
      <c r="AC314" s="127"/>
      <c r="AD314" s="127"/>
      <c r="AE314" s="127"/>
      <c r="AF314" s="127"/>
      <c r="AG314" s="127"/>
      <c r="AH314" s="127"/>
      <c r="AI314" s="127"/>
      <c r="AJ314" s="127"/>
      <c r="AK314" s="127"/>
      <c r="AL314" s="127"/>
      <c r="AM314" s="127"/>
      <c r="AN314" s="127"/>
      <c r="AO314" s="127"/>
      <c r="AP314" s="127"/>
      <c r="AQ314" s="127"/>
      <c r="AR314" s="127"/>
      <c r="AS314" s="127"/>
      <c r="AT314" s="127"/>
      <c r="AU314" s="127"/>
      <c r="AV314" s="127"/>
      <c r="AW314" s="127"/>
      <c r="AX314" s="127"/>
      <c r="AY314" s="127"/>
      <c r="AZ314" s="127"/>
      <c r="BA314" s="127"/>
      <c r="BB314" s="127"/>
      <c r="BC314" s="127"/>
      <c r="BD314" s="127"/>
      <c r="BE314" s="127"/>
      <c r="BF314" s="127"/>
      <c r="BG314" s="127"/>
      <c r="BH314" s="127"/>
      <c r="BI314" s="127"/>
      <c r="BJ314" s="127"/>
      <c r="BK314" s="127"/>
      <c r="BL314" s="127"/>
      <c r="BM314" s="127"/>
      <c r="BN314" s="127"/>
      <c r="BO314" s="127"/>
      <c r="BP314" s="127"/>
      <c r="BQ314" s="127"/>
      <c r="BR314" s="127"/>
      <c r="BS314" s="127"/>
      <c r="BT314" s="127"/>
      <c r="BU314" s="127"/>
      <c r="BV314" s="127"/>
      <c r="BW314" s="127"/>
      <c r="BX314" s="127"/>
      <c r="BY314" s="127"/>
      <c r="BZ314" s="127"/>
      <c r="CA314" s="127"/>
      <c r="CB314" s="127"/>
      <c r="CC314" s="127"/>
      <c r="CD314" s="127"/>
    </row>
    <row r="315" spans="1:82" s="107" customFormat="1" ht="15" x14ac:dyDescent="0.25">
      <c r="A315" s="103">
        <v>2085</v>
      </c>
      <c r="B315" s="114">
        <v>4</v>
      </c>
      <c r="C315" s="103" t="s">
        <v>253</v>
      </c>
      <c r="D315" s="103" t="s">
        <v>313</v>
      </c>
      <c r="E315" s="103">
        <v>3</v>
      </c>
      <c r="F315" s="105"/>
      <c r="G315" s="103" t="s">
        <v>140</v>
      </c>
      <c r="H315" s="103" t="s">
        <v>314</v>
      </c>
      <c r="I315" s="103">
        <v>26.285479068756104</v>
      </c>
      <c r="J315" s="103">
        <v>500.6158447265625</v>
      </c>
      <c r="K315" s="106">
        <v>6.9252866538592439</v>
      </c>
      <c r="L315" s="106">
        <v>8.2351720944134428</v>
      </c>
      <c r="M315" s="106">
        <v>1.3806047540560076</v>
      </c>
      <c r="N315" s="106">
        <v>0.19475355496173463</v>
      </c>
      <c r="O315" s="106">
        <v>0.15811463804275674</v>
      </c>
      <c r="P315" s="106">
        <v>1.0345315856466832</v>
      </c>
      <c r="Q315" s="106">
        <v>95.351461760000007</v>
      </c>
      <c r="S315" s="127"/>
      <c r="T315" s="127"/>
      <c r="U315" s="127"/>
      <c r="V315" s="127"/>
      <c r="W315" s="127"/>
      <c r="X315" s="127"/>
      <c r="Y315" s="127"/>
      <c r="Z315" s="127"/>
      <c r="AA315" s="127"/>
      <c r="AB315" s="127"/>
      <c r="AC315" s="127"/>
      <c r="AD315" s="127"/>
      <c r="AE315" s="127"/>
      <c r="AF315" s="127"/>
      <c r="AG315" s="127"/>
      <c r="AH315" s="127"/>
      <c r="AI315" s="127"/>
      <c r="AJ315" s="127"/>
      <c r="AK315" s="127"/>
      <c r="AL315" s="127"/>
      <c r="AM315" s="127"/>
      <c r="AN315" s="127"/>
      <c r="AO315" s="127"/>
      <c r="AP315" s="127"/>
      <c r="AQ315" s="127"/>
      <c r="AR315" s="127"/>
      <c r="AS315" s="127"/>
      <c r="AT315" s="127"/>
      <c r="AU315" s="127"/>
      <c r="AV315" s="127"/>
      <c r="AW315" s="127"/>
      <c r="AX315" s="127"/>
      <c r="AY315" s="127"/>
      <c r="AZ315" s="127"/>
      <c r="BA315" s="127"/>
      <c r="BB315" s="127"/>
      <c r="BC315" s="127"/>
      <c r="BD315" s="127"/>
      <c r="BE315" s="127"/>
      <c r="BF315" s="127"/>
      <c r="BG315" s="127"/>
      <c r="BH315" s="127"/>
      <c r="BI315" s="127"/>
      <c r="BJ315" s="127"/>
      <c r="BK315" s="127"/>
      <c r="BL315" s="127"/>
      <c r="BM315" s="127"/>
      <c r="BN315" s="127"/>
      <c r="BO315" s="127"/>
      <c r="BP315" s="127"/>
      <c r="BQ315" s="127"/>
      <c r="BR315" s="127"/>
      <c r="BS315" s="127"/>
      <c r="BT315" s="127"/>
      <c r="BU315" s="127"/>
      <c r="BV315" s="127"/>
      <c r="BW315" s="127"/>
      <c r="BX315" s="127"/>
      <c r="BY315" s="127"/>
      <c r="BZ315" s="127"/>
      <c r="CA315" s="127"/>
      <c r="CB315" s="127"/>
      <c r="CC315" s="127"/>
      <c r="CD315" s="127"/>
    </row>
    <row r="316" spans="1:82" s="107" customFormat="1" ht="15" x14ac:dyDescent="0.25">
      <c r="A316" s="103">
        <v>2086</v>
      </c>
      <c r="B316" s="114">
        <v>1</v>
      </c>
      <c r="C316" s="103" t="s">
        <v>253</v>
      </c>
      <c r="D316" s="103" t="s">
        <v>313</v>
      </c>
      <c r="E316" s="103">
        <v>3</v>
      </c>
      <c r="F316" s="108" t="s">
        <v>319</v>
      </c>
      <c r="G316" s="103" t="s">
        <v>152</v>
      </c>
      <c r="H316" s="103" t="s">
        <v>314</v>
      </c>
      <c r="I316" s="103">
        <v>22.949841022491455</v>
      </c>
      <c r="J316" s="103">
        <v>478.98860931396484</v>
      </c>
      <c r="K316" s="106">
        <v>14.948993485013242</v>
      </c>
      <c r="L316" s="106">
        <v>8.0631008749067448</v>
      </c>
      <c r="M316" s="106">
        <v>2.1179263315964785</v>
      </c>
      <c r="N316" s="106">
        <v>0.28765943011078765</v>
      </c>
      <c r="O316" s="106">
        <v>0.10968688005662683</v>
      </c>
      <c r="P316" s="106">
        <v>1.2615183466561446</v>
      </c>
      <c r="Q316" s="106">
        <v>95.351461760000007</v>
      </c>
      <c r="S316" s="127"/>
      <c r="T316" s="127"/>
      <c r="U316" s="127"/>
      <c r="V316" s="127"/>
      <c r="W316" s="127"/>
      <c r="X316" s="127"/>
      <c r="Y316" s="127"/>
      <c r="Z316" s="127"/>
      <c r="AA316" s="127"/>
      <c r="AB316" s="127"/>
      <c r="AC316" s="127"/>
      <c r="AD316" s="127"/>
      <c r="AE316" s="127"/>
      <c r="AF316" s="127"/>
      <c r="AG316" s="127"/>
      <c r="AH316" s="127"/>
      <c r="AI316" s="127"/>
      <c r="AJ316" s="127"/>
      <c r="AK316" s="127"/>
      <c r="AL316" s="127"/>
      <c r="AM316" s="127"/>
      <c r="AN316" s="127"/>
      <c r="AO316" s="127"/>
      <c r="AP316" s="127"/>
      <c r="AQ316" s="127"/>
      <c r="AR316" s="127"/>
      <c r="AS316" s="127"/>
      <c r="AT316" s="127"/>
      <c r="AU316" s="127"/>
      <c r="AV316" s="127"/>
      <c r="AW316" s="127"/>
      <c r="AX316" s="127"/>
      <c r="AY316" s="127"/>
      <c r="AZ316" s="127"/>
      <c r="BA316" s="127"/>
      <c r="BB316" s="127"/>
      <c r="BC316" s="127"/>
      <c r="BD316" s="127"/>
      <c r="BE316" s="127"/>
      <c r="BF316" s="127"/>
      <c r="BG316" s="127"/>
      <c r="BH316" s="127"/>
      <c r="BI316" s="127"/>
      <c r="BJ316" s="127"/>
      <c r="BK316" s="127"/>
      <c r="BL316" s="127"/>
      <c r="BM316" s="127"/>
      <c r="BN316" s="127"/>
      <c r="BO316" s="127"/>
      <c r="BP316" s="127"/>
      <c r="BQ316" s="127"/>
      <c r="BR316" s="127"/>
      <c r="BS316" s="127"/>
      <c r="BT316" s="127"/>
      <c r="BU316" s="127"/>
      <c r="BV316" s="127"/>
      <c r="BW316" s="127"/>
      <c r="BX316" s="127"/>
      <c r="BY316" s="127"/>
      <c r="BZ316" s="127"/>
      <c r="CA316" s="127"/>
      <c r="CB316" s="127"/>
      <c r="CC316" s="127"/>
      <c r="CD316" s="127"/>
    </row>
    <row r="317" spans="1:82" s="107" customFormat="1" ht="15" x14ac:dyDescent="0.25">
      <c r="A317" s="103">
        <v>2087</v>
      </c>
      <c r="B317" s="114">
        <v>8307</v>
      </c>
      <c r="C317" s="103" t="s">
        <v>253</v>
      </c>
      <c r="D317" s="103" t="s">
        <v>313</v>
      </c>
      <c r="E317" s="103">
        <v>3</v>
      </c>
      <c r="F317" s="105"/>
      <c r="G317" s="103" t="s">
        <v>152</v>
      </c>
      <c r="H317" s="103" t="s">
        <v>314</v>
      </c>
      <c r="I317" s="103">
        <v>25.631053447723389</v>
      </c>
      <c r="J317" s="103">
        <v>486.98429107666016</v>
      </c>
      <c r="K317" s="106">
        <v>13.083432749271076</v>
      </c>
      <c r="L317" s="106">
        <v>8.480116611978886</v>
      </c>
      <c r="M317" s="106">
        <v>1.4713877111793159</v>
      </c>
      <c r="N317" s="106">
        <v>0.21508187972697454</v>
      </c>
      <c r="O317" s="106">
        <v>8.7129322949463087E-2</v>
      </c>
      <c r="P317" s="106">
        <v>1.4004037053815739</v>
      </c>
      <c r="Q317" s="106">
        <v>97.780237063256138</v>
      </c>
      <c r="S317" s="127"/>
      <c r="T317" s="127"/>
      <c r="U317" s="127"/>
      <c r="V317" s="127"/>
      <c r="W317" s="127"/>
      <c r="X317" s="127"/>
      <c r="Y317" s="127"/>
      <c r="Z317" s="127"/>
      <c r="AA317" s="127"/>
      <c r="AB317" s="127"/>
      <c r="AC317" s="127"/>
      <c r="AD317" s="127"/>
      <c r="AE317" s="127"/>
      <c r="AF317" s="127"/>
      <c r="AG317" s="127"/>
      <c r="AH317" s="127"/>
      <c r="AI317" s="127"/>
      <c r="AJ317" s="127"/>
      <c r="AK317" s="127"/>
      <c r="AL317" s="127"/>
      <c r="AM317" s="127"/>
      <c r="AN317" s="127"/>
      <c r="AO317" s="127"/>
      <c r="AP317" s="127"/>
      <c r="AQ317" s="127"/>
      <c r="AR317" s="127"/>
      <c r="AS317" s="127"/>
      <c r="AT317" s="127"/>
      <c r="AU317" s="127"/>
      <c r="AV317" s="127"/>
      <c r="AW317" s="127"/>
      <c r="AX317" s="127"/>
      <c r="AY317" s="127"/>
      <c r="AZ317" s="127"/>
      <c r="BA317" s="127"/>
      <c r="BB317" s="127"/>
      <c r="BC317" s="127"/>
      <c r="BD317" s="127"/>
      <c r="BE317" s="127"/>
      <c r="BF317" s="127"/>
      <c r="BG317" s="127"/>
      <c r="BH317" s="127"/>
      <c r="BI317" s="127"/>
      <c r="BJ317" s="127"/>
      <c r="BK317" s="127"/>
      <c r="BL317" s="127"/>
      <c r="BM317" s="127"/>
      <c r="BN317" s="127"/>
      <c r="BO317" s="127"/>
      <c r="BP317" s="127"/>
      <c r="BQ317" s="127"/>
      <c r="BR317" s="127"/>
      <c r="BS317" s="127"/>
      <c r="BT317" s="127"/>
      <c r="BU317" s="127"/>
      <c r="BV317" s="127"/>
      <c r="BW317" s="127"/>
      <c r="BX317" s="127"/>
      <c r="BY317" s="127"/>
      <c r="BZ317" s="127"/>
      <c r="CA317" s="127"/>
      <c r="CB317" s="127"/>
      <c r="CC317" s="127"/>
      <c r="CD317" s="127"/>
    </row>
    <row r="318" spans="1:82" s="107" customFormat="1" ht="15" x14ac:dyDescent="0.25">
      <c r="A318" s="103">
        <v>2088</v>
      </c>
      <c r="B318" s="114">
        <v>8334</v>
      </c>
      <c r="C318" s="103" t="s">
        <v>253</v>
      </c>
      <c r="D318" s="103" t="s">
        <v>313</v>
      </c>
      <c r="E318" s="103">
        <v>3</v>
      </c>
      <c r="F318" s="105"/>
      <c r="G318" s="103" t="s">
        <v>152</v>
      </c>
      <c r="H318" s="103" t="s">
        <v>314</v>
      </c>
      <c r="I318" s="103">
        <v>24.367799758911133</v>
      </c>
      <c r="J318" s="103">
        <v>485.95531463623047</v>
      </c>
      <c r="K318" s="106">
        <v>12.019425202317443</v>
      </c>
      <c r="L318" s="106">
        <v>8.1965343841866947</v>
      </c>
      <c r="M318" s="106">
        <v>1.6111577892153428</v>
      </c>
      <c r="N318" s="106">
        <v>0.13547796129820669</v>
      </c>
      <c r="O318" s="106">
        <v>9.0356939455428442E-2</v>
      </c>
      <c r="P318" s="106">
        <v>1.2857656984091332</v>
      </c>
      <c r="Q318" s="106">
        <v>97.780237063256138</v>
      </c>
      <c r="S318" s="127"/>
      <c r="T318" s="127"/>
      <c r="U318" s="127"/>
      <c r="V318" s="127"/>
      <c r="W318" s="127"/>
      <c r="X318" s="127"/>
      <c r="Y318" s="127"/>
      <c r="Z318" s="127"/>
      <c r="AA318" s="127"/>
      <c r="AB318" s="127"/>
      <c r="AC318" s="127"/>
      <c r="AD318" s="127"/>
      <c r="AE318" s="127"/>
      <c r="AF318" s="127"/>
      <c r="AG318" s="127"/>
      <c r="AH318" s="127"/>
      <c r="AI318" s="127"/>
      <c r="AJ318" s="127"/>
      <c r="AK318" s="127"/>
      <c r="AL318" s="127"/>
      <c r="AM318" s="127"/>
      <c r="AN318" s="127"/>
      <c r="AO318" s="127"/>
      <c r="AP318" s="127"/>
      <c r="AQ318" s="127"/>
      <c r="AR318" s="127"/>
      <c r="AS318" s="127"/>
      <c r="AT318" s="127"/>
      <c r="AU318" s="127"/>
      <c r="AV318" s="127"/>
      <c r="AW318" s="127"/>
      <c r="AX318" s="127"/>
      <c r="AY318" s="127"/>
      <c r="AZ318" s="127"/>
      <c r="BA318" s="127"/>
      <c r="BB318" s="127"/>
      <c r="BC318" s="127"/>
      <c r="BD318" s="127"/>
      <c r="BE318" s="127"/>
      <c r="BF318" s="127"/>
      <c r="BG318" s="127"/>
      <c r="BH318" s="127"/>
      <c r="BI318" s="127"/>
      <c r="BJ318" s="127"/>
      <c r="BK318" s="127"/>
      <c r="BL318" s="127"/>
      <c r="BM318" s="127"/>
      <c r="BN318" s="127"/>
      <c r="BO318" s="127"/>
      <c r="BP318" s="127"/>
      <c r="BQ318" s="127"/>
      <c r="BR318" s="127"/>
      <c r="BS318" s="127"/>
      <c r="BT318" s="127"/>
      <c r="BU318" s="127"/>
      <c r="BV318" s="127"/>
      <c r="BW318" s="127"/>
      <c r="BX318" s="127"/>
      <c r="BY318" s="127"/>
      <c r="BZ318" s="127"/>
      <c r="CA318" s="127"/>
      <c r="CB318" s="127"/>
      <c r="CC318" s="127"/>
      <c r="CD318" s="127"/>
    </row>
    <row r="319" spans="1:82" s="107" customFormat="1" ht="15" x14ac:dyDescent="0.25">
      <c r="A319" s="103">
        <v>2089</v>
      </c>
      <c r="B319" s="114">
        <v>2</v>
      </c>
      <c r="C319" s="103" t="s">
        <v>253</v>
      </c>
      <c r="D319" s="103" t="s">
        <v>313</v>
      </c>
      <c r="E319" s="103">
        <v>3</v>
      </c>
      <c r="F319" s="105"/>
      <c r="G319" s="103" t="s">
        <v>224</v>
      </c>
      <c r="H319" s="103" t="s">
        <v>314</v>
      </c>
      <c r="I319" s="103">
        <v>29.09451961517334</v>
      </c>
      <c r="J319" s="103">
        <v>491.34357452392578</v>
      </c>
      <c r="K319" s="106">
        <v>13.553159277587129</v>
      </c>
      <c r="L319" s="106">
        <v>11.592726180537726</v>
      </c>
      <c r="M319" s="106">
        <v>2.8249056561919903</v>
      </c>
      <c r="N319" s="106">
        <v>7.8852352115579699E-2</v>
      </c>
      <c r="O319" s="106">
        <v>0.19524686089745932</v>
      </c>
      <c r="P319" s="106">
        <v>1.5102696298788936</v>
      </c>
      <c r="Q319" s="106">
        <v>95.351461760000007</v>
      </c>
      <c r="S319" s="127"/>
      <c r="T319" s="127"/>
      <c r="U319" s="127"/>
      <c r="V319" s="127"/>
      <c r="W319" s="127"/>
      <c r="X319" s="127"/>
      <c r="Y319" s="127"/>
      <c r="Z319" s="127"/>
      <c r="AA319" s="127"/>
      <c r="AB319" s="127"/>
      <c r="AC319" s="127"/>
      <c r="AD319" s="127"/>
      <c r="AE319" s="127"/>
      <c r="AF319" s="127"/>
      <c r="AG319" s="127"/>
      <c r="AH319" s="127"/>
      <c r="AI319" s="127"/>
      <c r="AJ319" s="127"/>
      <c r="AK319" s="127"/>
      <c r="AL319" s="127"/>
      <c r="AM319" s="127"/>
      <c r="AN319" s="127"/>
      <c r="AO319" s="127"/>
      <c r="AP319" s="127"/>
      <c r="AQ319" s="127"/>
      <c r="AR319" s="127"/>
      <c r="AS319" s="127"/>
      <c r="AT319" s="127"/>
      <c r="AU319" s="127"/>
      <c r="AV319" s="127"/>
      <c r="AW319" s="127"/>
      <c r="AX319" s="127"/>
      <c r="AY319" s="127"/>
      <c r="AZ319" s="127"/>
      <c r="BA319" s="127"/>
      <c r="BB319" s="127"/>
      <c r="BC319" s="127"/>
      <c r="BD319" s="127"/>
      <c r="BE319" s="127"/>
      <c r="BF319" s="127"/>
      <c r="BG319" s="127"/>
      <c r="BH319" s="127"/>
      <c r="BI319" s="127"/>
      <c r="BJ319" s="127"/>
      <c r="BK319" s="127"/>
      <c r="BL319" s="127"/>
      <c r="BM319" s="127"/>
      <c r="BN319" s="127"/>
      <c r="BO319" s="127"/>
      <c r="BP319" s="127"/>
      <c r="BQ319" s="127"/>
      <c r="BR319" s="127"/>
      <c r="BS319" s="127"/>
      <c r="BT319" s="127"/>
      <c r="BU319" s="127"/>
      <c r="BV319" s="127"/>
      <c r="BW319" s="127"/>
      <c r="BX319" s="127"/>
      <c r="BY319" s="127"/>
      <c r="BZ319" s="127"/>
      <c r="CA319" s="127"/>
      <c r="CB319" s="127"/>
      <c r="CC319" s="127"/>
      <c r="CD319" s="127"/>
    </row>
    <row r="320" spans="1:82" s="107" customFormat="1" ht="15" x14ac:dyDescent="0.25">
      <c r="A320" s="103">
        <v>2090</v>
      </c>
      <c r="B320" s="114">
        <v>3</v>
      </c>
      <c r="C320" s="103" t="s">
        <v>253</v>
      </c>
      <c r="D320" s="103" t="s">
        <v>313</v>
      </c>
      <c r="E320" s="103">
        <v>3</v>
      </c>
      <c r="F320" s="105"/>
      <c r="G320" s="103" t="s">
        <v>224</v>
      </c>
      <c r="H320" s="103" t="s">
        <v>314</v>
      </c>
      <c r="I320" s="103">
        <v>30.850405693054199</v>
      </c>
      <c r="J320" s="103">
        <v>494.21085357666016</v>
      </c>
      <c r="K320" s="106">
        <v>9.8617562137755304</v>
      </c>
      <c r="L320" s="106">
        <v>16.972075595107498</v>
      </c>
      <c r="M320" s="106">
        <v>2.1124378346160846</v>
      </c>
      <c r="N320" s="106">
        <v>3.9401810271983091E-2</v>
      </c>
      <c r="O320" s="106">
        <v>0.10212421454038041</v>
      </c>
      <c r="P320" s="106">
        <v>1.7009132198119801</v>
      </c>
      <c r="Q320" s="106">
        <v>95.351461760000007</v>
      </c>
      <c r="S320" s="127"/>
      <c r="T320" s="127"/>
      <c r="U320" s="127"/>
      <c r="V320" s="127"/>
      <c r="W320" s="127"/>
      <c r="X320" s="127"/>
      <c r="Y320" s="127"/>
      <c r="Z320" s="127"/>
      <c r="AA320" s="127"/>
      <c r="AB320" s="127"/>
      <c r="AC320" s="127"/>
      <c r="AD320" s="127"/>
      <c r="AE320" s="127"/>
      <c r="AF320" s="127"/>
      <c r="AG320" s="127"/>
      <c r="AH320" s="127"/>
      <c r="AI320" s="127"/>
      <c r="AJ320" s="127"/>
      <c r="AK320" s="127"/>
      <c r="AL320" s="127"/>
      <c r="AM320" s="127"/>
      <c r="AN320" s="127"/>
      <c r="AO320" s="127"/>
      <c r="AP320" s="127"/>
      <c r="AQ320" s="127"/>
      <c r="AR320" s="127"/>
      <c r="AS320" s="127"/>
      <c r="AT320" s="127"/>
      <c r="AU320" s="127"/>
      <c r="AV320" s="127"/>
      <c r="AW320" s="127"/>
      <c r="AX320" s="127"/>
      <c r="AY320" s="127"/>
      <c r="AZ320" s="127"/>
      <c r="BA320" s="127"/>
      <c r="BB320" s="127"/>
      <c r="BC320" s="127"/>
      <c r="BD320" s="127"/>
      <c r="BE320" s="127"/>
      <c r="BF320" s="127"/>
      <c r="BG320" s="127"/>
      <c r="BH320" s="127"/>
      <c r="BI320" s="127"/>
      <c r="BJ320" s="127"/>
      <c r="BK320" s="127"/>
      <c r="BL320" s="127"/>
      <c r="BM320" s="127"/>
      <c r="BN320" s="127"/>
      <c r="BO320" s="127"/>
      <c r="BP320" s="127"/>
      <c r="BQ320" s="127"/>
      <c r="BR320" s="127"/>
      <c r="BS320" s="127"/>
      <c r="BT320" s="127"/>
      <c r="BU320" s="127"/>
      <c r="BV320" s="127"/>
      <c r="BW320" s="127"/>
      <c r="BX320" s="127"/>
      <c r="BY320" s="127"/>
      <c r="BZ320" s="127"/>
      <c r="CA320" s="127"/>
      <c r="CB320" s="127"/>
      <c r="CC320" s="127"/>
      <c r="CD320" s="127"/>
    </row>
    <row r="321" spans="1:82" s="107" customFormat="1" ht="18.75" customHeight="1" x14ac:dyDescent="0.25">
      <c r="A321" s="103">
        <v>2091</v>
      </c>
      <c r="B321" s="114">
        <v>8332</v>
      </c>
      <c r="C321" s="103" t="s">
        <v>253</v>
      </c>
      <c r="D321" s="103" t="s">
        <v>313</v>
      </c>
      <c r="E321" s="103">
        <v>3</v>
      </c>
      <c r="F321" s="105"/>
      <c r="G321" s="103" t="s">
        <v>224</v>
      </c>
      <c r="H321" s="103" t="s">
        <v>314</v>
      </c>
      <c r="I321" s="103">
        <v>33.29770565032959</v>
      </c>
      <c r="J321" s="103">
        <v>493.97029876708984</v>
      </c>
      <c r="K321" s="106">
        <v>12.553428880249621</v>
      </c>
      <c r="L321" s="106">
        <v>10.917157080510011</v>
      </c>
      <c r="M321" s="106">
        <v>2.5562214587118848</v>
      </c>
      <c r="N321" s="106">
        <v>2.9243059978478599E-2</v>
      </c>
      <c r="O321" s="106">
        <v>0.3099489607889479</v>
      </c>
      <c r="P321" s="106">
        <v>1.5537340781020292</v>
      </c>
      <c r="Q321" s="106">
        <v>95.351461760000007</v>
      </c>
      <c r="S321" s="127"/>
      <c r="T321" s="127"/>
      <c r="U321" s="127"/>
      <c r="V321" s="127"/>
      <c r="W321" s="127"/>
      <c r="X321" s="127"/>
      <c r="Y321" s="127"/>
      <c r="Z321" s="127"/>
      <c r="AA321" s="127"/>
      <c r="AB321" s="127"/>
      <c r="AC321" s="127"/>
      <c r="AD321" s="127"/>
      <c r="AE321" s="127"/>
      <c r="AF321" s="127"/>
      <c r="AG321" s="127"/>
      <c r="AH321" s="127"/>
      <c r="AI321" s="127"/>
      <c r="AJ321" s="127"/>
      <c r="AK321" s="127"/>
      <c r="AL321" s="127"/>
      <c r="AM321" s="127"/>
      <c r="AN321" s="127"/>
      <c r="AO321" s="127"/>
      <c r="AP321" s="127"/>
      <c r="AQ321" s="127"/>
      <c r="AR321" s="127"/>
      <c r="AS321" s="127"/>
      <c r="AT321" s="127"/>
      <c r="AU321" s="127"/>
      <c r="AV321" s="127"/>
      <c r="AW321" s="127"/>
      <c r="AX321" s="127"/>
      <c r="AY321" s="127"/>
      <c r="AZ321" s="127"/>
      <c r="BA321" s="127"/>
      <c r="BB321" s="127"/>
      <c r="BC321" s="127"/>
      <c r="BD321" s="127"/>
      <c r="BE321" s="127"/>
      <c r="BF321" s="127"/>
      <c r="BG321" s="127"/>
      <c r="BH321" s="127"/>
      <c r="BI321" s="127"/>
      <c r="BJ321" s="127"/>
      <c r="BK321" s="127"/>
      <c r="BL321" s="127"/>
      <c r="BM321" s="127"/>
      <c r="BN321" s="127"/>
      <c r="BO321" s="127"/>
      <c r="BP321" s="127"/>
      <c r="BQ321" s="127"/>
      <c r="BR321" s="127"/>
      <c r="BS321" s="127"/>
      <c r="BT321" s="127"/>
      <c r="BU321" s="127"/>
      <c r="BV321" s="127"/>
      <c r="BW321" s="127"/>
      <c r="BX321" s="127"/>
      <c r="BY321" s="127"/>
      <c r="BZ321" s="127"/>
      <c r="CA321" s="127"/>
      <c r="CB321" s="127"/>
      <c r="CC321" s="127"/>
      <c r="CD321" s="127"/>
    </row>
    <row r="322" spans="1:82" s="107" customFormat="1" ht="15" x14ac:dyDescent="0.25">
      <c r="A322" s="103">
        <v>2092</v>
      </c>
      <c r="B322" s="114">
        <v>8296</v>
      </c>
      <c r="C322" s="103" t="s">
        <v>253</v>
      </c>
      <c r="D322" s="103" t="s">
        <v>313</v>
      </c>
      <c r="E322" s="103">
        <v>3</v>
      </c>
      <c r="F322" s="105"/>
      <c r="G322" s="103" t="s">
        <v>248</v>
      </c>
      <c r="H322" s="103" t="s">
        <v>314</v>
      </c>
      <c r="I322" s="103">
        <v>30.96315860748291</v>
      </c>
      <c r="J322" s="103">
        <v>500.33596038818359</v>
      </c>
      <c r="K322" s="106">
        <v>9.7778916552057726</v>
      </c>
      <c r="L322" s="106">
        <v>10.102339759782925</v>
      </c>
      <c r="M322" s="106">
        <v>2.7168093316319997</v>
      </c>
      <c r="N322" s="106">
        <v>0.28843696367569061</v>
      </c>
      <c r="O322" s="106">
        <v>0.37584213422352858</v>
      </c>
      <c r="P322" s="106">
        <v>1.3950095330304675</v>
      </c>
      <c r="Q322" s="106">
        <v>95.351461760000007</v>
      </c>
      <c r="S322" s="127"/>
      <c r="T322" s="127"/>
      <c r="U322" s="127"/>
      <c r="V322" s="127"/>
      <c r="W322" s="127"/>
      <c r="X322" s="127"/>
      <c r="Y322" s="127"/>
      <c r="Z322" s="127"/>
      <c r="AA322" s="127"/>
      <c r="AB322" s="127"/>
      <c r="AC322" s="127"/>
      <c r="AD322" s="127"/>
      <c r="AE322" s="127"/>
      <c r="AF322" s="127"/>
      <c r="AG322" s="127"/>
      <c r="AH322" s="127"/>
      <c r="AI322" s="127"/>
      <c r="AJ322" s="127"/>
      <c r="AK322" s="127"/>
      <c r="AL322" s="127"/>
      <c r="AM322" s="127"/>
      <c r="AN322" s="127"/>
      <c r="AO322" s="127"/>
      <c r="AP322" s="127"/>
      <c r="AQ322" s="127"/>
      <c r="AR322" s="127"/>
      <c r="AS322" s="127"/>
      <c r="AT322" s="127"/>
      <c r="AU322" s="127"/>
      <c r="AV322" s="127"/>
      <c r="AW322" s="127"/>
      <c r="AX322" s="127"/>
      <c r="AY322" s="127"/>
      <c r="AZ322" s="127"/>
      <c r="BA322" s="127"/>
      <c r="BB322" s="127"/>
      <c r="BC322" s="127"/>
      <c r="BD322" s="127"/>
      <c r="BE322" s="127"/>
      <c r="BF322" s="127"/>
      <c r="BG322" s="127"/>
      <c r="BH322" s="127"/>
      <c r="BI322" s="127"/>
      <c r="BJ322" s="127"/>
      <c r="BK322" s="127"/>
      <c r="BL322" s="127"/>
      <c r="BM322" s="127"/>
      <c r="BN322" s="127"/>
      <c r="BO322" s="127"/>
      <c r="BP322" s="127"/>
      <c r="BQ322" s="127"/>
      <c r="BR322" s="127"/>
      <c r="BS322" s="127"/>
      <c r="BT322" s="127"/>
      <c r="BU322" s="127"/>
      <c r="BV322" s="127"/>
      <c r="BW322" s="127"/>
      <c r="BX322" s="127"/>
      <c r="BY322" s="127"/>
      <c r="BZ322" s="127"/>
      <c r="CA322" s="127"/>
      <c r="CB322" s="127"/>
      <c r="CC322" s="127"/>
      <c r="CD322" s="127"/>
    </row>
    <row r="323" spans="1:82" s="107" customFormat="1" ht="15" x14ac:dyDescent="0.25">
      <c r="A323" s="103">
        <v>2093</v>
      </c>
      <c r="B323" s="114">
        <v>8317</v>
      </c>
      <c r="C323" s="103" t="s">
        <v>253</v>
      </c>
      <c r="D323" s="103" t="s">
        <v>313</v>
      </c>
      <c r="E323" s="103">
        <v>3</v>
      </c>
      <c r="F323" s="105"/>
      <c r="G323" s="103" t="s">
        <v>248</v>
      </c>
      <c r="H323" s="103" t="s">
        <v>314</v>
      </c>
      <c r="I323" s="103">
        <v>26.694686412811279</v>
      </c>
      <c r="J323" s="103">
        <v>492.08343505859375</v>
      </c>
      <c r="K323" s="106">
        <v>6.4304705030277152</v>
      </c>
      <c r="L323" s="106">
        <v>11.279090914574178</v>
      </c>
      <c r="M323" s="106">
        <v>2.1494497378361079</v>
      </c>
      <c r="N323" s="106">
        <v>0.16129933439392619</v>
      </c>
      <c r="O323" s="106">
        <v>0.24291309129874686</v>
      </c>
      <c r="P323" s="106">
        <v>1.338358309285012</v>
      </c>
      <c r="Q323" s="106">
        <v>95.351461760000007</v>
      </c>
      <c r="S323" s="127"/>
      <c r="T323" s="127"/>
      <c r="U323" s="127"/>
      <c r="V323" s="127"/>
      <c r="W323" s="127"/>
      <c r="X323" s="127"/>
      <c r="Y323" s="127"/>
      <c r="Z323" s="127"/>
      <c r="AA323" s="127"/>
      <c r="AB323" s="127"/>
      <c r="AC323" s="127"/>
      <c r="AD323" s="127"/>
      <c r="AE323" s="127"/>
      <c r="AF323" s="127"/>
      <c r="AG323" s="127"/>
      <c r="AH323" s="127"/>
      <c r="AI323" s="127"/>
      <c r="AJ323" s="127"/>
      <c r="AK323" s="127"/>
      <c r="AL323" s="127"/>
      <c r="AM323" s="127"/>
      <c r="AN323" s="127"/>
      <c r="AO323" s="127"/>
      <c r="AP323" s="127"/>
      <c r="AQ323" s="127"/>
      <c r="AR323" s="127"/>
      <c r="AS323" s="127"/>
      <c r="AT323" s="127"/>
      <c r="AU323" s="127"/>
      <c r="AV323" s="127"/>
      <c r="AW323" s="127"/>
      <c r="AX323" s="127"/>
      <c r="AY323" s="127"/>
      <c r="AZ323" s="127"/>
      <c r="BA323" s="127"/>
      <c r="BB323" s="127"/>
      <c r="BC323" s="127"/>
      <c r="BD323" s="127"/>
      <c r="BE323" s="127"/>
      <c r="BF323" s="127"/>
      <c r="BG323" s="127"/>
      <c r="BH323" s="127"/>
      <c r="BI323" s="127"/>
      <c r="BJ323" s="127"/>
      <c r="BK323" s="127"/>
      <c r="BL323" s="127"/>
      <c r="BM323" s="127"/>
      <c r="BN323" s="127"/>
      <c r="BO323" s="127"/>
      <c r="BP323" s="127"/>
      <c r="BQ323" s="127"/>
      <c r="BR323" s="127"/>
      <c r="BS323" s="127"/>
      <c r="BT323" s="127"/>
      <c r="BU323" s="127"/>
      <c r="BV323" s="127"/>
      <c r="BW323" s="127"/>
      <c r="BX323" s="127"/>
      <c r="BY323" s="127"/>
      <c r="BZ323" s="127"/>
      <c r="CA323" s="127"/>
      <c r="CB323" s="127"/>
      <c r="CC323" s="127"/>
      <c r="CD323" s="127"/>
    </row>
    <row r="324" spans="1:82" s="107" customFormat="1" ht="15" x14ac:dyDescent="0.25">
      <c r="A324" s="103">
        <v>2094</v>
      </c>
      <c r="B324" s="114">
        <v>8328</v>
      </c>
      <c r="C324" s="103" t="s">
        <v>253</v>
      </c>
      <c r="D324" s="103" t="s">
        <v>313</v>
      </c>
      <c r="E324" s="103">
        <v>3</v>
      </c>
      <c r="F324" s="105"/>
      <c r="G324" s="103" t="s">
        <v>248</v>
      </c>
      <c r="H324" s="103" t="s">
        <v>314</v>
      </c>
      <c r="I324" s="103">
        <v>27.058048248291016</v>
      </c>
      <c r="J324" s="103">
        <v>489.50878143310547</v>
      </c>
      <c r="K324" s="106">
        <v>10.709459604613476</v>
      </c>
      <c r="L324" s="106">
        <v>12.581500051423754</v>
      </c>
      <c r="M324" s="106">
        <v>2.2245954483570047</v>
      </c>
      <c r="N324" s="106">
        <v>0.29687889977696169</v>
      </c>
      <c r="O324" s="106">
        <v>0.21418761654257007</v>
      </c>
      <c r="P324" s="106">
        <v>1.2179570888081703</v>
      </c>
      <c r="Q324" s="106">
        <v>95.351461760000007</v>
      </c>
      <c r="S324" s="127"/>
      <c r="T324" s="127"/>
      <c r="U324" s="127"/>
      <c r="V324" s="127"/>
      <c r="W324" s="127"/>
      <c r="X324" s="127"/>
      <c r="Y324" s="127"/>
      <c r="Z324" s="127"/>
      <c r="AA324" s="127"/>
      <c r="AB324" s="127"/>
      <c r="AC324" s="127"/>
      <c r="AD324" s="127"/>
      <c r="AE324" s="127"/>
      <c r="AF324" s="127"/>
      <c r="AG324" s="127"/>
      <c r="AH324" s="127"/>
      <c r="AI324" s="127"/>
      <c r="AJ324" s="127"/>
      <c r="AK324" s="127"/>
      <c r="AL324" s="127"/>
      <c r="AM324" s="127"/>
      <c r="AN324" s="127"/>
      <c r="AO324" s="127"/>
      <c r="AP324" s="127"/>
      <c r="AQ324" s="127"/>
      <c r="AR324" s="127"/>
      <c r="AS324" s="127"/>
      <c r="AT324" s="127"/>
      <c r="AU324" s="127"/>
      <c r="AV324" s="127"/>
      <c r="AW324" s="127"/>
      <c r="AX324" s="127"/>
      <c r="AY324" s="127"/>
      <c r="AZ324" s="127"/>
      <c r="BA324" s="127"/>
      <c r="BB324" s="127"/>
      <c r="BC324" s="127"/>
      <c r="BD324" s="127"/>
      <c r="BE324" s="127"/>
      <c r="BF324" s="127"/>
      <c r="BG324" s="127"/>
      <c r="BH324" s="127"/>
      <c r="BI324" s="127"/>
      <c r="BJ324" s="127"/>
      <c r="BK324" s="127"/>
      <c r="BL324" s="127"/>
      <c r="BM324" s="127"/>
      <c r="BN324" s="127"/>
      <c r="BO324" s="127"/>
      <c r="BP324" s="127"/>
      <c r="BQ324" s="127"/>
      <c r="BR324" s="127"/>
      <c r="BS324" s="127"/>
      <c r="BT324" s="127"/>
      <c r="BU324" s="127"/>
      <c r="BV324" s="127"/>
      <c r="BW324" s="127"/>
      <c r="BX324" s="127"/>
      <c r="BY324" s="127"/>
      <c r="BZ324" s="127"/>
      <c r="CA324" s="127"/>
      <c r="CB324" s="127"/>
      <c r="CC324" s="127"/>
      <c r="CD324" s="127"/>
    </row>
    <row r="325" spans="1:82" s="107" customFormat="1" ht="15" x14ac:dyDescent="0.25">
      <c r="A325" s="103">
        <v>2095</v>
      </c>
      <c r="B325" s="114">
        <v>8294</v>
      </c>
      <c r="C325" s="103" t="s">
        <v>253</v>
      </c>
      <c r="D325" s="103" t="s">
        <v>313</v>
      </c>
      <c r="E325" s="103">
        <v>3</v>
      </c>
      <c r="F325" s="105"/>
      <c r="G325" s="103" t="s">
        <v>69</v>
      </c>
      <c r="H325" s="103" t="s">
        <v>314</v>
      </c>
      <c r="I325" s="103">
        <v>27.170913219451904</v>
      </c>
      <c r="J325" s="103">
        <v>493.27880859375</v>
      </c>
      <c r="K325" s="106">
        <v>10.795469052633672</v>
      </c>
      <c r="L325" s="106">
        <v>9.4103188537000726</v>
      </c>
      <c r="M325" s="106">
        <v>2.1717913468882126</v>
      </c>
      <c r="N325" s="106">
        <v>0.28476722486447115</v>
      </c>
      <c r="O325" s="106">
        <v>0.20530783071348579</v>
      </c>
      <c r="P325" s="106">
        <v>1.1198390421812761</v>
      </c>
      <c r="Q325" s="106">
        <v>97.780237063256138</v>
      </c>
      <c r="S325" s="127"/>
      <c r="T325" s="127"/>
      <c r="U325" s="127"/>
      <c r="V325" s="127"/>
      <c r="W325" s="127"/>
      <c r="X325" s="127"/>
      <c r="Y325" s="127"/>
      <c r="Z325" s="127"/>
      <c r="AA325" s="127"/>
      <c r="AB325" s="127"/>
      <c r="AC325" s="127"/>
      <c r="AD325" s="127"/>
      <c r="AE325" s="127"/>
      <c r="AF325" s="127"/>
      <c r="AG325" s="127"/>
      <c r="AH325" s="127"/>
      <c r="AI325" s="127"/>
      <c r="AJ325" s="127"/>
      <c r="AK325" s="127"/>
      <c r="AL325" s="127"/>
      <c r="AM325" s="127"/>
      <c r="AN325" s="127"/>
      <c r="AO325" s="127"/>
      <c r="AP325" s="127"/>
      <c r="AQ325" s="127"/>
      <c r="AR325" s="127"/>
      <c r="AS325" s="127"/>
      <c r="AT325" s="127"/>
      <c r="AU325" s="127"/>
      <c r="AV325" s="127"/>
      <c r="AW325" s="127"/>
      <c r="AX325" s="127"/>
      <c r="AY325" s="127"/>
      <c r="AZ325" s="127"/>
      <c r="BA325" s="127"/>
      <c r="BB325" s="127"/>
      <c r="BC325" s="127"/>
      <c r="BD325" s="127"/>
      <c r="BE325" s="127"/>
      <c r="BF325" s="127"/>
      <c r="BG325" s="127"/>
      <c r="BH325" s="127"/>
      <c r="BI325" s="127"/>
      <c r="BJ325" s="127"/>
      <c r="BK325" s="127"/>
      <c r="BL325" s="127"/>
      <c r="BM325" s="127"/>
      <c r="BN325" s="127"/>
      <c r="BO325" s="127"/>
      <c r="BP325" s="127"/>
      <c r="BQ325" s="127"/>
      <c r="BR325" s="127"/>
      <c r="BS325" s="127"/>
      <c r="BT325" s="127"/>
      <c r="BU325" s="127"/>
      <c r="BV325" s="127"/>
      <c r="BW325" s="127"/>
      <c r="BX325" s="127"/>
      <c r="BY325" s="127"/>
      <c r="BZ325" s="127"/>
      <c r="CA325" s="127"/>
      <c r="CB325" s="127"/>
      <c r="CC325" s="127"/>
      <c r="CD325" s="127"/>
    </row>
    <row r="326" spans="1:82" s="107" customFormat="1" ht="15" x14ac:dyDescent="0.25">
      <c r="A326" s="103">
        <v>2096</v>
      </c>
      <c r="B326" s="114">
        <v>8330</v>
      </c>
      <c r="C326" s="103" t="s">
        <v>253</v>
      </c>
      <c r="D326" s="103" t="s">
        <v>313</v>
      </c>
      <c r="E326" s="103">
        <v>3</v>
      </c>
      <c r="F326" s="105"/>
      <c r="G326" s="103" t="s">
        <v>69</v>
      </c>
      <c r="H326" s="103" t="s">
        <v>314</v>
      </c>
      <c r="I326" s="103">
        <v>30.855302810668945</v>
      </c>
      <c r="J326" s="103">
        <v>497.91549682617187</v>
      </c>
      <c r="K326" s="106">
        <v>9.9995643702880201</v>
      </c>
      <c r="L326" s="106">
        <v>11.859113410284753</v>
      </c>
      <c r="M326" s="106">
        <v>1.969070550531411</v>
      </c>
      <c r="N326" s="106">
        <v>0.18535653145402906</v>
      </c>
      <c r="O326" s="106">
        <v>0.18724980093275545</v>
      </c>
      <c r="P326" s="106">
        <v>1.4966002810126977</v>
      </c>
      <c r="Q326" s="106">
        <v>97.780237063256138</v>
      </c>
      <c r="S326" s="127"/>
      <c r="T326" s="127"/>
      <c r="U326" s="127"/>
      <c r="V326" s="127"/>
      <c r="W326" s="127"/>
      <c r="X326" s="127"/>
      <c r="Y326" s="127"/>
      <c r="Z326" s="127"/>
      <c r="AA326" s="127"/>
      <c r="AB326" s="127"/>
      <c r="AC326" s="127"/>
      <c r="AD326" s="127"/>
      <c r="AE326" s="127"/>
      <c r="AF326" s="127"/>
      <c r="AG326" s="127"/>
      <c r="AH326" s="127"/>
      <c r="AI326" s="127"/>
      <c r="AJ326" s="127"/>
      <c r="AK326" s="127"/>
      <c r="AL326" s="127"/>
      <c r="AM326" s="127"/>
      <c r="AN326" s="127"/>
      <c r="AO326" s="127"/>
      <c r="AP326" s="127"/>
      <c r="AQ326" s="127"/>
      <c r="AR326" s="127"/>
      <c r="AS326" s="127"/>
      <c r="AT326" s="127"/>
      <c r="AU326" s="127"/>
      <c r="AV326" s="127"/>
      <c r="AW326" s="127"/>
      <c r="AX326" s="127"/>
      <c r="AY326" s="127"/>
      <c r="AZ326" s="127"/>
      <c r="BA326" s="127"/>
      <c r="BB326" s="127"/>
      <c r="BC326" s="127"/>
      <c r="BD326" s="127"/>
      <c r="BE326" s="127"/>
      <c r="BF326" s="127"/>
      <c r="BG326" s="127"/>
      <c r="BH326" s="127"/>
      <c r="BI326" s="127"/>
      <c r="BJ326" s="127"/>
      <c r="BK326" s="127"/>
      <c r="BL326" s="127"/>
      <c r="BM326" s="127"/>
      <c r="BN326" s="127"/>
      <c r="BO326" s="127"/>
      <c r="BP326" s="127"/>
      <c r="BQ326" s="127"/>
      <c r="BR326" s="127"/>
      <c r="BS326" s="127"/>
      <c r="BT326" s="127"/>
      <c r="BU326" s="127"/>
      <c r="BV326" s="127"/>
      <c r="BW326" s="127"/>
      <c r="BX326" s="127"/>
      <c r="BY326" s="127"/>
      <c r="BZ326" s="127"/>
      <c r="CA326" s="127"/>
      <c r="CB326" s="127"/>
      <c r="CC326" s="127"/>
      <c r="CD326" s="127"/>
    </row>
    <row r="327" spans="1:82" s="107" customFormat="1" ht="15" x14ac:dyDescent="0.25">
      <c r="A327" s="103">
        <v>2097</v>
      </c>
      <c r="B327" s="114">
        <v>8333</v>
      </c>
      <c r="C327" s="103" t="s">
        <v>253</v>
      </c>
      <c r="D327" s="103" t="s">
        <v>313</v>
      </c>
      <c r="E327" s="103">
        <v>3</v>
      </c>
      <c r="F327" s="105"/>
      <c r="G327" s="103" t="s">
        <v>69</v>
      </c>
      <c r="H327" s="103" t="s">
        <v>314</v>
      </c>
      <c r="I327" s="103">
        <v>29.470345973968506</v>
      </c>
      <c r="J327" s="103">
        <v>499.84107971191406</v>
      </c>
      <c r="K327" s="106">
        <v>8.3326362760479391</v>
      </c>
      <c r="L327" s="106">
        <v>11.739967554049453</v>
      </c>
      <c r="M327" s="106">
        <v>1.8797980511402164</v>
      </c>
      <c r="N327" s="106">
        <v>0.18926964099328297</v>
      </c>
      <c r="O327" s="106">
        <v>0.15775942054445574</v>
      </c>
      <c r="P327" s="106">
        <v>1.2577481556985264</v>
      </c>
      <c r="Q327" s="106">
        <v>95.351461760000007</v>
      </c>
      <c r="S327" s="127"/>
      <c r="T327" s="127"/>
      <c r="U327" s="127"/>
      <c r="V327" s="127"/>
      <c r="W327" s="127"/>
      <c r="X327" s="127"/>
      <c r="Y327" s="127"/>
      <c r="Z327" s="127"/>
      <c r="AA327" s="127"/>
      <c r="AB327" s="127"/>
      <c r="AC327" s="127"/>
      <c r="AD327" s="127"/>
      <c r="AE327" s="127"/>
      <c r="AF327" s="127"/>
      <c r="AG327" s="127"/>
      <c r="AH327" s="127"/>
      <c r="AI327" s="127"/>
      <c r="AJ327" s="127"/>
      <c r="AK327" s="127"/>
      <c r="AL327" s="127"/>
      <c r="AM327" s="127"/>
      <c r="AN327" s="127"/>
      <c r="AO327" s="127"/>
      <c r="AP327" s="127"/>
      <c r="AQ327" s="127"/>
      <c r="AR327" s="127"/>
      <c r="AS327" s="127"/>
      <c r="AT327" s="127"/>
      <c r="AU327" s="127"/>
      <c r="AV327" s="127"/>
      <c r="AW327" s="127"/>
      <c r="AX327" s="127"/>
      <c r="AY327" s="127"/>
      <c r="AZ327" s="127"/>
      <c r="BA327" s="127"/>
      <c r="BB327" s="127"/>
      <c r="BC327" s="127"/>
      <c r="BD327" s="127"/>
      <c r="BE327" s="127"/>
      <c r="BF327" s="127"/>
      <c r="BG327" s="127"/>
      <c r="BH327" s="127"/>
      <c r="BI327" s="127"/>
      <c r="BJ327" s="127"/>
      <c r="BK327" s="127"/>
      <c r="BL327" s="127"/>
      <c r="BM327" s="127"/>
      <c r="BN327" s="127"/>
      <c r="BO327" s="127"/>
      <c r="BP327" s="127"/>
      <c r="BQ327" s="127"/>
      <c r="BR327" s="127"/>
      <c r="BS327" s="127"/>
      <c r="BT327" s="127"/>
      <c r="BU327" s="127"/>
      <c r="BV327" s="127"/>
      <c r="BW327" s="127"/>
      <c r="BX327" s="127"/>
      <c r="BY327" s="127"/>
      <c r="BZ327" s="127"/>
      <c r="CA327" s="127"/>
      <c r="CB327" s="127"/>
      <c r="CC327" s="127"/>
      <c r="CD327" s="127"/>
    </row>
    <row r="328" spans="1:82" s="107" customFormat="1" ht="15" x14ac:dyDescent="0.25">
      <c r="A328" s="103">
        <v>2098</v>
      </c>
      <c r="B328" s="114">
        <v>1</v>
      </c>
      <c r="C328" s="103" t="s">
        <v>253</v>
      </c>
      <c r="D328" s="103" t="s">
        <v>313</v>
      </c>
      <c r="E328" s="103">
        <v>4</v>
      </c>
      <c r="F328" s="105"/>
      <c r="G328" s="103" t="s">
        <v>140</v>
      </c>
      <c r="H328" s="103" t="s">
        <v>314</v>
      </c>
      <c r="I328" s="103">
        <v>25.795192718505859</v>
      </c>
      <c r="J328" s="103">
        <v>492.35134124755859</v>
      </c>
      <c r="K328" s="106">
        <v>6.6408866096787742</v>
      </c>
      <c r="L328" s="106">
        <v>8.6453163511569358</v>
      </c>
      <c r="M328" s="106">
        <v>1.5248818851692327</v>
      </c>
      <c r="N328" s="106">
        <v>0.24301800481083344</v>
      </c>
      <c r="O328" s="106">
        <v>8.1640623994685552E-2</v>
      </c>
      <c r="P328" s="106">
        <v>1.1693979018926584</v>
      </c>
      <c r="Q328" s="106">
        <v>95.351461760000007</v>
      </c>
      <c r="S328" s="127"/>
      <c r="T328" s="127"/>
      <c r="U328" s="127"/>
      <c r="V328" s="127"/>
      <c r="W328" s="127"/>
      <c r="X328" s="127"/>
      <c r="Y328" s="127"/>
      <c r="Z328" s="127"/>
      <c r="AA328" s="127"/>
      <c r="AB328" s="127"/>
      <c r="AC328" s="127"/>
      <c r="AD328" s="127"/>
      <c r="AE328" s="127"/>
      <c r="AF328" s="127"/>
      <c r="AG328" s="127"/>
      <c r="AH328" s="127"/>
      <c r="AI328" s="127"/>
      <c r="AJ328" s="127"/>
      <c r="AK328" s="127"/>
      <c r="AL328" s="127"/>
      <c r="AM328" s="127"/>
      <c r="AN328" s="127"/>
      <c r="AO328" s="127"/>
      <c r="AP328" s="127"/>
      <c r="AQ328" s="127"/>
      <c r="AR328" s="127"/>
      <c r="AS328" s="127"/>
      <c r="AT328" s="127"/>
      <c r="AU328" s="127"/>
      <c r="AV328" s="127"/>
      <c r="AW328" s="127"/>
      <c r="AX328" s="127"/>
      <c r="AY328" s="127"/>
      <c r="AZ328" s="127"/>
      <c r="BA328" s="127"/>
      <c r="BB328" s="127"/>
      <c r="BC328" s="127"/>
      <c r="BD328" s="127"/>
      <c r="BE328" s="127"/>
      <c r="BF328" s="127"/>
      <c r="BG328" s="127"/>
      <c r="BH328" s="127"/>
      <c r="BI328" s="127"/>
      <c r="BJ328" s="127"/>
      <c r="BK328" s="127"/>
      <c r="BL328" s="127"/>
      <c r="BM328" s="127"/>
      <c r="BN328" s="127"/>
      <c r="BO328" s="127"/>
      <c r="BP328" s="127"/>
      <c r="BQ328" s="127"/>
      <c r="BR328" s="127"/>
      <c r="BS328" s="127"/>
      <c r="BT328" s="127"/>
      <c r="BU328" s="127"/>
      <c r="BV328" s="127"/>
      <c r="BW328" s="127"/>
      <c r="BX328" s="127"/>
      <c r="BY328" s="127"/>
      <c r="BZ328" s="127"/>
      <c r="CA328" s="127"/>
      <c r="CB328" s="127"/>
      <c r="CC328" s="127"/>
      <c r="CD328" s="127"/>
    </row>
    <row r="329" spans="1:82" s="107" customFormat="1" ht="15" x14ac:dyDescent="0.25">
      <c r="A329" s="103">
        <v>2099</v>
      </c>
      <c r="B329" s="114">
        <v>2</v>
      </c>
      <c r="C329" s="103" t="s">
        <v>253</v>
      </c>
      <c r="D329" s="103" t="s">
        <v>313</v>
      </c>
      <c r="E329" s="103">
        <v>4</v>
      </c>
      <c r="F329" s="105"/>
      <c r="G329" s="103" t="s">
        <v>140</v>
      </c>
      <c r="H329" s="103" t="s">
        <v>314</v>
      </c>
      <c r="I329" s="103">
        <v>22.960512638092041</v>
      </c>
      <c r="J329" s="103">
        <v>487.60990142822266</v>
      </c>
      <c r="K329" s="106">
        <v>7.7581041029663087</v>
      </c>
      <c r="L329" s="106">
        <v>8.5507797269248282</v>
      </c>
      <c r="M329" s="106">
        <v>1.7142426999806941</v>
      </c>
      <c r="N329" s="106">
        <v>0.30226236476984147</v>
      </c>
      <c r="O329" s="106">
        <v>4.449878710442353E-2</v>
      </c>
      <c r="P329" s="106">
        <v>1.0665394559754111</v>
      </c>
      <c r="Q329" s="106">
        <v>95.351461760000007</v>
      </c>
      <c r="S329" s="127"/>
      <c r="T329" s="127"/>
      <c r="U329" s="127"/>
      <c r="V329" s="127"/>
      <c r="W329" s="127"/>
      <c r="X329" s="127"/>
      <c r="Y329" s="127"/>
      <c r="Z329" s="127"/>
      <c r="AA329" s="127"/>
      <c r="AB329" s="127"/>
      <c r="AC329" s="127"/>
      <c r="AD329" s="127"/>
      <c r="AE329" s="127"/>
      <c r="AF329" s="127"/>
      <c r="AG329" s="127"/>
      <c r="AH329" s="127"/>
      <c r="AI329" s="127"/>
      <c r="AJ329" s="127"/>
      <c r="AK329" s="127"/>
      <c r="AL329" s="127"/>
      <c r="AM329" s="127"/>
      <c r="AN329" s="127"/>
      <c r="AO329" s="127"/>
      <c r="AP329" s="127"/>
      <c r="AQ329" s="127"/>
      <c r="AR329" s="127"/>
      <c r="AS329" s="127"/>
      <c r="AT329" s="127"/>
      <c r="AU329" s="127"/>
      <c r="AV329" s="127"/>
      <c r="AW329" s="127"/>
      <c r="AX329" s="127"/>
      <c r="AY329" s="127"/>
      <c r="AZ329" s="127"/>
      <c r="BA329" s="127"/>
      <c r="BB329" s="127"/>
      <c r="BC329" s="127"/>
      <c r="BD329" s="127"/>
      <c r="BE329" s="127"/>
      <c r="BF329" s="127"/>
      <c r="BG329" s="127"/>
      <c r="BH329" s="127"/>
      <c r="BI329" s="127"/>
      <c r="BJ329" s="127"/>
      <c r="BK329" s="127"/>
      <c r="BL329" s="127"/>
      <c r="BM329" s="127"/>
      <c r="BN329" s="127"/>
      <c r="BO329" s="127"/>
      <c r="BP329" s="127"/>
      <c r="BQ329" s="127"/>
      <c r="BR329" s="127"/>
      <c r="BS329" s="127"/>
      <c r="BT329" s="127"/>
      <c r="BU329" s="127"/>
      <c r="BV329" s="127"/>
      <c r="BW329" s="127"/>
      <c r="BX329" s="127"/>
      <c r="BY329" s="127"/>
      <c r="BZ329" s="127"/>
      <c r="CA329" s="127"/>
      <c r="CB329" s="127"/>
      <c r="CC329" s="127"/>
      <c r="CD329" s="127"/>
    </row>
    <row r="330" spans="1:82" s="107" customFormat="1" ht="15" x14ac:dyDescent="0.25">
      <c r="A330" s="103">
        <v>2100</v>
      </c>
      <c r="B330" s="114">
        <v>3</v>
      </c>
      <c r="C330" s="103" t="s">
        <v>253</v>
      </c>
      <c r="D330" s="103" t="s">
        <v>313</v>
      </c>
      <c r="E330" s="103">
        <v>4</v>
      </c>
      <c r="F330" s="105"/>
      <c r="G330" s="103" t="s">
        <v>140</v>
      </c>
      <c r="H330" s="103" t="s">
        <v>314</v>
      </c>
      <c r="I330" s="103">
        <v>25.451889038085938</v>
      </c>
      <c r="J330" s="103">
        <v>489.25880432128906</v>
      </c>
      <c r="K330" s="106">
        <v>5.3141718968064664</v>
      </c>
      <c r="L330" s="106">
        <v>10.055629978568559</v>
      </c>
      <c r="M330" s="106">
        <v>1.5123773280402548</v>
      </c>
      <c r="N330" s="106">
        <v>0.25997545110308867</v>
      </c>
      <c r="O330" s="106">
        <v>6.3191046917484436E-2</v>
      </c>
      <c r="P330" s="106">
        <v>1.090698444716192</v>
      </c>
      <c r="Q330" s="106">
        <v>95.351461760000007</v>
      </c>
      <c r="S330" s="127"/>
      <c r="T330" s="127"/>
      <c r="U330" s="127"/>
      <c r="V330" s="127"/>
      <c r="W330" s="127"/>
      <c r="X330" s="127"/>
      <c r="Y330" s="127"/>
      <c r="Z330" s="127"/>
      <c r="AA330" s="127"/>
      <c r="AB330" s="127"/>
      <c r="AC330" s="127"/>
      <c r="AD330" s="127"/>
      <c r="AE330" s="127"/>
      <c r="AF330" s="127"/>
      <c r="AG330" s="127"/>
      <c r="AH330" s="127"/>
      <c r="AI330" s="127"/>
      <c r="AJ330" s="127"/>
      <c r="AK330" s="127"/>
      <c r="AL330" s="127"/>
      <c r="AM330" s="127"/>
      <c r="AN330" s="127"/>
      <c r="AO330" s="127"/>
      <c r="AP330" s="127"/>
      <c r="AQ330" s="127"/>
      <c r="AR330" s="127"/>
      <c r="AS330" s="127"/>
      <c r="AT330" s="127"/>
      <c r="AU330" s="127"/>
      <c r="AV330" s="127"/>
      <c r="AW330" s="127"/>
      <c r="AX330" s="127"/>
      <c r="AY330" s="127"/>
      <c r="AZ330" s="127"/>
      <c r="BA330" s="127"/>
      <c r="BB330" s="127"/>
      <c r="BC330" s="127"/>
      <c r="BD330" s="127"/>
      <c r="BE330" s="127"/>
      <c r="BF330" s="127"/>
      <c r="BG330" s="127"/>
      <c r="BH330" s="127"/>
      <c r="BI330" s="127"/>
      <c r="BJ330" s="127"/>
      <c r="BK330" s="127"/>
      <c r="BL330" s="127"/>
      <c r="BM330" s="127"/>
      <c r="BN330" s="127"/>
      <c r="BO330" s="127"/>
      <c r="BP330" s="127"/>
      <c r="BQ330" s="127"/>
      <c r="BR330" s="127"/>
      <c r="BS330" s="127"/>
      <c r="BT330" s="127"/>
      <c r="BU330" s="127"/>
      <c r="BV330" s="127"/>
      <c r="BW330" s="127"/>
      <c r="BX330" s="127"/>
      <c r="BY330" s="127"/>
      <c r="BZ330" s="127"/>
      <c r="CA330" s="127"/>
      <c r="CB330" s="127"/>
      <c r="CC330" s="127"/>
      <c r="CD330" s="127"/>
    </row>
    <row r="331" spans="1:82" s="107" customFormat="1" ht="15" x14ac:dyDescent="0.25">
      <c r="A331" s="103">
        <v>2101</v>
      </c>
      <c r="B331" s="114">
        <v>811</v>
      </c>
      <c r="C331" s="103" t="s">
        <v>253</v>
      </c>
      <c r="D331" s="103" t="s">
        <v>313</v>
      </c>
      <c r="E331" s="103">
        <v>4</v>
      </c>
      <c r="F331" s="105"/>
      <c r="G331" s="103" t="s">
        <v>152</v>
      </c>
      <c r="H331" s="103" t="s">
        <v>314</v>
      </c>
      <c r="I331" s="103">
        <v>22.666716575622559</v>
      </c>
      <c r="J331" s="103">
        <v>491.96731567382812</v>
      </c>
      <c r="K331" s="106">
        <v>7.9767068939385259</v>
      </c>
      <c r="L331" s="106">
        <v>8.3346481143349784</v>
      </c>
      <c r="M331" s="106">
        <v>1.3216204672066603</v>
      </c>
      <c r="N331" s="106">
        <v>0.27445386190396448</v>
      </c>
      <c r="O331" s="106">
        <v>0.13214714414547196</v>
      </c>
      <c r="P331" s="106">
        <v>1.2647148858922199</v>
      </c>
      <c r="Q331" s="106">
        <v>95.351461760000007</v>
      </c>
      <c r="S331" s="127"/>
      <c r="T331" s="127"/>
      <c r="U331" s="127"/>
      <c r="V331" s="127"/>
      <c r="W331" s="127"/>
      <c r="X331" s="127"/>
      <c r="Y331" s="127"/>
      <c r="Z331" s="127"/>
      <c r="AA331" s="127"/>
      <c r="AB331" s="127"/>
      <c r="AC331" s="127"/>
      <c r="AD331" s="127"/>
      <c r="AE331" s="127"/>
      <c r="AF331" s="127"/>
      <c r="AG331" s="127"/>
      <c r="AH331" s="127"/>
      <c r="AI331" s="127"/>
      <c r="AJ331" s="127"/>
      <c r="AK331" s="127"/>
      <c r="AL331" s="127"/>
      <c r="AM331" s="127"/>
      <c r="AN331" s="127"/>
      <c r="AO331" s="127"/>
      <c r="AP331" s="127"/>
      <c r="AQ331" s="127"/>
      <c r="AR331" s="127"/>
      <c r="AS331" s="127"/>
      <c r="AT331" s="127"/>
      <c r="AU331" s="127"/>
      <c r="AV331" s="127"/>
      <c r="AW331" s="127"/>
      <c r="AX331" s="127"/>
      <c r="AY331" s="127"/>
      <c r="AZ331" s="127"/>
      <c r="BA331" s="127"/>
      <c r="BB331" s="127"/>
      <c r="BC331" s="127"/>
      <c r="BD331" s="127"/>
      <c r="BE331" s="127"/>
      <c r="BF331" s="127"/>
      <c r="BG331" s="127"/>
      <c r="BH331" s="127"/>
      <c r="BI331" s="127"/>
      <c r="BJ331" s="127"/>
      <c r="BK331" s="127"/>
      <c r="BL331" s="127"/>
      <c r="BM331" s="127"/>
      <c r="BN331" s="127"/>
      <c r="BO331" s="127"/>
      <c r="BP331" s="127"/>
      <c r="BQ331" s="127"/>
      <c r="BR331" s="127"/>
      <c r="BS331" s="127"/>
      <c r="BT331" s="127"/>
      <c r="BU331" s="127"/>
      <c r="BV331" s="127"/>
      <c r="BW331" s="127"/>
      <c r="BX331" s="127"/>
      <c r="BY331" s="127"/>
      <c r="BZ331" s="127"/>
      <c r="CA331" s="127"/>
      <c r="CB331" s="127"/>
      <c r="CC331" s="127"/>
      <c r="CD331" s="127"/>
    </row>
    <row r="332" spans="1:82" s="107" customFormat="1" ht="15" x14ac:dyDescent="0.25">
      <c r="A332" s="103">
        <v>2102</v>
      </c>
      <c r="B332" s="114">
        <v>832</v>
      </c>
      <c r="C332" s="103" t="s">
        <v>253</v>
      </c>
      <c r="D332" s="103" t="s">
        <v>313</v>
      </c>
      <c r="E332" s="103">
        <v>4</v>
      </c>
      <c r="F332" s="105"/>
      <c r="G332" s="103" t="s">
        <v>152</v>
      </c>
      <c r="H332" s="103" t="s">
        <v>314</v>
      </c>
      <c r="I332" s="103">
        <v>23.704888820648193</v>
      </c>
      <c r="J332" s="103">
        <v>483.23299407958984</v>
      </c>
      <c r="K332" s="106">
        <v>9.5832002713426832</v>
      </c>
      <c r="L332" s="106">
        <v>8.9516529078582501</v>
      </c>
      <c r="M332" s="106">
        <v>1.2914630828685507</v>
      </c>
      <c r="N332" s="106">
        <v>0.28908936599319474</v>
      </c>
      <c r="O332" s="106">
        <v>9.6855173416212609E-2</v>
      </c>
      <c r="P332" s="106">
        <v>1.2066297709275189</v>
      </c>
      <c r="Q332" s="106">
        <v>97.780237063256138</v>
      </c>
      <c r="S332" s="127"/>
      <c r="T332" s="127"/>
      <c r="U332" s="127"/>
      <c r="V332" s="127"/>
      <c r="W332" s="127"/>
      <c r="X332" s="127"/>
      <c r="Y332" s="127"/>
      <c r="Z332" s="127"/>
      <c r="AA332" s="127"/>
      <c r="AB332" s="127"/>
      <c r="AC332" s="127"/>
      <c r="AD332" s="127"/>
      <c r="AE332" s="127"/>
      <c r="AF332" s="127"/>
      <c r="AG332" s="127"/>
      <c r="AH332" s="127"/>
      <c r="AI332" s="127"/>
      <c r="AJ332" s="127"/>
      <c r="AK332" s="127"/>
      <c r="AL332" s="127"/>
      <c r="AM332" s="127"/>
      <c r="AN332" s="127"/>
      <c r="AO332" s="127"/>
      <c r="AP332" s="127"/>
      <c r="AQ332" s="127"/>
      <c r="AR332" s="127"/>
      <c r="AS332" s="127"/>
      <c r="AT332" s="127"/>
      <c r="AU332" s="127"/>
      <c r="AV332" s="127"/>
      <c r="AW332" s="127"/>
      <c r="AX332" s="127"/>
      <c r="AY332" s="127"/>
      <c r="AZ332" s="127"/>
      <c r="BA332" s="127"/>
      <c r="BB332" s="127"/>
      <c r="BC332" s="127"/>
      <c r="BD332" s="127"/>
      <c r="BE332" s="127"/>
      <c r="BF332" s="127"/>
      <c r="BG332" s="127"/>
      <c r="BH332" s="127"/>
      <c r="BI332" s="127"/>
      <c r="BJ332" s="127"/>
      <c r="BK332" s="127"/>
      <c r="BL332" s="127"/>
      <c r="BM332" s="127"/>
      <c r="BN332" s="127"/>
      <c r="BO332" s="127"/>
      <c r="BP332" s="127"/>
      <c r="BQ332" s="127"/>
      <c r="BR332" s="127"/>
      <c r="BS332" s="127"/>
      <c r="BT332" s="127"/>
      <c r="BU332" s="127"/>
      <c r="BV332" s="127"/>
      <c r="BW332" s="127"/>
      <c r="BX332" s="127"/>
      <c r="BY332" s="127"/>
      <c r="BZ332" s="127"/>
      <c r="CA332" s="127"/>
      <c r="CB332" s="127"/>
      <c r="CC332" s="127"/>
      <c r="CD332" s="127"/>
    </row>
    <row r="333" spans="1:82" s="107" customFormat="1" ht="15" x14ac:dyDescent="0.25">
      <c r="A333" s="103">
        <v>2103</v>
      </c>
      <c r="B333" s="114">
        <v>839</v>
      </c>
      <c r="C333" s="103" t="s">
        <v>253</v>
      </c>
      <c r="D333" s="103" t="s">
        <v>313</v>
      </c>
      <c r="E333" s="103">
        <v>4</v>
      </c>
      <c r="F333" s="105"/>
      <c r="G333" s="103" t="s">
        <v>152</v>
      </c>
      <c r="H333" s="103" t="s">
        <v>314</v>
      </c>
      <c r="I333" s="103">
        <v>23.274986743927002</v>
      </c>
      <c r="J333" s="103">
        <v>486.33556365966797</v>
      </c>
      <c r="K333" s="106">
        <v>7.4572095596939878</v>
      </c>
      <c r="L333" s="106">
        <v>8.3153573242815959</v>
      </c>
      <c r="M333" s="106">
        <v>1.2338866835512117</v>
      </c>
      <c r="N333" s="106">
        <v>0.35265623557048942</v>
      </c>
      <c r="O333" s="106">
        <v>6.8197460323318221E-2</v>
      </c>
      <c r="P333" s="106">
        <v>1.1876080240631555</v>
      </c>
      <c r="Q333" s="106">
        <v>97.780237063256138</v>
      </c>
      <c r="S333" s="127"/>
      <c r="T333" s="127"/>
      <c r="U333" s="127"/>
      <c r="V333" s="127"/>
      <c r="W333" s="127"/>
      <c r="X333" s="127"/>
      <c r="Y333" s="127"/>
      <c r="Z333" s="127"/>
      <c r="AA333" s="127"/>
      <c r="AB333" s="127"/>
      <c r="AC333" s="127"/>
      <c r="AD333" s="127"/>
      <c r="AE333" s="127"/>
      <c r="AF333" s="127"/>
      <c r="AG333" s="127"/>
      <c r="AH333" s="127"/>
      <c r="AI333" s="127"/>
      <c r="AJ333" s="127"/>
      <c r="AK333" s="127"/>
      <c r="AL333" s="127"/>
      <c r="AM333" s="127"/>
      <c r="AN333" s="127"/>
      <c r="AO333" s="127"/>
      <c r="AP333" s="127"/>
      <c r="AQ333" s="127"/>
      <c r="AR333" s="127"/>
      <c r="AS333" s="127"/>
      <c r="AT333" s="127"/>
      <c r="AU333" s="127"/>
      <c r="AV333" s="127"/>
      <c r="AW333" s="127"/>
      <c r="AX333" s="127"/>
      <c r="AY333" s="127"/>
      <c r="AZ333" s="127"/>
      <c r="BA333" s="127"/>
      <c r="BB333" s="127"/>
      <c r="BC333" s="127"/>
      <c r="BD333" s="127"/>
      <c r="BE333" s="127"/>
      <c r="BF333" s="127"/>
      <c r="BG333" s="127"/>
      <c r="BH333" s="127"/>
      <c r="BI333" s="127"/>
      <c r="BJ333" s="127"/>
      <c r="BK333" s="127"/>
      <c r="BL333" s="127"/>
      <c r="BM333" s="127"/>
      <c r="BN333" s="127"/>
      <c r="BO333" s="127"/>
      <c r="BP333" s="127"/>
      <c r="BQ333" s="127"/>
      <c r="BR333" s="127"/>
      <c r="BS333" s="127"/>
      <c r="BT333" s="127"/>
      <c r="BU333" s="127"/>
      <c r="BV333" s="127"/>
      <c r="BW333" s="127"/>
      <c r="BX333" s="127"/>
      <c r="BY333" s="127"/>
      <c r="BZ333" s="127"/>
      <c r="CA333" s="127"/>
      <c r="CB333" s="127"/>
      <c r="CC333" s="127"/>
      <c r="CD333" s="127"/>
    </row>
    <row r="334" spans="1:82" s="107" customFormat="1" ht="15" x14ac:dyDescent="0.25">
      <c r="A334" s="103">
        <v>2104</v>
      </c>
      <c r="B334" s="114">
        <v>830</v>
      </c>
      <c r="C334" s="103" t="s">
        <v>253</v>
      </c>
      <c r="D334" s="103" t="s">
        <v>313</v>
      </c>
      <c r="E334" s="103">
        <v>4</v>
      </c>
      <c r="F334" s="105"/>
      <c r="G334" s="103" t="s">
        <v>224</v>
      </c>
      <c r="H334" s="103" t="s">
        <v>314</v>
      </c>
      <c r="I334" s="103">
        <v>28.990764617919922</v>
      </c>
      <c r="J334" s="103">
        <v>494.69448089599609</v>
      </c>
      <c r="K334" s="106">
        <v>11.704338822412423</v>
      </c>
      <c r="L334" s="106">
        <v>12.789956073963426</v>
      </c>
      <c r="M334" s="106">
        <v>2.2400041922811114</v>
      </c>
      <c r="N334" s="106">
        <v>3.9028732284377129E-2</v>
      </c>
      <c r="O334" s="106">
        <v>0.30867316532304007</v>
      </c>
      <c r="P334" s="106">
        <v>1.4769924721496264</v>
      </c>
      <c r="Q334" s="106">
        <v>97.780237063256138</v>
      </c>
      <c r="S334" s="127"/>
      <c r="T334" s="127"/>
      <c r="U334" s="127"/>
      <c r="V334" s="127"/>
      <c r="W334" s="127"/>
      <c r="X334" s="127"/>
      <c r="Y334" s="127"/>
      <c r="Z334" s="127"/>
      <c r="AA334" s="127"/>
      <c r="AB334" s="127"/>
      <c r="AC334" s="127"/>
      <c r="AD334" s="127"/>
      <c r="AE334" s="127"/>
      <c r="AF334" s="127"/>
      <c r="AG334" s="127"/>
      <c r="AH334" s="127"/>
      <c r="AI334" s="127"/>
      <c r="AJ334" s="127"/>
      <c r="AK334" s="127"/>
      <c r="AL334" s="127"/>
      <c r="AM334" s="127"/>
      <c r="AN334" s="127"/>
      <c r="AO334" s="127"/>
      <c r="AP334" s="127"/>
      <c r="AQ334" s="127"/>
      <c r="AR334" s="127"/>
      <c r="AS334" s="127"/>
      <c r="AT334" s="127"/>
      <c r="AU334" s="127"/>
      <c r="AV334" s="127"/>
      <c r="AW334" s="127"/>
      <c r="AX334" s="127"/>
      <c r="AY334" s="127"/>
      <c r="AZ334" s="127"/>
      <c r="BA334" s="127"/>
      <c r="BB334" s="127"/>
      <c r="BC334" s="127"/>
      <c r="BD334" s="127"/>
      <c r="BE334" s="127"/>
      <c r="BF334" s="127"/>
      <c r="BG334" s="127"/>
      <c r="BH334" s="127"/>
      <c r="BI334" s="127"/>
      <c r="BJ334" s="127"/>
      <c r="BK334" s="127"/>
      <c r="BL334" s="127"/>
      <c r="BM334" s="127"/>
      <c r="BN334" s="127"/>
      <c r="BO334" s="127"/>
      <c r="BP334" s="127"/>
      <c r="BQ334" s="127"/>
      <c r="BR334" s="127"/>
      <c r="BS334" s="127"/>
      <c r="BT334" s="127"/>
      <c r="BU334" s="127"/>
      <c r="BV334" s="127"/>
      <c r="BW334" s="127"/>
      <c r="BX334" s="127"/>
      <c r="BY334" s="127"/>
      <c r="BZ334" s="127"/>
      <c r="CA334" s="127"/>
      <c r="CB334" s="127"/>
      <c r="CC334" s="127"/>
      <c r="CD334" s="127"/>
    </row>
    <row r="335" spans="1:82" s="107" customFormat="1" ht="15" x14ac:dyDescent="0.25">
      <c r="A335" s="103">
        <v>2105</v>
      </c>
      <c r="B335" s="114">
        <v>866</v>
      </c>
      <c r="C335" s="103" t="s">
        <v>253</v>
      </c>
      <c r="D335" s="103" t="s">
        <v>313</v>
      </c>
      <c r="E335" s="103">
        <v>4</v>
      </c>
      <c r="F335" s="105"/>
      <c r="G335" s="103" t="s">
        <v>224</v>
      </c>
      <c r="H335" s="103" t="s">
        <v>314</v>
      </c>
      <c r="I335" s="103">
        <v>33.257608413696289</v>
      </c>
      <c r="J335" s="103">
        <v>499.28607940673828</v>
      </c>
      <c r="K335" s="106">
        <v>9.2884853574253121</v>
      </c>
      <c r="L335" s="106">
        <v>12.914661967447103</v>
      </c>
      <c r="M335" s="106">
        <v>2.4072593765275276</v>
      </c>
      <c r="N335" s="106">
        <v>7.403559757976598E-2</v>
      </c>
      <c r="O335" s="106">
        <v>0.13444908753650214</v>
      </c>
      <c r="P335" s="106">
        <v>1.7027084831865194</v>
      </c>
      <c r="Q335" s="106">
        <v>95.351461760000007</v>
      </c>
      <c r="S335" s="127"/>
      <c r="T335" s="127"/>
      <c r="U335" s="127"/>
      <c r="V335" s="127"/>
      <c r="W335" s="127"/>
      <c r="X335" s="127"/>
      <c r="Y335" s="127"/>
      <c r="Z335" s="127"/>
      <c r="AA335" s="127"/>
      <c r="AB335" s="127"/>
      <c r="AC335" s="127"/>
      <c r="AD335" s="127"/>
      <c r="AE335" s="127"/>
      <c r="AF335" s="127"/>
      <c r="AG335" s="127"/>
      <c r="AH335" s="127"/>
      <c r="AI335" s="127"/>
      <c r="AJ335" s="127"/>
      <c r="AK335" s="127"/>
      <c r="AL335" s="127"/>
      <c r="AM335" s="127"/>
      <c r="AN335" s="127"/>
      <c r="AO335" s="127"/>
      <c r="AP335" s="127"/>
      <c r="AQ335" s="127"/>
      <c r="AR335" s="127"/>
      <c r="AS335" s="127"/>
      <c r="AT335" s="127"/>
      <c r="AU335" s="127"/>
      <c r="AV335" s="127"/>
      <c r="AW335" s="127"/>
      <c r="AX335" s="127"/>
      <c r="AY335" s="127"/>
      <c r="AZ335" s="127"/>
      <c r="BA335" s="127"/>
      <c r="BB335" s="127"/>
      <c r="BC335" s="127"/>
      <c r="BD335" s="127"/>
      <c r="BE335" s="127"/>
      <c r="BF335" s="127"/>
      <c r="BG335" s="127"/>
      <c r="BH335" s="127"/>
      <c r="BI335" s="127"/>
      <c r="BJ335" s="127"/>
      <c r="BK335" s="127"/>
      <c r="BL335" s="127"/>
      <c r="BM335" s="127"/>
      <c r="BN335" s="127"/>
      <c r="BO335" s="127"/>
      <c r="BP335" s="127"/>
      <c r="BQ335" s="127"/>
      <c r="BR335" s="127"/>
      <c r="BS335" s="127"/>
      <c r="BT335" s="127"/>
      <c r="BU335" s="127"/>
      <c r="BV335" s="127"/>
      <c r="BW335" s="127"/>
      <c r="BX335" s="127"/>
      <c r="BY335" s="127"/>
      <c r="BZ335" s="127"/>
      <c r="CA335" s="127"/>
      <c r="CB335" s="127"/>
      <c r="CC335" s="127"/>
      <c r="CD335" s="127"/>
    </row>
    <row r="336" spans="1:82" s="107" customFormat="1" ht="15" x14ac:dyDescent="0.25">
      <c r="A336" s="103">
        <v>2106</v>
      </c>
      <c r="B336" s="114">
        <v>876</v>
      </c>
      <c r="C336" s="103" t="s">
        <v>253</v>
      </c>
      <c r="D336" s="103" t="s">
        <v>313</v>
      </c>
      <c r="E336" s="103">
        <v>4</v>
      </c>
      <c r="F336" s="105"/>
      <c r="G336" s="103" t="s">
        <v>224</v>
      </c>
      <c r="H336" s="103" t="s">
        <v>314</v>
      </c>
      <c r="I336" s="103">
        <v>27.281458377838135</v>
      </c>
      <c r="J336" s="103">
        <v>497.80342102050781</v>
      </c>
      <c r="K336" s="106">
        <v>7.0502242866386684</v>
      </c>
      <c r="L336" s="106">
        <v>13.554343301765837</v>
      </c>
      <c r="M336" s="106">
        <v>2.212817899521776</v>
      </c>
      <c r="N336" s="106">
        <v>5.1897617507773518E-2</v>
      </c>
      <c r="O336" s="106">
        <v>0.22475787918847898</v>
      </c>
      <c r="P336" s="106">
        <v>1.4070614456790738</v>
      </c>
      <c r="Q336" s="106">
        <v>95.351461760000007</v>
      </c>
      <c r="S336" s="127"/>
      <c r="T336" s="127"/>
      <c r="U336" s="127"/>
      <c r="V336" s="127"/>
      <c r="W336" s="127"/>
      <c r="X336" s="127"/>
      <c r="Y336" s="127"/>
      <c r="Z336" s="127"/>
      <c r="AA336" s="127"/>
      <c r="AB336" s="127"/>
      <c r="AC336" s="127"/>
      <c r="AD336" s="127"/>
      <c r="AE336" s="127"/>
      <c r="AF336" s="127"/>
      <c r="AG336" s="127"/>
      <c r="AH336" s="127"/>
      <c r="AI336" s="127"/>
      <c r="AJ336" s="127"/>
      <c r="AK336" s="127"/>
      <c r="AL336" s="127"/>
      <c r="AM336" s="127"/>
      <c r="AN336" s="127"/>
      <c r="AO336" s="127"/>
      <c r="AP336" s="127"/>
      <c r="AQ336" s="127"/>
      <c r="AR336" s="127"/>
      <c r="AS336" s="127"/>
      <c r="AT336" s="127"/>
      <c r="AU336" s="127"/>
      <c r="AV336" s="127"/>
      <c r="AW336" s="127"/>
      <c r="AX336" s="127"/>
      <c r="AY336" s="127"/>
      <c r="AZ336" s="127"/>
      <c r="BA336" s="127"/>
      <c r="BB336" s="127"/>
      <c r="BC336" s="127"/>
      <c r="BD336" s="127"/>
      <c r="BE336" s="127"/>
      <c r="BF336" s="127"/>
      <c r="BG336" s="127"/>
      <c r="BH336" s="127"/>
      <c r="BI336" s="127"/>
      <c r="BJ336" s="127"/>
      <c r="BK336" s="127"/>
      <c r="BL336" s="127"/>
      <c r="BM336" s="127"/>
      <c r="BN336" s="127"/>
      <c r="BO336" s="127"/>
      <c r="BP336" s="127"/>
      <c r="BQ336" s="127"/>
      <c r="BR336" s="127"/>
      <c r="BS336" s="127"/>
      <c r="BT336" s="127"/>
      <c r="BU336" s="127"/>
      <c r="BV336" s="127"/>
      <c r="BW336" s="127"/>
      <c r="BX336" s="127"/>
      <c r="BY336" s="127"/>
      <c r="BZ336" s="127"/>
      <c r="CA336" s="127"/>
      <c r="CB336" s="127"/>
      <c r="CC336" s="127"/>
      <c r="CD336" s="127"/>
    </row>
    <row r="337" spans="1:82" s="107" customFormat="1" ht="15" x14ac:dyDescent="0.25">
      <c r="A337" s="103">
        <v>2107</v>
      </c>
      <c r="B337" s="114">
        <v>875</v>
      </c>
      <c r="C337" s="103" t="s">
        <v>253</v>
      </c>
      <c r="D337" s="103" t="s">
        <v>313</v>
      </c>
      <c r="E337" s="103">
        <v>4</v>
      </c>
      <c r="F337" s="105"/>
      <c r="G337" s="103" t="s">
        <v>248</v>
      </c>
      <c r="H337" s="103" t="s">
        <v>314</v>
      </c>
      <c r="I337" s="103">
        <v>24.868779182434082</v>
      </c>
      <c r="J337" s="103">
        <v>494.00272369384766</v>
      </c>
      <c r="K337" s="106">
        <v>6.5331358612511874</v>
      </c>
      <c r="L337" s="106">
        <v>10.33131488248118</v>
      </c>
      <c r="M337" s="106">
        <v>2.4947910916441889</v>
      </c>
      <c r="N337" s="106">
        <v>0.32908699323313018</v>
      </c>
      <c r="O337" s="106">
        <v>0.34919945772960659</v>
      </c>
      <c r="P337" s="106">
        <v>1.275576896199428</v>
      </c>
      <c r="Q337" s="106">
        <v>95.351461760000007</v>
      </c>
      <c r="S337" s="127"/>
      <c r="T337" s="127"/>
      <c r="U337" s="127"/>
      <c r="V337" s="127"/>
      <c r="W337" s="127"/>
      <c r="X337" s="127"/>
      <c r="Y337" s="127"/>
      <c r="Z337" s="127"/>
      <c r="AA337" s="127"/>
      <c r="AB337" s="127"/>
      <c r="AC337" s="127"/>
      <c r="AD337" s="127"/>
      <c r="AE337" s="127"/>
      <c r="AF337" s="127"/>
      <c r="AG337" s="127"/>
      <c r="AH337" s="127"/>
      <c r="AI337" s="127"/>
      <c r="AJ337" s="127"/>
      <c r="AK337" s="127"/>
      <c r="AL337" s="127"/>
      <c r="AM337" s="127"/>
      <c r="AN337" s="127"/>
      <c r="AO337" s="127"/>
      <c r="AP337" s="127"/>
      <c r="AQ337" s="127"/>
      <c r="AR337" s="127"/>
      <c r="AS337" s="127"/>
      <c r="AT337" s="127"/>
      <c r="AU337" s="127"/>
      <c r="AV337" s="127"/>
      <c r="AW337" s="127"/>
      <c r="AX337" s="127"/>
      <c r="AY337" s="127"/>
      <c r="AZ337" s="127"/>
      <c r="BA337" s="127"/>
      <c r="BB337" s="127"/>
      <c r="BC337" s="127"/>
      <c r="BD337" s="127"/>
      <c r="BE337" s="127"/>
      <c r="BF337" s="127"/>
      <c r="BG337" s="127"/>
      <c r="BH337" s="127"/>
      <c r="BI337" s="127"/>
      <c r="BJ337" s="127"/>
      <c r="BK337" s="127"/>
      <c r="BL337" s="127"/>
      <c r="BM337" s="127"/>
      <c r="BN337" s="127"/>
      <c r="BO337" s="127"/>
      <c r="BP337" s="127"/>
      <c r="BQ337" s="127"/>
      <c r="BR337" s="127"/>
      <c r="BS337" s="127"/>
      <c r="BT337" s="127"/>
      <c r="BU337" s="127"/>
      <c r="BV337" s="127"/>
      <c r="BW337" s="127"/>
      <c r="BX337" s="127"/>
      <c r="BY337" s="127"/>
      <c r="BZ337" s="127"/>
      <c r="CA337" s="127"/>
      <c r="CB337" s="127"/>
      <c r="CC337" s="127"/>
      <c r="CD337" s="127"/>
    </row>
    <row r="338" spans="1:82" s="107" customFormat="1" ht="15" x14ac:dyDescent="0.25">
      <c r="A338" s="103">
        <v>2108</v>
      </c>
      <c r="B338" s="114">
        <v>889</v>
      </c>
      <c r="C338" s="103" t="s">
        <v>253</v>
      </c>
      <c r="D338" s="103" t="s">
        <v>313</v>
      </c>
      <c r="E338" s="103">
        <v>4</v>
      </c>
      <c r="F338" s="105"/>
      <c r="G338" s="103" t="s">
        <v>248</v>
      </c>
      <c r="H338" s="103" t="s">
        <v>314</v>
      </c>
      <c r="I338" s="103">
        <v>20.749568939208984</v>
      </c>
      <c r="J338" s="103">
        <v>409.81758117675781</v>
      </c>
      <c r="K338" s="106">
        <v>7.1567230451430284</v>
      </c>
      <c r="L338" s="106">
        <v>11.748636509540306</v>
      </c>
      <c r="M338" s="106">
        <v>2.1789690569940907</v>
      </c>
      <c r="N338" s="106">
        <v>0.17875874263886923</v>
      </c>
      <c r="O338" s="106">
        <v>0.59910989013584404</v>
      </c>
      <c r="P338" s="106">
        <v>1.4105288158620009</v>
      </c>
      <c r="Q338" s="106">
        <v>95.351461760000007</v>
      </c>
      <c r="S338" s="127"/>
      <c r="T338" s="127"/>
      <c r="U338" s="127"/>
      <c r="V338" s="127"/>
      <c r="W338" s="127"/>
      <c r="X338" s="127"/>
      <c r="Y338" s="127"/>
      <c r="Z338" s="127"/>
      <c r="AA338" s="127"/>
      <c r="AB338" s="127"/>
      <c r="AC338" s="127"/>
      <c r="AD338" s="127"/>
      <c r="AE338" s="127"/>
      <c r="AF338" s="127"/>
      <c r="AG338" s="127"/>
      <c r="AH338" s="127"/>
      <c r="AI338" s="127"/>
      <c r="AJ338" s="127"/>
      <c r="AK338" s="127"/>
      <c r="AL338" s="127"/>
      <c r="AM338" s="127"/>
      <c r="AN338" s="127"/>
      <c r="AO338" s="127"/>
      <c r="AP338" s="127"/>
      <c r="AQ338" s="127"/>
      <c r="AR338" s="127"/>
      <c r="AS338" s="127"/>
      <c r="AT338" s="127"/>
      <c r="AU338" s="127"/>
      <c r="AV338" s="127"/>
      <c r="AW338" s="127"/>
      <c r="AX338" s="127"/>
      <c r="AY338" s="127"/>
      <c r="AZ338" s="127"/>
      <c r="BA338" s="127"/>
      <c r="BB338" s="127"/>
      <c r="BC338" s="127"/>
      <c r="BD338" s="127"/>
      <c r="BE338" s="127"/>
      <c r="BF338" s="127"/>
      <c r="BG338" s="127"/>
      <c r="BH338" s="127"/>
      <c r="BI338" s="127"/>
      <c r="BJ338" s="127"/>
      <c r="BK338" s="127"/>
      <c r="BL338" s="127"/>
      <c r="BM338" s="127"/>
      <c r="BN338" s="127"/>
      <c r="BO338" s="127"/>
      <c r="BP338" s="127"/>
      <c r="BQ338" s="127"/>
      <c r="BR338" s="127"/>
      <c r="BS338" s="127"/>
      <c r="BT338" s="127"/>
      <c r="BU338" s="127"/>
      <c r="BV338" s="127"/>
      <c r="BW338" s="127"/>
      <c r="BX338" s="127"/>
      <c r="BY338" s="127"/>
      <c r="BZ338" s="127"/>
      <c r="CA338" s="127"/>
      <c r="CB338" s="127"/>
      <c r="CC338" s="127"/>
      <c r="CD338" s="127"/>
    </row>
    <row r="339" spans="1:82" s="107" customFormat="1" ht="15" x14ac:dyDescent="0.25">
      <c r="A339" s="103">
        <v>2109</v>
      </c>
      <c r="B339" s="114">
        <v>899</v>
      </c>
      <c r="C339" s="103" t="s">
        <v>253</v>
      </c>
      <c r="D339" s="103" t="s">
        <v>313</v>
      </c>
      <c r="E339" s="103">
        <v>4</v>
      </c>
      <c r="F339" s="105"/>
      <c r="G339" s="103" t="s">
        <v>248</v>
      </c>
      <c r="H339" s="103" t="s">
        <v>314</v>
      </c>
      <c r="I339" s="103">
        <v>27.413163185119629</v>
      </c>
      <c r="J339" s="103">
        <v>444.34036254882812</v>
      </c>
      <c r="K339" s="106">
        <v>7.0881149255841986</v>
      </c>
      <c r="L339" s="106">
        <v>11.938302173010854</v>
      </c>
      <c r="M339" s="106">
        <v>2.4477189351662867</v>
      </c>
      <c r="N339" s="106">
        <v>0.34886140086721201</v>
      </c>
      <c r="O339" s="106">
        <v>0.16823754346856876</v>
      </c>
      <c r="P339" s="106">
        <v>1.4971371567124656</v>
      </c>
      <c r="Q339" s="106">
        <v>95.351461760000007</v>
      </c>
      <c r="S339" s="127"/>
      <c r="T339" s="127"/>
      <c r="U339" s="127"/>
      <c r="V339" s="127"/>
      <c r="W339" s="127"/>
      <c r="X339" s="127"/>
      <c r="Y339" s="127"/>
      <c r="Z339" s="127"/>
      <c r="AA339" s="127"/>
      <c r="AB339" s="127"/>
      <c r="AC339" s="127"/>
      <c r="AD339" s="127"/>
      <c r="AE339" s="127"/>
      <c r="AF339" s="127"/>
      <c r="AG339" s="127"/>
      <c r="AH339" s="127"/>
      <c r="AI339" s="127"/>
      <c r="AJ339" s="127"/>
      <c r="AK339" s="127"/>
      <c r="AL339" s="127"/>
      <c r="AM339" s="127"/>
      <c r="AN339" s="127"/>
      <c r="AO339" s="127"/>
      <c r="AP339" s="127"/>
      <c r="AQ339" s="127"/>
      <c r="AR339" s="127"/>
      <c r="AS339" s="127"/>
      <c r="AT339" s="127"/>
      <c r="AU339" s="127"/>
      <c r="AV339" s="127"/>
      <c r="AW339" s="127"/>
      <c r="AX339" s="127"/>
      <c r="AY339" s="127"/>
      <c r="AZ339" s="127"/>
      <c r="BA339" s="127"/>
      <c r="BB339" s="127"/>
      <c r="BC339" s="127"/>
      <c r="BD339" s="127"/>
      <c r="BE339" s="127"/>
      <c r="BF339" s="127"/>
      <c r="BG339" s="127"/>
      <c r="BH339" s="127"/>
      <c r="BI339" s="127"/>
      <c r="BJ339" s="127"/>
      <c r="BK339" s="127"/>
      <c r="BL339" s="127"/>
      <c r="BM339" s="127"/>
      <c r="BN339" s="127"/>
      <c r="BO339" s="127"/>
      <c r="BP339" s="127"/>
      <c r="BQ339" s="127"/>
      <c r="BR339" s="127"/>
      <c r="BS339" s="127"/>
      <c r="BT339" s="127"/>
      <c r="BU339" s="127"/>
      <c r="BV339" s="127"/>
      <c r="BW339" s="127"/>
      <c r="BX339" s="127"/>
      <c r="BY339" s="127"/>
      <c r="BZ339" s="127"/>
      <c r="CA339" s="127"/>
      <c r="CB339" s="127"/>
      <c r="CC339" s="127"/>
      <c r="CD339" s="127"/>
    </row>
    <row r="340" spans="1:82" s="107" customFormat="1" ht="15" x14ac:dyDescent="0.25">
      <c r="A340" s="103">
        <v>2110</v>
      </c>
      <c r="B340" s="114">
        <v>843</v>
      </c>
      <c r="C340" s="103" t="s">
        <v>253</v>
      </c>
      <c r="D340" s="103" t="s">
        <v>313</v>
      </c>
      <c r="E340" s="103">
        <v>4</v>
      </c>
      <c r="F340" s="105"/>
      <c r="G340" s="103" t="s">
        <v>69</v>
      </c>
      <c r="H340" s="103" t="s">
        <v>314</v>
      </c>
      <c r="I340" s="103">
        <v>25.078818798065186</v>
      </c>
      <c r="J340" s="103">
        <v>510.56438446044922</v>
      </c>
      <c r="K340" s="106">
        <v>5.2092278150464733</v>
      </c>
      <c r="L340" s="106">
        <v>9.7189209995256398</v>
      </c>
      <c r="M340" s="106">
        <v>1.1826935397067202</v>
      </c>
      <c r="N340" s="106">
        <v>0.30166751205808079</v>
      </c>
      <c r="O340" s="106">
        <v>0.20398514797967832</v>
      </c>
      <c r="P340" s="106">
        <v>1.2396772015829896</v>
      </c>
      <c r="Q340" s="106">
        <v>97.780237063256138</v>
      </c>
      <c r="S340" s="127"/>
      <c r="T340" s="127"/>
      <c r="U340" s="127"/>
      <c r="V340" s="127"/>
      <c r="W340" s="127"/>
      <c r="X340" s="127"/>
      <c r="Y340" s="127"/>
      <c r="Z340" s="127"/>
      <c r="AA340" s="127"/>
      <c r="AB340" s="127"/>
      <c r="AC340" s="127"/>
      <c r="AD340" s="127"/>
      <c r="AE340" s="127"/>
      <c r="AF340" s="127"/>
      <c r="AG340" s="127"/>
      <c r="AH340" s="127"/>
      <c r="AI340" s="127"/>
      <c r="AJ340" s="127"/>
      <c r="AK340" s="127"/>
      <c r="AL340" s="127"/>
      <c r="AM340" s="127"/>
      <c r="AN340" s="127"/>
      <c r="AO340" s="127"/>
      <c r="AP340" s="127"/>
      <c r="AQ340" s="127"/>
      <c r="AR340" s="127"/>
      <c r="AS340" s="127"/>
      <c r="AT340" s="127"/>
      <c r="AU340" s="127"/>
      <c r="AV340" s="127"/>
      <c r="AW340" s="127"/>
      <c r="AX340" s="127"/>
      <c r="AY340" s="127"/>
      <c r="AZ340" s="127"/>
      <c r="BA340" s="127"/>
      <c r="BB340" s="127"/>
      <c r="BC340" s="127"/>
      <c r="BD340" s="127"/>
      <c r="BE340" s="127"/>
      <c r="BF340" s="127"/>
      <c r="BG340" s="127"/>
      <c r="BH340" s="127"/>
      <c r="BI340" s="127"/>
      <c r="BJ340" s="127"/>
      <c r="BK340" s="127"/>
      <c r="BL340" s="127"/>
      <c r="BM340" s="127"/>
      <c r="BN340" s="127"/>
      <c r="BO340" s="127"/>
      <c r="BP340" s="127"/>
      <c r="BQ340" s="127"/>
      <c r="BR340" s="127"/>
      <c r="BS340" s="127"/>
      <c r="BT340" s="127"/>
      <c r="BU340" s="127"/>
      <c r="BV340" s="127"/>
      <c r="BW340" s="127"/>
      <c r="BX340" s="127"/>
      <c r="BY340" s="127"/>
      <c r="BZ340" s="127"/>
      <c r="CA340" s="127"/>
      <c r="CB340" s="127"/>
      <c r="CC340" s="127"/>
      <c r="CD340" s="127"/>
    </row>
    <row r="341" spans="1:82" s="107" customFormat="1" ht="15" x14ac:dyDescent="0.25">
      <c r="A341" s="103">
        <v>2111</v>
      </c>
      <c r="B341" s="114">
        <v>867</v>
      </c>
      <c r="C341" s="103" t="s">
        <v>253</v>
      </c>
      <c r="D341" s="103" t="s">
        <v>313</v>
      </c>
      <c r="E341" s="103">
        <v>4</v>
      </c>
      <c r="F341" s="105"/>
      <c r="G341" s="103" t="s">
        <v>69</v>
      </c>
      <c r="H341" s="103" t="s">
        <v>314</v>
      </c>
      <c r="I341" s="103">
        <v>26.030759811401367</v>
      </c>
      <c r="J341" s="103">
        <v>505.47702789306641</v>
      </c>
      <c r="K341" s="106">
        <v>6.5006809497735372</v>
      </c>
      <c r="L341" s="106">
        <v>11.935788742468452</v>
      </c>
      <c r="M341" s="106">
        <v>1.871440903699477</v>
      </c>
      <c r="N341" s="106">
        <v>0.26549129977407537</v>
      </c>
      <c r="O341" s="106">
        <v>0.23628103281856616</v>
      </c>
      <c r="P341" s="106">
        <v>1.186155588611939</v>
      </c>
      <c r="Q341" s="106">
        <v>97.780237063256138</v>
      </c>
      <c r="S341" s="127"/>
      <c r="T341" s="127"/>
      <c r="U341" s="127"/>
      <c r="V341" s="127"/>
      <c r="W341" s="127"/>
      <c r="X341" s="127"/>
      <c r="Y341" s="127"/>
      <c r="Z341" s="127"/>
      <c r="AA341" s="127"/>
      <c r="AB341" s="127"/>
      <c r="AC341" s="127"/>
      <c r="AD341" s="127"/>
      <c r="AE341" s="127"/>
      <c r="AF341" s="127"/>
      <c r="AG341" s="127"/>
      <c r="AH341" s="127"/>
      <c r="AI341" s="127"/>
      <c r="AJ341" s="127"/>
      <c r="AK341" s="127"/>
      <c r="AL341" s="127"/>
      <c r="AM341" s="127"/>
      <c r="AN341" s="127"/>
      <c r="AO341" s="127"/>
      <c r="AP341" s="127"/>
      <c r="AQ341" s="127"/>
      <c r="AR341" s="127"/>
      <c r="AS341" s="127"/>
      <c r="AT341" s="127"/>
      <c r="AU341" s="127"/>
      <c r="AV341" s="127"/>
      <c r="AW341" s="127"/>
      <c r="AX341" s="127"/>
      <c r="AY341" s="127"/>
      <c r="AZ341" s="127"/>
      <c r="BA341" s="127"/>
      <c r="BB341" s="127"/>
      <c r="BC341" s="127"/>
      <c r="BD341" s="127"/>
      <c r="BE341" s="127"/>
      <c r="BF341" s="127"/>
      <c r="BG341" s="127"/>
      <c r="BH341" s="127"/>
      <c r="BI341" s="127"/>
      <c r="BJ341" s="127"/>
      <c r="BK341" s="127"/>
      <c r="BL341" s="127"/>
      <c r="BM341" s="127"/>
      <c r="BN341" s="127"/>
      <c r="BO341" s="127"/>
      <c r="BP341" s="127"/>
      <c r="BQ341" s="127"/>
      <c r="BR341" s="127"/>
      <c r="BS341" s="127"/>
      <c r="BT341" s="127"/>
      <c r="BU341" s="127"/>
      <c r="BV341" s="127"/>
      <c r="BW341" s="127"/>
      <c r="BX341" s="127"/>
      <c r="BY341" s="127"/>
      <c r="BZ341" s="127"/>
      <c r="CA341" s="127"/>
      <c r="CB341" s="127"/>
      <c r="CC341" s="127"/>
      <c r="CD341" s="127"/>
    </row>
    <row r="342" spans="1:82" s="107" customFormat="1" ht="15" x14ac:dyDescent="0.25">
      <c r="A342" s="103">
        <v>2112</v>
      </c>
      <c r="B342" s="114">
        <v>870</v>
      </c>
      <c r="C342" s="103" t="s">
        <v>253</v>
      </c>
      <c r="D342" s="103" t="s">
        <v>313</v>
      </c>
      <c r="E342" s="103">
        <v>4</v>
      </c>
      <c r="F342" s="105"/>
      <c r="G342" s="103" t="s">
        <v>69</v>
      </c>
      <c r="H342" s="103" t="s">
        <v>314</v>
      </c>
      <c r="I342" s="103">
        <v>20.807175636291504</v>
      </c>
      <c r="J342" s="103">
        <v>496.45214080810547</v>
      </c>
      <c r="K342" s="106">
        <v>6.853126473361864</v>
      </c>
      <c r="L342" s="106">
        <v>11.117514818167423</v>
      </c>
      <c r="M342" s="106">
        <v>1.5670596515394253</v>
      </c>
      <c r="N342" s="106">
        <v>0.15668514898197575</v>
      </c>
      <c r="O342" s="106">
        <v>0.3524860464314708</v>
      </c>
      <c r="P342" s="106">
        <v>0.95077770694936847</v>
      </c>
      <c r="Q342" s="106">
        <v>97.780237063256138</v>
      </c>
      <c r="S342" s="127"/>
      <c r="T342" s="127"/>
      <c r="U342" s="127"/>
      <c r="V342" s="127"/>
      <c r="W342" s="127"/>
      <c r="X342" s="127"/>
      <c r="Y342" s="127"/>
      <c r="Z342" s="127"/>
      <c r="AA342" s="127"/>
      <c r="AB342" s="127"/>
      <c r="AC342" s="127"/>
      <c r="AD342" s="127"/>
      <c r="AE342" s="127"/>
      <c r="AF342" s="127"/>
      <c r="AG342" s="127"/>
      <c r="AH342" s="127"/>
      <c r="AI342" s="127"/>
      <c r="AJ342" s="127"/>
      <c r="AK342" s="127"/>
      <c r="AL342" s="127"/>
      <c r="AM342" s="127"/>
      <c r="AN342" s="127"/>
      <c r="AO342" s="127"/>
      <c r="AP342" s="127"/>
      <c r="AQ342" s="127"/>
      <c r="AR342" s="127"/>
      <c r="AS342" s="127"/>
      <c r="AT342" s="127"/>
      <c r="AU342" s="127"/>
      <c r="AV342" s="127"/>
      <c r="AW342" s="127"/>
      <c r="AX342" s="127"/>
      <c r="AY342" s="127"/>
      <c r="AZ342" s="127"/>
      <c r="BA342" s="127"/>
      <c r="BB342" s="127"/>
      <c r="BC342" s="127"/>
      <c r="BD342" s="127"/>
      <c r="BE342" s="127"/>
      <c r="BF342" s="127"/>
      <c r="BG342" s="127"/>
      <c r="BH342" s="127"/>
      <c r="BI342" s="127"/>
      <c r="BJ342" s="127"/>
      <c r="BK342" s="127"/>
      <c r="BL342" s="127"/>
      <c r="BM342" s="127"/>
      <c r="BN342" s="127"/>
      <c r="BO342" s="127"/>
      <c r="BP342" s="127"/>
      <c r="BQ342" s="127"/>
      <c r="BR342" s="127"/>
      <c r="BS342" s="127"/>
      <c r="BT342" s="127"/>
      <c r="BU342" s="127"/>
      <c r="BV342" s="127"/>
      <c r="BW342" s="127"/>
      <c r="BX342" s="127"/>
      <c r="BY342" s="127"/>
      <c r="BZ342" s="127"/>
      <c r="CA342" s="127"/>
      <c r="CB342" s="127"/>
      <c r="CC342" s="127"/>
      <c r="CD342" s="127"/>
    </row>
    <row r="343" spans="1:82" s="107" customFormat="1" ht="15" x14ac:dyDescent="0.25">
      <c r="A343" s="103">
        <v>2113</v>
      </c>
      <c r="B343" s="114">
        <v>8035</v>
      </c>
      <c r="C343" s="103" t="s">
        <v>253</v>
      </c>
      <c r="D343" s="103" t="s">
        <v>320</v>
      </c>
      <c r="E343" s="103">
        <v>1</v>
      </c>
      <c r="F343" s="105"/>
      <c r="G343" s="103" t="s">
        <v>140</v>
      </c>
      <c r="H343" s="103" t="s">
        <v>314</v>
      </c>
      <c r="I343" s="103">
        <v>25.874195098876953</v>
      </c>
      <c r="J343" s="103">
        <v>493.11008453369141</v>
      </c>
      <c r="K343" s="106">
        <v>5.8761425011472159</v>
      </c>
      <c r="L343" s="106">
        <v>9.2221091917569353</v>
      </c>
      <c r="M343" s="106">
        <v>1.275024393732983</v>
      </c>
      <c r="N343" s="106">
        <v>0.30287378688125649</v>
      </c>
      <c r="O343" s="106">
        <v>5.5102576488787844E-2</v>
      </c>
      <c r="P343" s="106">
        <v>1.2609350271731332</v>
      </c>
      <c r="Q343" s="106">
        <v>95.351461760000007</v>
      </c>
      <c r="S343" s="127"/>
      <c r="T343" s="127"/>
      <c r="U343" s="127"/>
      <c r="V343" s="127"/>
      <c r="W343" s="127"/>
      <c r="X343" s="127"/>
      <c r="Y343" s="127"/>
      <c r="Z343" s="127"/>
      <c r="AA343" s="127"/>
      <c r="AB343" s="127"/>
      <c r="AC343" s="127"/>
      <c r="AD343" s="127"/>
      <c r="AE343" s="127"/>
      <c r="AF343" s="127"/>
      <c r="AG343" s="127"/>
      <c r="AH343" s="127"/>
      <c r="AI343" s="127"/>
      <c r="AJ343" s="127"/>
      <c r="AK343" s="127"/>
      <c r="AL343" s="127"/>
      <c r="AM343" s="127"/>
      <c r="AN343" s="127"/>
      <c r="AO343" s="127"/>
      <c r="AP343" s="127"/>
      <c r="AQ343" s="127"/>
      <c r="AR343" s="127"/>
      <c r="AS343" s="127"/>
      <c r="AT343" s="127"/>
      <c r="AU343" s="127"/>
      <c r="AV343" s="127"/>
      <c r="AW343" s="127"/>
      <c r="AX343" s="127"/>
      <c r="AY343" s="127"/>
      <c r="AZ343" s="127"/>
      <c r="BA343" s="127"/>
      <c r="BB343" s="127"/>
      <c r="BC343" s="127"/>
      <c r="BD343" s="127"/>
      <c r="BE343" s="127"/>
      <c r="BF343" s="127"/>
      <c r="BG343" s="127"/>
      <c r="BH343" s="127"/>
      <c r="BI343" s="127"/>
      <c r="BJ343" s="127"/>
      <c r="BK343" s="127"/>
      <c r="BL343" s="127"/>
      <c r="BM343" s="127"/>
      <c r="BN343" s="127"/>
      <c r="BO343" s="127"/>
      <c r="BP343" s="127"/>
      <c r="BQ343" s="127"/>
      <c r="BR343" s="127"/>
      <c r="BS343" s="127"/>
      <c r="BT343" s="127"/>
      <c r="BU343" s="127"/>
      <c r="BV343" s="127"/>
      <c r="BW343" s="127"/>
      <c r="BX343" s="127"/>
      <c r="BY343" s="127"/>
      <c r="BZ343" s="127"/>
      <c r="CA343" s="127"/>
      <c r="CB343" s="127"/>
      <c r="CC343" s="127"/>
      <c r="CD343" s="127"/>
    </row>
    <row r="344" spans="1:82" s="107" customFormat="1" ht="15" x14ac:dyDescent="0.25">
      <c r="A344" s="103">
        <v>2114</v>
      </c>
      <c r="B344" s="114">
        <v>8053</v>
      </c>
      <c r="C344" s="103" t="s">
        <v>253</v>
      </c>
      <c r="D344" s="103" t="s">
        <v>320</v>
      </c>
      <c r="E344" s="103">
        <v>1</v>
      </c>
      <c r="F344" s="108" t="s">
        <v>321</v>
      </c>
      <c r="G344" s="103" t="s">
        <v>140</v>
      </c>
      <c r="H344" s="103" t="s">
        <v>314</v>
      </c>
      <c r="I344" s="103">
        <v>16.153676509857178</v>
      </c>
      <c r="J344" s="103">
        <v>484.75429534912109</v>
      </c>
      <c r="K344" s="106">
        <v>6.835763842193006</v>
      </c>
      <c r="L344" s="106">
        <v>3.9214473604544575</v>
      </c>
      <c r="M344" s="106">
        <v>1.5783026167998901</v>
      </c>
      <c r="N344" s="106">
        <v>0.28108303730294404</v>
      </c>
      <c r="O344" s="106">
        <v>6.4432995692547651E-2</v>
      </c>
      <c r="P344" s="106">
        <v>1.0328464351151057</v>
      </c>
      <c r="Q344" s="106">
        <v>95.351461760000007</v>
      </c>
      <c r="S344" s="127"/>
      <c r="T344" s="127"/>
      <c r="U344" s="127"/>
      <c r="V344" s="127"/>
      <c r="W344" s="127"/>
      <c r="X344" s="127"/>
      <c r="Y344" s="127"/>
      <c r="Z344" s="127"/>
      <c r="AA344" s="127"/>
      <c r="AB344" s="127"/>
      <c r="AC344" s="127"/>
      <c r="AD344" s="127"/>
      <c r="AE344" s="127"/>
      <c r="AF344" s="127"/>
      <c r="AG344" s="127"/>
      <c r="AH344" s="127"/>
      <c r="AI344" s="127"/>
      <c r="AJ344" s="127"/>
      <c r="AK344" s="127"/>
      <c r="AL344" s="127"/>
      <c r="AM344" s="127"/>
      <c r="AN344" s="127"/>
      <c r="AO344" s="127"/>
      <c r="AP344" s="127"/>
      <c r="AQ344" s="127"/>
      <c r="AR344" s="127"/>
      <c r="AS344" s="127"/>
      <c r="AT344" s="127"/>
      <c r="AU344" s="127"/>
      <c r="AV344" s="127"/>
      <c r="AW344" s="127"/>
      <c r="AX344" s="127"/>
      <c r="AY344" s="127"/>
      <c r="AZ344" s="127"/>
      <c r="BA344" s="127"/>
      <c r="BB344" s="127"/>
      <c r="BC344" s="127"/>
      <c r="BD344" s="127"/>
      <c r="BE344" s="127"/>
      <c r="BF344" s="127"/>
      <c r="BG344" s="127"/>
      <c r="BH344" s="127"/>
      <c r="BI344" s="127"/>
      <c r="BJ344" s="127"/>
      <c r="BK344" s="127"/>
      <c r="BL344" s="127"/>
      <c r="BM344" s="127"/>
      <c r="BN344" s="127"/>
      <c r="BO344" s="127"/>
      <c r="BP344" s="127"/>
      <c r="BQ344" s="127"/>
      <c r="BR344" s="127"/>
      <c r="BS344" s="127"/>
      <c r="BT344" s="127"/>
      <c r="BU344" s="127"/>
      <c r="BV344" s="127"/>
      <c r="BW344" s="127"/>
      <c r="BX344" s="127"/>
      <c r="BY344" s="127"/>
      <c r="BZ344" s="127"/>
      <c r="CA344" s="127"/>
      <c r="CB344" s="127"/>
      <c r="CC344" s="127"/>
      <c r="CD344" s="127"/>
    </row>
    <row r="345" spans="1:82" s="107" customFormat="1" ht="15" x14ac:dyDescent="0.25">
      <c r="A345" s="103">
        <v>2115</v>
      </c>
      <c r="B345" s="114">
        <v>8054</v>
      </c>
      <c r="C345" s="103" t="s">
        <v>253</v>
      </c>
      <c r="D345" s="103" t="s">
        <v>320</v>
      </c>
      <c r="E345" s="103">
        <v>1</v>
      </c>
      <c r="F345" s="105"/>
      <c r="G345" s="103" t="s">
        <v>140</v>
      </c>
      <c r="H345" s="103" t="s">
        <v>314</v>
      </c>
      <c r="I345" s="103">
        <v>23.169622421264648</v>
      </c>
      <c r="J345" s="103">
        <v>490.662841796875</v>
      </c>
      <c r="K345" s="106">
        <v>7.5949776737522567</v>
      </c>
      <c r="L345" s="106">
        <v>6.6266092263354652</v>
      </c>
      <c r="M345" s="106">
        <v>1.0842139306836838</v>
      </c>
      <c r="N345" s="106">
        <v>0.33887500161670131</v>
      </c>
      <c r="O345" s="106">
        <v>7.092318914990145E-2</v>
      </c>
      <c r="P345" s="106">
        <v>1.0848320182291453</v>
      </c>
      <c r="Q345" s="106">
        <v>95.351461760000007</v>
      </c>
      <c r="S345" s="127"/>
      <c r="T345" s="127"/>
      <c r="U345" s="127"/>
      <c r="V345" s="127"/>
      <c r="W345" s="127"/>
      <c r="X345" s="127"/>
      <c r="Y345" s="127"/>
      <c r="Z345" s="127"/>
      <c r="AA345" s="127"/>
      <c r="AB345" s="127"/>
      <c r="AC345" s="127"/>
      <c r="AD345" s="127"/>
      <c r="AE345" s="127"/>
      <c r="AF345" s="127"/>
      <c r="AG345" s="127"/>
      <c r="AH345" s="127"/>
      <c r="AI345" s="127"/>
      <c r="AJ345" s="127"/>
      <c r="AK345" s="127"/>
      <c r="AL345" s="127"/>
      <c r="AM345" s="127"/>
      <c r="AN345" s="127"/>
      <c r="AO345" s="127"/>
      <c r="AP345" s="127"/>
      <c r="AQ345" s="127"/>
      <c r="AR345" s="127"/>
      <c r="AS345" s="127"/>
      <c r="AT345" s="127"/>
      <c r="AU345" s="127"/>
      <c r="AV345" s="127"/>
      <c r="AW345" s="127"/>
      <c r="AX345" s="127"/>
      <c r="AY345" s="127"/>
      <c r="AZ345" s="127"/>
      <c r="BA345" s="127"/>
      <c r="BB345" s="127"/>
      <c r="BC345" s="127"/>
      <c r="BD345" s="127"/>
      <c r="BE345" s="127"/>
      <c r="BF345" s="127"/>
      <c r="BG345" s="127"/>
      <c r="BH345" s="127"/>
      <c r="BI345" s="127"/>
      <c r="BJ345" s="127"/>
      <c r="BK345" s="127"/>
      <c r="BL345" s="127"/>
      <c r="BM345" s="127"/>
      <c r="BN345" s="127"/>
      <c r="BO345" s="127"/>
      <c r="BP345" s="127"/>
      <c r="BQ345" s="127"/>
      <c r="BR345" s="127"/>
      <c r="BS345" s="127"/>
      <c r="BT345" s="127"/>
      <c r="BU345" s="127"/>
      <c r="BV345" s="127"/>
      <c r="BW345" s="127"/>
      <c r="BX345" s="127"/>
      <c r="BY345" s="127"/>
      <c r="BZ345" s="127"/>
      <c r="CA345" s="127"/>
      <c r="CB345" s="127"/>
      <c r="CC345" s="127"/>
      <c r="CD345" s="127"/>
    </row>
    <row r="346" spans="1:82" s="107" customFormat="1" ht="15" x14ac:dyDescent="0.25">
      <c r="A346" s="103">
        <v>2116</v>
      </c>
      <c r="B346" s="114">
        <v>8003</v>
      </c>
      <c r="C346" s="103" t="s">
        <v>253</v>
      </c>
      <c r="D346" s="103" t="s">
        <v>320</v>
      </c>
      <c r="E346" s="103">
        <v>1</v>
      </c>
      <c r="F346" s="105"/>
      <c r="G346" s="103" t="s">
        <v>152</v>
      </c>
      <c r="H346" s="103" t="s">
        <v>314</v>
      </c>
      <c r="I346" s="103">
        <v>20.682389736175537</v>
      </c>
      <c r="J346" s="103">
        <v>490.379638671875</v>
      </c>
      <c r="K346" s="106">
        <v>9.1159155344172618</v>
      </c>
      <c r="L346" s="106">
        <v>7.3493086852527911</v>
      </c>
      <c r="M346" s="106">
        <v>1.016765927044996</v>
      </c>
      <c r="N346" s="106">
        <v>0.33293806033422269</v>
      </c>
      <c r="O346" s="106">
        <v>0.20476905624491543</v>
      </c>
      <c r="P346" s="106">
        <v>1.1927771430310141</v>
      </c>
      <c r="Q346" s="106">
        <v>95.351461760000007</v>
      </c>
      <c r="S346" s="127"/>
      <c r="T346" s="127"/>
      <c r="U346" s="127"/>
      <c r="V346" s="127"/>
      <c r="W346" s="127"/>
      <c r="X346" s="127"/>
      <c r="Y346" s="127"/>
      <c r="Z346" s="127"/>
      <c r="AA346" s="127"/>
      <c r="AB346" s="127"/>
      <c r="AC346" s="127"/>
      <c r="AD346" s="127"/>
      <c r="AE346" s="127"/>
      <c r="AF346" s="127"/>
      <c r="AG346" s="127"/>
      <c r="AH346" s="127"/>
      <c r="AI346" s="127"/>
      <c r="AJ346" s="127"/>
      <c r="AK346" s="127"/>
      <c r="AL346" s="127"/>
      <c r="AM346" s="127"/>
      <c r="AN346" s="127"/>
      <c r="AO346" s="127"/>
      <c r="AP346" s="127"/>
      <c r="AQ346" s="127"/>
      <c r="AR346" s="127"/>
      <c r="AS346" s="127"/>
      <c r="AT346" s="127"/>
      <c r="AU346" s="127"/>
      <c r="AV346" s="127"/>
      <c r="AW346" s="127"/>
      <c r="AX346" s="127"/>
      <c r="AY346" s="127"/>
      <c r="AZ346" s="127"/>
      <c r="BA346" s="127"/>
      <c r="BB346" s="127"/>
      <c r="BC346" s="127"/>
      <c r="BD346" s="127"/>
      <c r="BE346" s="127"/>
      <c r="BF346" s="127"/>
      <c r="BG346" s="127"/>
      <c r="BH346" s="127"/>
      <c r="BI346" s="127"/>
      <c r="BJ346" s="127"/>
      <c r="BK346" s="127"/>
      <c r="BL346" s="127"/>
      <c r="BM346" s="127"/>
      <c r="BN346" s="127"/>
      <c r="BO346" s="127"/>
      <c r="BP346" s="127"/>
      <c r="BQ346" s="127"/>
      <c r="BR346" s="127"/>
      <c r="BS346" s="127"/>
      <c r="BT346" s="127"/>
      <c r="BU346" s="127"/>
      <c r="BV346" s="127"/>
      <c r="BW346" s="127"/>
      <c r="BX346" s="127"/>
      <c r="BY346" s="127"/>
      <c r="BZ346" s="127"/>
      <c r="CA346" s="127"/>
      <c r="CB346" s="127"/>
      <c r="CC346" s="127"/>
      <c r="CD346" s="127"/>
    </row>
    <row r="347" spans="1:82" s="107" customFormat="1" ht="15" x14ac:dyDescent="0.25">
      <c r="A347" s="103">
        <v>2117</v>
      </c>
      <c r="B347" s="114">
        <v>8028</v>
      </c>
      <c r="C347" s="103" t="s">
        <v>253</v>
      </c>
      <c r="D347" s="103" t="s">
        <v>320</v>
      </c>
      <c r="E347" s="103">
        <v>1</v>
      </c>
      <c r="F347" s="105"/>
      <c r="G347" s="103" t="s">
        <v>152</v>
      </c>
      <c r="H347" s="103" t="s">
        <v>314</v>
      </c>
      <c r="I347" s="103">
        <v>21.86661958694458</v>
      </c>
      <c r="J347" s="103">
        <v>483.91227722167969</v>
      </c>
      <c r="K347" s="106">
        <v>11.695274330237057</v>
      </c>
      <c r="L347" s="106">
        <v>7.290659768186595</v>
      </c>
      <c r="M347" s="106">
        <v>1.5154915646857476</v>
      </c>
      <c r="N347" s="106">
        <v>0.2690017535891272</v>
      </c>
      <c r="O347" s="106">
        <v>0.17678255545149757</v>
      </c>
      <c r="P347" s="106">
        <v>1.1523672816714794</v>
      </c>
      <c r="Q347" s="106">
        <v>95.351461760000007</v>
      </c>
      <c r="S347" s="127"/>
      <c r="T347" s="127"/>
      <c r="U347" s="127"/>
      <c r="V347" s="127"/>
      <c r="W347" s="127"/>
      <c r="X347" s="127"/>
      <c r="Y347" s="127"/>
      <c r="Z347" s="127"/>
      <c r="AA347" s="127"/>
      <c r="AB347" s="127"/>
      <c r="AC347" s="127"/>
      <c r="AD347" s="127"/>
      <c r="AE347" s="127"/>
      <c r="AF347" s="127"/>
      <c r="AG347" s="127"/>
      <c r="AH347" s="127"/>
      <c r="AI347" s="127"/>
      <c r="AJ347" s="127"/>
      <c r="AK347" s="127"/>
      <c r="AL347" s="127"/>
      <c r="AM347" s="127"/>
      <c r="AN347" s="127"/>
      <c r="AO347" s="127"/>
      <c r="AP347" s="127"/>
      <c r="AQ347" s="127"/>
      <c r="AR347" s="127"/>
      <c r="AS347" s="127"/>
      <c r="AT347" s="127"/>
      <c r="AU347" s="127"/>
      <c r="AV347" s="127"/>
      <c r="AW347" s="127"/>
      <c r="AX347" s="127"/>
      <c r="AY347" s="127"/>
      <c r="AZ347" s="127"/>
      <c r="BA347" s="127"/>
      <c r="BB347" s="127"/>
      <c r="BC347" s="127"/>
      <c r="BD347" s="127"/>
      <c r="BE347" s="127"/>
      <c r="BF347" s="127"/>
      <c r="BG347" s="127"/>
      <c r="BH347" s="127"/>
      <c r="BI347" s="127"/>
      <c r="BJ347" s="127"/>
      <c r="BK347" s="127"/>
      <c r="BL347" s="127"/>
      <c r="BM347" s="127"/>
      <c r="BN347" s="127"/>
      <c r="BO347" s="127"/>
      <c r="BP347" s="127"/>
      <c r="BQ347" s="127"/>
      <c r="BR347" s="127"/>
      <c r="BS347" s="127"/>
      <c r="BT347" s="127"/>
      <c r="BU347" s="127"/>
      <c r="BV347" s="127"/>
      <c r="BW347" s="127"/>
      <c r="BX347" s="127"/>
      <c r="BY347" s="127"/>
      <c r="BZ347" s="127"/>
      <c r="CA347" s="127"/>
      <c r="CB347" s="127"/>
      <c r="CC347" s="127"/>
      <c r="CD347" s="127"/>
    </row>
    <row r="348" spans="1:82" s="107" customFormat="1" ht="15" x14ac:dyDescent="0.25">
      <c r="A348" s="103">
        <v>2118</v>
      </c>
      <c r="B348" s="114">
        <v>8029</v>
      </c>
      <c r="C348" s="103" t="s">
        <v>253</v>
      </c>
      <c r="D348" s="103" t="s">
        <v>320</v>
      </c>
      <c r="E348" s="103">
        <v>1</v>
      </c>
      <c r="F348" s="105"/>
      <c r="G348" s="103" t="s">
        <v>152</v>
      </c>
      <c r="H348" s="103" t="s">
        <v>314</v>
      </c>
      <c r="I348" s="103">
        <v>19.185532331466675</v>
      </c>
      <c r="J348" s="103">
        <v>491.8157958984375</v>
      </c>
      <c r="K348" s="106">
        <v>7.3444732057385727</v>
      </c>
      <c r="L348" s="106">
        <v>8.2900523796857755</v>
      </c>
      <c r="M348" s="106">
        <v>1.2280941103778076</v>
      </c>
      <c r="N348" s="106">
        <v>0.41411734129715927</v>
      </c>
      <c r="O348" s="106">
        <v>5.9868345242273836E-2</v>
      </c>
      <c r="P348" s="106">
        <v>1.1747735735378213</v>
      </c>
      <c r="Q348" s="106">
        <v>97.780237063256138</v>
      </c>
      <c r="S348" s="127"/>
      <c r="T348" s="127"/>
      <c r="U348" s="127"/>
      <c r="V348" s="127"/>
      <c r="W348" s="127"/>
      <c r="X348" s="127"/>
      <c r="Y348" s="127"/>
      <c r="Z348" s="127"/>
      <c r="AA348" s="127"/>
      <c r="AB348" s="127"/>
      <c r="AC348" s="127"/>
      <c r="AD348" s="127"/>
      <c r="AE348" s="127"/>
      <c r="AF348" s="127"/>
      <c r="AG348" s="127"/>
      <c r="AH348" s="127"/>
      <c r="AI348" s="127"/>
      <c r="AJ348" s="127"/>
      <c r="AK348" s="127"/>
      <c r="AL348" s="127"/>
      <c r="AM348" s="127"/>
      <c r="AN348" s="127"/>
      <c r="AO348" s="127"/>
      <c r="AP348" s="127"/>
      <c r="AQ348" s="127"/>
      <c r="AR348" s="127"/>
      <c r="AS348" s="127"/>
      <c r="AT348" s="127"/>
      <c r="AU348" s="127"/>
      <c r="AV348" s="127"/>
      <c r="AW348" s="127"/>
      <c r="AX348" s="127"/>
      <c r="AY348" s="127"/>
      <c r="AZ348" s="127"/>
      <c r="BA348" s="127"/>
      <c r="BB348" s="127"/>
      <c r="BC348" s="127"/>
      <c r="BD348" s="127"/>
      <c r="BE348" s="127"/>
      <c r="BF348" s="127"/>
      <c r="BG348" s="127"/>
      <c r="BH348" s="127"/>
      <c r="BI348" s="127"/>
      <c r="BJ348" s="127"/>
      <c r="BK348" s="127"/>
      <c r="BL348" s="127"/>
      <c r="BM348" s="127"/>
      <c r="BN348" s="127"/>
      <c r="BO348" s="127"/>
      <c r="BP348" s="127"/>
      <c r="BQ348" s="127"/>
      <c r="BR348" s="127"/>
      <c r="BS348" s="127"/>
      <c r="BT348" s="127"/>
      <c r="BU348" s="127"/>
      <c r="BV348" s="127"/>
      <c r="BW348" s="127"/>
      <c r="BX348" s="127"/>
      <c r="BY348" s="127"/>
      <c r="BZ348" s="127"/>
      <c r="CA348" s="127"/>
      <c r="CB348" s="127"/>
      <c r="CC348" s="127"/>
      <c r="CD348" s="127"/>
    </row>
    <row r="349" spans="1:82" s="107" customFormat="1" ht="15" x14ac:dyDescent="0.25">
      <c r="A349" s="103">
        <v>2119</v>
      </c>
      <c r="B349" s="114">
        <v>8019</v>
      </c>
      <c r="C349" s="103" t="s">
        <v>253</v>
      </c>
      <c r="D349" s="103" t="s">
        <v>320</v>
      </c>
      <c r="E349" s="103">
        <v>1</v>
      </c>
      <c r="F349" s="105"/>
      <c r="G349" s="103" t="s">
        <v>248</v>
      </c>
      <c r="H349" s="103" t="s">
        <v>314</v>
      </c>
      <c r="I349" s="103">
        <v>26.45296573638916</v>
      </c>
      <c r="J349" s="103">
        <v>494.16614532470703</v>
      </c>
      <c r="K349" s="106">
        <v>7.8356085470255561</v>
      </c>
      <c r="L349" s="106">
        <v>8.6643908339146485</v>
      </c>
      <c r="M349" s="106">
        <v>1.6729299265270767</v>
      </c>
      <c r="N349" s="106">
        <v>0.40725470063167302</v>
      </c>
      <c r="O349" s="106">
        <v>0.22386884846086072</v>
      </c>
      <c r="P349" s="106">
        <v>1.3367248301320755</v>
      </c>
      <c r="Q349" s="106">
        <v>97.780237063256138</v>
      </c>
      <c r="S349" s="127"/>
      <c r="T349" s="127"/>
      <c r="U349" s="127"/>
      <c r="V349" s="127"/>
      <c r="W349" s="127"/>
      <c r="X349" s="127"/>
      <c r="Y349" s="127"/>
      <c r="Z349" s="127"/>
      <c r="AA349" s="127"/>
      <c r="AB349" s="127"/>
      <c r="AC349" s="127"/>
      <c r="AD349" s="127"/>
      <c r="AE349" s="127"/>
      <c r="AF349" s="127"/>
      <c r="AG349" s="127"/>
      <c r="AH349" s="127"/>
      <c r="AI349" s="127"/>
      <c r="AJ349" s="127"/>
      <c r="AK349" s="127"/>
      <c r="AL349" s="127"/>
      <c r="AM349" s="127"/>
      <c r="AN349" s="127"/>
      <c r="AO349" s="127"/>
      <c r="AP349" s="127"/>
      <c r="AQ349" s="127"/>
      <c r="AR349" s="127"/>
      <c r="AS349" s="127"/>
      <c r="AT349" s="127"/>
      <c r="AU349" s="127"/>
      <c r="AV349" s="127"/>
      <c r="AW349" s="127"/>
      <c r="AX349" s="127"/>
      <c r="AY349" s="127"/>
      <c r="AZ349" s="127"/>
      <c r="BA349" s="127"/>
      <c r="BB349" s="127"/>
      <c r="BC349" s="127"/>
      <c r="BD349" s="127"/>
      <c r="BE349" s="127"/>
      <c r="BF349" s="127"/>
      <c r="BG349" s="127"/>
      <c r="BH349" s="127"/>
      <c r="BI349" s="127"/>
      <c r="BJ349" s="127"/>
      <c r="BK349" s="127"/>
      <c r="BL349" s="127"/>
      <c r="BM349" s="127"/>
      <c r="BN349" s="127"/>
      <c r="BO349" s="127"/>
      <c r="BP349" s="127"/>
      <c r="BQ349" s="127"/>
      <c r="BR349" s="127"/>
      <c r="BS349" s="127"/>
      <c r="BT349" s="127"/>
      <c r="BU349" s="127"/>
      <c r="BV349" s="127"/>
      <c r="BW349" s="127"/>
      <c r="BX349" s="127"/>
      <c r="BY349" s="127"/>
      <c r="BZ349" s="127"/>
      <c r="CA349" s="127"/>
      <c r="CB349" s="127"/>
      <c r="CC349" s="127"/>
      <c r="CD349" s="127"/>
    </row>
    <row r="350" spans="1:82" s="107" customFormat="1" ht="15" x14ac:dyDescent="0.25">
      <c r="A350" s="103">
        <v>2120</v>
      </c>
      <c r="B350" s="114">
        <v>8047</v>
      </c>
      <c r="C350" s="103" t="s">
        <v>253</v>
      </c>
      <c r="D350" s="103" t="s">
        <v>320</v>
      </c>
      <c r="E350" s="103">
        <v>1</v>
      </c>
      <c r="F350" s="105"/>
      <c r="G350" s="103" t="s">
        <v>248</v>
      </c>
      <c r="H350" s="103" t="s">
        <v>314</v>
      </c>
      <c r="I350" s="103">
        <v>29.495291709899902</v>
      </c>
      <c r="J350" s="103">
        <v>488.03165435791016</v>
      </c>
      <c r="K350" s="106">
        <v>12.431464716501873</v>
      </c>
      <c r="L350" s="106">
        <v>13.453642678193214</v>
      </c>
      <c r="M350" s="106">
        <v>2.6287748229189427</v>
      </c>
      <c r="N350" s="106">
        <v>0.62267797024145821</v>
      </c>
      <c r="O350" s="106">
        <v>0.24284490473369733</v>
      </c>
      <c r="P350" s="106">
        <v>1.4205395579969831</v>
      </c>
      <c r="Q350" s="106">
        <v>97.780237063256138</v>
      </c>
      <c r="S350" s="127"/>
      <c r="T350" s="127"/>
      <c r="U350" s="127"/>
      <c r="V350" s="127"/>
      <c r="W350" s="127"/>
      <c r="X350" s="127"/>
      <c r="Y350" s="127"/>
      <c r="Z350" s="127"/>
      <c r="AA350" s="127"/>
      <c r="AB350" s="127"/>
      <c r="AC350" s="127"/>
      <c r="AD350" s="127"/>
      <c r="AE350" s="127"/>
      <c r="AF350" s="127"/>
      <c r="AG350" s="127"/>
      <c r="AH350" s="127"/>
      <c r="AI350" s="127"/>
      <c r="AJ350" s="127"/>
      <c r="AK350" s="127"/>
      <c r="AL350" s="127"/>
      <c r="AM350" s="127"/>
      <c r="AN350" s="127"/>
      <c r="AO350" s="127"/>
      <c r="AP350" s="127"/>
      <c r="AQ350" s="127"/>
      <c r="AR350" s="127"/>
      <c r="AS350" s="127"/>
      <c r="AT350" s="127"/>
      <c r="AU350" s="127"/>
      <c r="AV350" s="127"/>
      <c r="AW350" s="127"/>
      <c r="AX350" s="127"/>
      <c r="AY350" s="127"/>
      <c r="AZ350" s="127"/>
      <c r="BA350" s="127"/>
      <c r="BB350" s="127"/>
      <c r="BC350" s="127"/>
      <c r="BD350" s="127"/>
      <c r="BE350" s="127"/>
      <c r="BF350" s="127"/>
      <c r="BG350" s="127"/>
      <c r="BH350" s="127"/>
      <c r="BI350" s="127"/>
      <c r="BJ350" s="127"/>
      <c r="BK350" s="127"/>
      <c r="BL350" s="127"/>
      <c r="BM350" s="127"/>
      <c r="BN350" s="127"/>
      <c r="BO350" s="127"/>
      <c r="BP350" s="127"/>
      <c r="BQ350" s="127"/>
      <c r="BR350" s="127"/>
      <c r="BS350" s="127"/>
      <c r="BT350" s="127"/>
      <c r="BU350" s="127"/>
      <c r="BV350" s="127"/>
      <c r="BW350" s="127"/>
      <c r="BX350" s="127"/>
      <c r="BY350" s="127"/>
      <c r="BZ350" s="127"/>
      <c r="CA350" s="127"/>
      <c r="CB350" s="127"/>
      <c r="CC350" s="127"/>
      <c r="CD350" s="127"/>
    </row>
    <row r="351" spans="1:82" s="107" customFormat="1" ht="15" x14ac:dyDescent="0.25">
      <c r="A351" s="103">
        <v>2121</v>
      </c>
      <c r="B351" s="114">
        <v>8060</v>
      </c>
      <c r="C351" s="103" t="s">
        <v>253</v>
      </c>
      <c r="D351" s="103" t="s">
        <v>320</v>
      </c>
      <c r="E351" s="103">
        <v>1</v>
      </c>
      <c r="F351" s="105"/>
      <c r="G351" s="103" t="s">
        <v>248</v>
      </c>
      <c r="H351" s="103" t="s">
        <v>314</v>
      </c>
      <c r="I351" s="103">
        <v>26.964602470397949</v>
      </c>
      <c r="J351" s="103">
        <v>490.87165832519531</v>
      </c>
      <c r="K351" s="106">
        <v>9.2659470095861529</v>
      </c>
      <c r="L351" s="106">
        <v>10.365083009805419</v>
      </c>
      <c r="M351" s="106">
        <v>2.3743547697873773</v>
      </c>
      <c r="N351" s="106">
        <v>0.53556549299286127</v>
      </c>
      <c r="O351" s="106">
        <v>0.21270026200234307</v>
      </c>
      <c r="P351" s="106">
        <v>1.3812749808914744</v>
      </c>
      <c r="Q351" s="106">
        <v>95.351461760000007</v>
      </c>
      <c r="S351" s="127"/>
      <c r="T351" s="127"/>
      <c r="U351" s="127"/>
      <c r="V351" s="127"/>
      <c r="W351" s="127"/>
      <c r="X351" s="127"/>
      <c r="Y351" s="127"/>
      <c r="Z351" s="127"/>
      <c r="AA351" s="127"/>
      <c r="AB351" s="127"/>
      <c r="AC351" s="127"/>
      <c r="AD351" s="127"/>
      <c r="AE351" s="127"/>
      <c r="AF351" s="127"/>
      <c r="AG351" s="127"/>
      <c r="AH351" s="127"/>
      <c r="AI351" s="127"/>
      <c r="AJ351" s="127"/>
      <c r="AK351" s="127"/>
      <c r="AL351" s="127"/>
      <c r="AM351" s="127"/>
      <c r="AN351" s="127"/>
      <c r="AO351" s="127"/>
      <c r="AP351" s="127"/>
      <c r="AQ351" s="127"/>
      <c r="AR351" s="127"/>
      <c r="AS351" s="127"/>
      <c r="AT351" s="127"/>
      <c r="AU351" s="127"/>
      <c r="AV351" s="127"/>
      <c r="AW351" s="127"/>
      <c r="AX351" s="127"/>
      <c r="AY351" s="127"/>
      <c r="AZ351" s="127"/>
      <c r="BA351" s="127"/>
      <c r="BB351" s="127"/>
      <c r="BC351" s="127"/>
      <c r="BD351" s="127"/>
      <c r="BE351" s="127"/>
      <c r="BF351" s="127"/>
      <c r="BG351" s="127"/>
      <c r="BH351" s="127"/>
      <c r="BI351" s="127"/>
      <c r="BJ351" s="127"/>
      <c r="BK351" s="127"/>
      <c r="BL351" s="127"/>
      <c r="BM351" s="127"/>
      <c r="BN351" s="127"/>
      <c r="BO351" s="127"/>
      <c r="BP351" s="127"/>
      <c r="BQ351" s="127"/>
      <c r="BR351" s="127"/>
      <c r="BS351" s="127"/>
      <c r="BT351" s="127"/>
      <c r="BU351" s="127"/>
      <c r="BV351" s="127"/>
      <c r="BW351" s="127"/>
      <c r="BX351" s="127"/>
      <c r="BY351" s="127"/>
      <c r="BZ351" s="127"/>
      <c r="CA351" s="127"/>
      <c r="CB351" s="127"/>
      <c r="CC351" s="127"/>
      <c r="CD351" s="127"/>
    </row>
    <row r="352" spans="1:82" s="107" customFormat="1" ht="15" x14ac:dyDescent="0.25">
      <c r="A352" s="103">
        <v>2122</v>
      </c>
      <c r="B352" s="114">
        <v>8108</v>
      </c>
      <c r="C352" s="103" t="s">
        <v>253</v>
      </c>
      <c r="D352" s="103" t="s">
        <v>320</v>
      </c>
      <c r="E352" s="103">
        <v>2</v>
      </c>
      <c r="F352" s="105"/>
      <c r="G352" s="103" t="s">
        <v>140</v>
      </c>
      <c r="H352" s="103" t="s">
        <v>314</v>
      </c>
      <c r="I352" s="103">
        <v>24.588212966918945</v>
      </c>
      <c r="J352" s="103">
        <v>491.94038391113281</v>
      </c>
      <c r="K352" s="106">
        <v>5.402439246757865</v>
      </c>
      <c r="L352" s="106">
        <v>8.8228767859771082</v>
      </c>
      <c r="M352" s="106">
        <v>1.2611319135432004</v>
      </c>
      <c r="N352" s="106">
        <v>0.24800152729245084</v>
      </c>
      <c r="O352" s="106">
        <v>6.0512528935094664E-2</v>
      </c>
      <c r="P352" s="106">
        <v>1.1689950074002262</v>
      </c>
      <c r="Q352" s="106">
        <v>95.351461760000007</v>
      </c>
      <c r="S352" s="127"/>
      <c r="T352" s="127"/>
      <c r="U352" s="127"/>
      <c r="V352" s="127"/>
      <c r="W352" s="127"/>
      <c r="X352" s="127"/>
      <c r="Y352" s="127"/>
      <c r="Z352" s="127"/>
      <c r="AA352" s="127"/>
      <c r="AB352" s="127"/>
      <c r="AC352" s="127"/>
      <c r="AD352" s="127"/>
      <c r="AE352" s="127"/>
      <c r="AF352" s="127"/>
      <c r="AG352" s="127"/>
      <c r="AH352" s="127"/>
      <c r="AI352" s="127"/>
      <c r="AJ352" s="127"/>
      <c r="AK352" s="127"/>
      <c r="AL352" s="127"/>
      <c r="AM352" s="127"/>
      <c r="AN352" s="127"/>
      <c r="AO352" s="127"/>
      <c r="AP352" s="127"/>
      <c r="AQ352" s="127"/>
      <c r="AR352" s="127"/>
      <c r="AS352" s="127"/>
      <c r="AT352" s="127"/>
      <c r="AU352" s="127"/>
      <c r="AV352" s="127"/>
      <c r="AW352" s="127"/>
      <c r="AX352" s="127"/>
      <c r="AY352" s="127"/>
      <c r="AZ352" s="127"/>
      <c r="BA352" s="127"/>
      <c r="BB352" s="127"/>
      <c r="BC352" s="127"/>
      <c r="BD352" s="127"/>
      <c r="BE352" s="127"/>
      <c r="BF352" s="127"/>
      <c r="BG352" s="127"/>
      <c r="BH352" s="127"/>
      <c r="BI352" s="127"/>
      <c r="BJ352" s="127"/>
      <c r="BK352" s="127"/>
      <c r="BL352" s="127"/>
      <c r="BM352" s="127"/>
      <c r="BN352" s="127"/>
      <c r="BO352" s="127"/>
      <c r="BP352" s="127"/>
      <c r="BQ352" s="127"/>
      <c r="BR352" s="127"/>
      <c r="BS352" s="127"/>
      <c r="BT352" s="127"/>
      <c r="BU352" s="127"/>
      <c r="BV352" s="127"/>
      <c r="BW352" s="127"/>
      <c r="BX352" s="127"/>
      <c r="BY352" s="127"/>
      <c r="BZ352" s="127"/>
      <c r="CA352" s="127"/>
      <c r="CB352" s="127"/>
      <c r="CC352" s="127"/>
      <c r="CD352" s="127"/>
    </row>
    <row r="353" spans="1:82" s="107" customFormat="1" ht="15" x14ac:dyDescent="0.25">
      <c r="A353" s="103">
        <v>2123</v>
      </c>
      <c r="B353" s="114">
        <v>8109</v>
      </c>
      <c r="C353" s="103" t="s">
        <v>253</v>
      </c>
      <c r="D353" s="103" t="s">
        <v>320</v>
      </c>
      <c r="E353" s="103">
        <v>2</v>
      </c>
      <c r="F353" s="105"/>
      <c r="G353" s="103" t="s">
        <v>140</v>
      </c>
      <c r="H353" s="103" t="s">
        <v>314</v>
      </c>
      <c r="I353" s="103">
        <v>21.194288730621338</v>
      </c>
      <c r="J353" s="103">
        <v>487.37987518310547</v>
      </c>
      <c r="K353" s="106">
        <v>4.5273803443325136</v>
      </c>
      <c r="L353" s="106">
        <v>7.9443476405476856</v>
      </c>
      <c r="M353" s="106">
        <v>1.0594840446438167</v>
      </c>
      <c r="N353" s="106">
        <v>0.21363841593791486</v>
      </c>
      <c r="O353" s="106">
        <v>6.8190577365400823E-2</v>
      </c>
      <c r="P353" s="106">
        <v>1.0339773570570772</v>
      </c>
      <c r="Q353" s="106">
        <v>95.351461760000007</v>
      </c>
      <c r="S353" s="127"/>
      <c r="T353" s="127"/>
      <c r="U353" s="127"/>
      <c r="V353" s="127"/>
      <c r="W353" s="127"/>
      <c r="X353" s="127"/>
      <c r="Y353" s="127"/>
      <c r="Z353" s="127"/>
      <c r="AA353" s="127"/>
      <c r="AB353" s="127"/>
      <c r="AC353" s="127"/>
      <c r="AD353" s="127"/>
      <c r="AE353" s="127"/>
      <c r="AF353" s="127"/>
      <c r="AG353" s="127"/>
      <c r="AH353" s="127"/>
      <c r="AI353" s="127"/>
      <c r="AJ353" s="127"/>
      <c r="AK353" s="127"/>
      <c r="AL353" s="127"/>
      <c r="AM353" s="127"/>
      <c r="AN353" s="127"/>
      <c r="AO353" s="127"/>
      <c r="AP353" s="127"/>
      <c r="AQ353" s="127"/>
      <c r="AR353" s="127"/>
      <c r="AS353" s="127"/>
      <c r="AT353" s="127"/>
      <c r="AU353" s="127"/>
      <c r="AV353" s="127"/>
      <c r="AW353" s="127"/>
      <c r="AX353" s="127"/>
      <c r="AY353" s="127"/>
      <c r="AZ353" s="127"/>
      <c r="BA353" s="127"/>
      <c r="BB353" s="127"/>
      <c r="BC353" s="127"/>
      <c r="BD353" s="127"/>
      <c r="BE353" s="127"/>
      <c r="BF353" s="127"/>
      <c r="BG353" s="127"/>
      <c r="BH353" s="127"/>
      <c r="BI353" s="127"/>
      <c r="BJ353" s="127"/>
      <c r="BK353" s="127"/>
      <c r="BL353" s="127"/>
      <c r="BM353" s="127"/>
      <c r="BN353" s="127"/>
      <c r="BO353" s="127"/>
      <c r="BP353" s="127"/>
      <c r="BQ353" s="127"/>
      <c r="BR353" s="127"/>
      <c r="BS353" s="127"/>
      <c r="BT353" s="127"/>
      <c r="BU353" s="127"/>
      <c r="BV353" s="127"/>
      <c r="BW353" s="127"/>
      <c r="BX353" s="127"/>
      <c r="BY353" s="127"/>
      <c r="BZ353" s="127"/>
      <c r="CA353" s="127"/>
      <c r="CB353" s="127"/>
      <c r="CC353" s="127"/>
      <c r="CD353" s="127"/>
    </row>
    <row r="354" spans="1:82" s="107" customFormat="1" ht="15" x14ac:dyDescent="0.25">
      <c r="A354" s="103">
        <v>2124</v>
      </c>
      <c r="B354" s="114">
        <v>8111</v>
      </c>
      <c r="C354" s="103" t="s">
        <v>253</v>
      </c>
      <c r="D354" s="103" t="s">
        <v>320</v>
      </c>
      <c r="E354" s="103">
        <v>2</v>
      </c>
      <c r="F354" s="105"/>
      <c r="G354" s="103" t="s">
        <v>140</v>
      </c>
      <c r="H354" s="103" t="s">
        <v>314</v>
      </c>
      <c r="I354" s="103">
        <v>19.576015472412109</v>
      </c>
      <c r="J354" s="103">
        <v>486.72508239746094</v>
      </c>
      <c r="K354" s="106">
        <v>5.4833699837440042</v>
      </c>
      <c r="L354" s="106">
        <v>5.9899095824008555</v>
      </c>
      <c r="M354" s="106">
        <v>1.2125769729166134</v>
      </c>
      <c r="N354" s="106">
        <v>0.25997934114219834</v>
      </c>
      <c r="O354" s="106">
        <v>0.1542159885583253</v>
      </c>
      <c r="P354" s="106">
        <v>0.8724485177538599</v>
      </c>
      <c r="Q354" s="106">
        <v>95.351461760000007</v>
      </c>
      <c r="S354" s="127"/>
      <c r="T354" s="127"/>
      <c r="U354" s="127"/>
      <c r="V354" s="127"/>
      <c r="W354" s="127"/>
      <c r="X354" s="127"/>
      <c r="Y354" s="127"/>
      <c r="Z354" s="127"/>
      <c r="AA354" s="127"/>
      <c r="AB354" s="127"/>
      <c r="AC354" s="127"/>
      <c r="AD354" s="127"/>
      <c r="AE354" s="127"/>
      <c r="AF354" s="127"/>
      <c r="AG354" s="127"/>
      <c r="AH354" s="127"/>
      <c r="AI354" s="127"/>
      <c r="AJ354" s="127"/>
      <c r="AK354" s="127"/>
      <c r="AL354" s="127"/>
      <c r="AM354" s="127"/>
      <c r="AN354" s="127"/>
      <c r="AO354" s="127"/>
      <c r="AP354" s="127"/>
      <c r="AQ354" s="127"/>
      <c r="AR354" s="127"/>
      <c r="AS354" s="127"/>
      <c r="AT354" s="127"/>
      <c r="AU354" s="127"/>
      <c r="AV354" s="127"/>
      <c r="AW354" s="127"/>
      <c r="AX354" s="127"/>
      <c r="AY354" s="127"/>
      <c r="AZ354" s="127"/>
      <c r="BA354" s="127"/>
      <c r="BB354" s="127"/>
      <c r="BC354" s="127"/>
      <c r="BD354" s="127"/>
      <c r="BE354" s="127"/>
      <c r="BF354" s="127"/>
      <c r="BG354" s="127"/>
      <c r="BH354" s="127"/>
      <c r="BI354" s="127"/>
      <c r="BJ354" s="127"/>
      <c r="BK354" s="127"/>
      <c r="BL354" s="127"/>
      <c r="BM354" s="127"/>
      <c r="BN354" s="127"/>
      <c r="BO354" s="127"/>
      <c r="BP354" s="127"/>
      <c r="BQ354" s="127"/>
      <c r="BR354" s="127"/>
      <c r="BS354" s="127"/>
      <c r="BT354" s="127"/>
      <c r="BU354" s="127"/>
      <c r="BV354" s="127"/>
      <c r="BW354" s="127"/>
      <c r="BX354" s="127"/>
      <c r="BY354" s="127"/>
      <c r="BZ354" s="127"/>
      <c r="CA354" s="127"/>
      <c r="CB354" s="127"/>
      <c r="CC354" s="127"/>
      <c r="CD354" s="127"/>
    </row>
    <row r="355" spans="1:82" s="107" customFormat="1" ht="15" x14ac:dyDescent="0.25">
      <c r="A355" s="103">
        <v>2125</v>
      </c>
      <c r="B355" s="114">
        <v>8067</v>
      </c>
      <c r="C355" s="103" t="s">
        <v>253</v>
      </c>
      <c r="D355" s="103" t="s">
        <v>320</v>
      </c>
      <c r="E355" s="103">
        <v>2</v>
      </c>
      <c r="F355" s="105"/>
      <c r="G355" s="103" t="s">
        <v>152</v>
      </c>
      <c r="H355" s="103" t="s">
        <v>314</v>
      </c>
      <c r="I355" s="103">
        <v>22.018256187438965</v>
      </c>
      <c r="J355" s="103">
        <v>485.00312805175781</v>
      </c>
      <c r="K355" s="106">
        <v>10.270221623548322</v>
      </c>
      <c r="L355" s="106">
        <v>9.2219652134055217</v>
      </c>
      <c r="M355" s="106">
        <v>1.1756471370892305</v>
      </c>
      <c r="N355" s="106">
        <v>0.47888587301664687</v>
      </c>
      <c r="O355" s="106">
        <v>0.15295578376214003</v>
      </c>
      <c r="P355" s="106">
        <v>1.1014321727206506</v>
      </c>
      <c r="Q355" s="106">
        <v>95.351461760000007</v>
      </c>
      <c r="S355" s="127"/>
      <c r="T355" s="127"/>
      <c r="U355" s="127"/>
      <c r="V355" s="127"/>
      <c r="W355" s="127"/>
      <c r="X355" s="127"/>
      <c r="Y355" s="127"/>
      <c r="Z355" s="127"/>
      <c r="AA355" s="127"/>
      <c r="AB355" s="127"/>
      <c r="AC355" s="127"/>
      <c r="AD355" s="127"/>
      <c r="AE355" s="127"/>
      <c r="AF355" s="127"/>
      <c r="AG355" s="127"/>
      <c r="AH355" s="127"/>
      <c r="AI355" s="127"/>
      <c r="AJ355" s="127"/>
      <c r="AK355" s="127"/>
      <c r="AL355" s="127"/>
      <c r="AM355" s="127"/>
      <c r="AN355" s="127"/>
      <c r="AO355" s="127"/>
      <c r="AP355" s="127"/>
      <c r="AQ355" s="127"/>
      <c r="AR355" s="127"/>
      <c r="AS355" s="127"/>
      <c r="AT355" s="127"/>
      <c r="AU355" s="127"/>
      <c r="AV355" s="127"/>
      <c r="AW355" s="127"/>
      <c r="AX355" s="127"/>
      <c r="AY355" s="127"/>
      <c r="AZ355" s="127"/>
      <c r="BA355" s="127"/>
      <c r="BB355" s="127"/>
      <c r="BC355" s="127"/>
      <c r="BD355" s="127"/>
      <c r="BE355" s="127"/>
      <c r="BF355" s="127"/>
      <c r="BG355" s="127"/>
      <c r="BH355" s="127"/>
      <c r="BI355" s="127"/>
      <c r="BJ355" s="127"/>
      <c r="BK355" s="127"/>
      <c r="BL355" s="127"/>
      <c r="BM355" s="127"/>
      <c r="BN355" s="127"/>
      <c r="BO355" s="127"/>
      <c r="BP355" s="127"/>
      <c r="BQ355" s="127"/>
      <c r="BR355" s="127"/>
      <c r="BS355" s="127"/>
      <c r="BT355" s="127"/>
      <c r="BU355" s="127"/>
      <c r="BV355" s="127"/>
      <c r="BW355" s="127"/>
      <c r="BX355" s="127"/>
      <c r="BY355" s="127"/>
      <c r="BZ355" s="127"/>
      <c r="CA355" s="127"/>
      <c r="CB355" s="127"/>
      <c r="CC355" s="127"/>
      <c r="CD355" s="127"/>
    </row>
    <row r="356" spans="1:82" s="107" customFormat="1" ht="15" x14ac:dyDescent="0.25">
      <c r="A356" s="103">
        <v>2126</v>
      </c>
      <c r="B356" s="114">
        <v>8079</v>
      </c>
      <c r="C356" s="103" t="s">
        <v>253</v>
      </c>
      <c r="D356" s="103" t="s">
        <v>320</v>
      </c>
      <c r="E356" s="103">
        <v>2</v>
      </c>
      <c r="F356" s="105"/>
      <c r="G356" s="103" t="s">
        <v>152</v>
      </c>
      <c r="H356" s="103" t="s">
        <v>314</v>
      </c>
      <c r="I356" s="103">
        <v>20.77117919921875</v>
      </c>
      <c r="J356" s="103">
        <v>478.44829559326172</v>
      </c>
      <c r="K356" s="106">
        <v>11.121010356736987</v>
      </c>
      <c r="L356" s="106">
        <v>7.3271020472080686</v>
      </c>
      <c r="M356" s="106">
        <v>1.992851276042978</v>
      </c>
      <c r="N356" s="106">
        <v>0.42837718765090982</v>
      </c>
      <c r="O356" s="106">
        <v>8.246732464406227E-2</v>
      </c>
      <c r="P356" s="106">
        <v>1.1177031987253261</v>
      </c>
      <c r="Q356" s="106">
        <v>97.780237063256138</v>
      </c>
      <c r="S356" s="127"/>
      <c r="T356" s="127"/>
      <c r="U356" s="127"/>
      <c r="V356" s="127"/>
      <c r="W356" s="127"/>
      <c r="X356" s="127"/>
      <c r="Y356" s="127"/>
      <c r="Z356" s="127"/>
      <c r="AA356" s="127"/>
      <c r="AB356" s="127"/>
      <c r="AC356" s="127"/>
      <c r="AD356" s="127"/>
      <c r="AE356" s="127"/>
      <c r="AF356" s="127"/>
      <c r="AG356" s="127"/>
      <c r="AH356" s="127"/>
      <c r="AI356" s="127"/>
      <c r="AJ356" s="127"/>
      <c r="AK356" s="127"/>
      <c r="AL356" s="127"/>
      <c r="AM356" s="127"/>
      <c r="AN356" s="127"/>
      <c r="AO356" s="127"/>
      <c r="AP356" s="127"/>
      <c r="AQ356" s="127"/>
      <c r="AR356" s="127"/>
      <c r="AS356" s="127"/>
      <c r="AT356" s="127"/>
      <c r="AU356" s="127"/>
      <c r="AV356" s="127"/>
      <c r="AW356" s="127"/>
      <c r="AX356" s="127"/>
      <c r="AY356" s="127"/>
      <c r="AZ356" s="127"/>
      <c r="BA356" s="127"/>
      <c r="BB356" s="127"/>
      <c r="BC356" s="127"/>
      <c r="BD356" s="127"/>
      <c r="BE356" s="127"/>
      <c r="BF356" s="127"/>
      <c r="BG356" s="127"/>
      <c r="BH356" s="127"/>
      <c r="BI356" s="127"/>
      <c r="BJ356" s="127"/>
      <c r="BK356" s="127"/>
      <c r="BL356" s="127"/>
      <c r="BM356" s="127"/>
      <c r="BN356" s="127"/>
      <c r="BO356" s="127"/>
      <c r="BP356" s="127"/>
      <c r="BQ356" s="127"/>
      <c r="BR356" s="127"/>
      <c r="BS356" s="127"/>
      <c r="BT356" s="127"/>
      <c r="BU356" s="127"/>
      <c r="BV356" s="127"/>
      <c r="BW356" s="127"/>
      <c r="BX356" s="127"/>
      <c r="BY356" s="127"/>
      <c r="BZ356" s="127"/>
      <c r="CA356" s="127"/>
      <c r="CB356" s="127"/>
      <c r="CC356" s="127"/>
      <c r="CD356" s="127"/>
    </row>
    <row r="357" spans="1:82" s="107" customFormat="1" ht="15" x14ac:dyDescent="0.25">
      <c r="A357" s="103">
        <v>2127</v>
      </c>
      <c r="B357" s="114">
        <v>8090</v>
      </c>
      <c r="C357" s="103" t="s">
        <v>253</v>
      </c>
      <c r="D357" s="103" t="s">
        <v>320</v>
      </c>
      <c r="E357" s="103">
        <v>2</v>
      </c>
      <c r="F357" s="105"/>
      <c r="G357" s="103" t="s">
        <v>152</v>
      </c>
      <c r="H357" s="103" t="s">
        <v>314</v>
      </c>
      <c r="I357" s="103">
        <v>21.727712154388428</v>
      </c>
      <c r="J357" s="103">
        <v>487.12444305419922</v>
      </c>
      <c r="K357" s="106">
        <v>6.3927207715312973</v>
      </c>
      <c r="L357" s="106">
        <v>8.6995223699747903</v>
      </c>
      <c r="M357" s="106">
        <v>0.91482126500863103</v>
      </c>
      <c r="N357" s="106">
        <v>0.37606031099703646</v>
      </c>
      <c r="O357" s="106">
        <v>5.696093605257653E-2</v>
      </c>
      <c r="P357" s="106">
        <v>1.1748113283484234</v>
      </c>
      <c r="Q357" s="106">
        <v>97.780237063256138</v>
      </c>
      <c r="S357" s="127"/>
      <c r="T357" s="127"/>
      <c r="U357" s="127"/>
      <c r="V357" s="127"/>
      <c r="W357" s="127"/>
      <c r="X357" s="127"/>
      <c r="Y357" s="127"/>
      <c r="Z357" s="127"/>
      <c r="AA357" s="127"/>
      <c r="AB357" s="127"/>
      <c r="AC357" s="127"/>
      <c r="AD357" s="127"/>
      <c r="AE357" s="127"/>
      <c r="AF357" s="127"/>
      <c r="AG357" s="127"/>
      <c r="AH357" s="127"/>
      <c r="AI357" s="127"/>
      <c r="AJ357" s="127"/>
      <c r="AK357" s="127"/>
      <c r="AL357" s="127"/>
      <c r="AM357" s="127"/>
      <c r="AN357" s="127"/>
      <c r="AO357" s="127"/>
      <c r="AP357" s="127"/>
      <c r="AQ357" s="127"/>
      <c r="AR357" s="127"/>
      <c r="AS357" s="127"/>
      <c r="AT357" s="127"/>
      <c r="AU357" s="127"/>
      <c r="AV357" s="127"/>
      <c r="AW357" s="127"/>
      <c r="AX357" s="127"/>
      <c r="AY357" s="127"/>
      <c r="AZ357" s="127"/>
      <c r="BA357" s="127"/>
      <c r="BB357" s="127"/>
      <c r="BC357" s="127"/>
      <c r="BD357" s="127"/>
      <c r="BE357" s="127"/>
      <c r="BF357" s="127"/>
      <c r="BG357" s="127"/>
      <c r="BH357" s="127"/>
      <c r="BI357" s="127"/>
      <c r="BJ357" s="127"/>
      <c r="BK357" s="127"/>
      <c r="BL357" s="127"/>
      <c r="BM357" s="127"/>
      <c r="BN357" s="127"/>
      <c r="BO357" s="127"/>
      <c r="BP357" s="127"/>
      <c r="BQ357" s="127"/>
      <c r="BR357" s="127"/>
      <c r="BS357" s="127"/>
      <c r="BT357" s="127"/>
      <c r="BU357" s="127"/>
      <c r="BV357" s="127"/>
      <c r="BW357" s="127"/>
      <c r="BX357" s="127"/>
      <c r="BY357" s="127"/>
      <c r="BZ357" s="127"/>
      <c r="CA357" s="127"/>
      <c r="CB357" s="127"/>
      <c r="CC357" s="127"/>
      <c r="CD357" s="127"/>
    </row>
    <row r="358" spans="1:82" s="107" customFormat="1" ht="15" x14ac:dyDescent="0.25">
      <c r="A358" s="103">
        <v>2128</v>
      </c>
      <c r="B358" s="114">
        <v>8070</v>
      </c>
      <c r="C358" s="103" t="s">
        <v>253</v>
      </c>
      <c r="D358" s="103" t="s">
        <v>320</v>
      </c>
      <c r="E358" s="103">
        <v>2</v>
      </c>
      <c r="F358" s="105"/>
      <c r="G358" s="103" t="s">
        <v>248</v>
      </c>
      <c r="H358" s="103" t="s">
        <v>314</v>
      </c>
      <c r="I358" s="103">
        <v>26.748905181884766</v>
      </c>
      <c r="J358" s="103">
        <v>485.96305847167969</v>
      </c>
      <c r="K358" s="106">
        <v>12.43784064482573</v>
      </c>
      <c r="L358" s="106">
        <v>12.592754959648206</v>
      </c>
      <c r="M358" s="106">
        <v>2.6641513092354989</v>
      </c>
      <c r="N358" s="106">
        <v>0.52186739882386601</v>
      </c>
      <c r="O358" s="106">
        <v>0.24248770489450605</v>
      </c>
      <c r="P358" s="106">
        <v>1.3241463006709977</v>
      </c>
      <c r="Q358" s="106">
        <v>97.780237063256138</v>
      </c>
      <c r="S358" s="127"/>
      <c r="T358" s="127"/>
      <c r="U358" s="127"/>
      <c r="V358" s="127"/>
      <c r="W358" s="127"/>
      <c r="X358" s="127"/>
      <c r="Y358" s="127"/>
      <c r="Z358" s="127"/>
      <c r="AA358" s="127"/>
      <c r="AB358" s="127"/>
      <c r="AC358" s="127"/>
      <c r="AD358" s="127"/>
      <c r="AE358" s="127"/>
      <c r="AF358" s="127"/>
      <c r="AG358" s="127"/>
      <c r="AH358" s="127"/>
      <c r="AI358" s="127"/>
      <c r="AJ358" s="127"/>
      <c r="AK358" s="127"/>
      <c r="AL358" s="127"/>
      <c r="AM358" s="127"/>
      <c r="AN358" s="127"/>
      <c r="AO358" s="127"/>
      <c r="AP358" s="127"/>
      <c r="AQ358" s="127"/>
      <c r="AR358" s="127"/>
      <c r="AS358" s="127"/>
      <c r="AT358" s="127"/>
      <c r="AU358" s="127"/>
      <c r="AV358" s="127"/>
      <c r="AW358" s="127"/>
      <c r="AX358" s="127"/>
      <c r="AY358" s="127"/>
      <c r="AZ358" s="127"/>
      <c r="BA358" s="127"/>
      <c r="BB358" s="127"/>
      <c r="BC358" s="127"/>
      <c r="BD358" s="127"/>
      <c r="BE358" s="127"/>
      <c r="BF358" s="127"/>
      <c r="BG358" s="127"/>
      <c r="BH358" s="127"/>
      <c r="BI358" s="127"/>
      <c r="BJ358" s="127"/>
      <c r="BK358" s="127"/>
      <c r="BL358" s="127"/>
      <c r="BM358" s="127"/>
      <c r="BN358" s="127"/>
      <c r="BO358" s="127"/>
      <c r="BP358" s="127"/>
      <c r="BQ358" s="127"/>
      <c r="BR358" s="127"/>
      <c r="BS358" s="127"/>
      <c r="BT358" s="127"/>
      <c r="BU358" s="127"/>
      <c r="BV358" s="127"/>
      <c r="BW358" s="127"/>
      <c r="BX358" s="127"/>
      <c r="BY358" s="127"/>
      <c r="BZ358" s="127"/>
      <c r="CA358" s="127"/>
      <c r="CB358" s="127"/>
      <c r="CC358" s="127"/>
      <c r="CD358" s="127"/>
    </row>
    <row r="359" spans="1:82" s="107" customFormat="1" ht="15" x14ac:dyDescent="0.25">
      <c r="A359" s="103">
        <v>2129</v>
      </c>
      <c r="B359" s="114">
        <v>8113</v>
      </c>
      <c r="C359" s="103" t="s">
        <v>253</v>
      </c>
      <c r="D359" s="103" t="s">
        <v>320</v>
      </c>
      <c r="E359" s="103">
        <v>2</v>
      </c>
      <c r="F359" s="105"/>
      <c r="G359" s="103" t="s">
        <v>248</v>
      </c>
      <c r="H359" s="103" t="s">
        <v>314</v>
      </c>
      <c r="I359" s="103">
        <v>32.731282711029053</v>
      </c>
      <c r="J359" s="103">
        <v>490.01335144042969</v>
      </c>
      <c r="K359" s="106">
        <v>8.5345075189570494</v>
      </c>
      <c r="L359" s="106">
        <v>14.122803554268383</v>
      </c>
      <c r="M359" s="106">
        <v>2.1729906449621725</v>
      </c>
      <c r="N359" s="106">
        <v>0.42934370429029511</v>
      </c>
      <c r="O359" s="106">
        <v>0.31597552403492091</v>
      </c>
      <c r="P359" s="106">
        <v>1.6417312601005503</v>
      </c>
      <c r="Q359" s="106">
        <v>97.780237063256138</v>
      </c>
      <c r="S359" s="127"/>
      <c r="T359" s="127"/>
      <c r="U359" s="127"/>
      <c r="V359" s="127"/>
      <c r="W359" s="127"/>
      <c r="X359" s="127"/>
      <c r="Y359" s="127"/>
      <c r="Z359" s="127"/>
      <c r="AA359" s="127"/>
      <c r="AB359" s="127"/>
      <c r="AC359" s="127"/>
      <c r="AD359" s="127"/>
      <c r="AE359" s="127"/>
      <c r="AF359" s="127"/>
      <c r="AG359" s="127"/>
      <c r="AH359" s="127"/>
      <c r="AI359" s="127"/>
      <c r="AJ359" s="127"/>
      <c r="AK359" s="127"/>
      <c r="AL359" s="127"/>
      <c r="AM359" s="127"/>
      <c r="AN359" s="127"/>
      <c r="AO359" s="127"/>
      <c r="AP359" s="127"/>
      <c r="AQ359" s="127"/>
      <c r="AR359" s="127"/>
      <c r="AS359" s="127"/>
      <c r="AT359" s="127"/>
      <c r="AU359" s="127"/>
      <c r="AV359" s="127"/>
      <c r="AW359" s="127"/>
      <c r="AX359" s="127"/>
      <c r="AY359" s="127"/>
      <c r="AZ359" s="127"/>
      <c r="BA359" s="127"/>
      <c r="BB359" s="127"/>
      <c r="BC359" s="127"/>
      <c r="BD359" s="127"/>
      <c r="BE359" s="127"/>
      <c r="BF359" s="127"/>
      <c r="BG359" s="127"/>
      <c r="BH359" s="127"/>
      <c r="BI359" s="127"/>
      <c r="BJ359" s="127"/>
      <c r="BK359" s="127"/>
      <c r="BL359" s="127"/>
      <c r="BM359" s="127"/>
      <c r="BN359" s="127"/>
      <c r="BO359" s="127"/>
      <c r="BP359" s="127"/>
      <c r="BQ359" s="127"/>
      <c r="BR359" s="127"/>
      <c r="BS359" s="127"/>
      <c r="BT359" s="127"/>
      <c r="BU359" s="127"/>
      <c r="BV359" s="127"/>
      <c r="BW359" s="127"/>
      <c r="BX359" s="127"/>
      <c r="BY359" s="127"/>
      <c r="BZ359" s="127"/>
      <c r="CA359" s="127"/>
      <c r="CB359" s="127"/>
      <c r="CC359" s="127"/>
      <c r="CD359" s="127"/>
    </row>
    <row r="360" spans="1:82" s="107" customFormat="1" ht="15" x14ac:dyDescent="0.25">
      <c r="A360" s="103">
        <v>2130</v>
      </c>
      <c r="B360" s="114">
        <v>8115</v>
      </c>
      <c r="C360" s="103" t="s">
        <v>253</v>
      </c>
      <c r="D360" s="103" t="s">
        <v>320</v>
      </c>
      <c r="E360" s="103">
        <v>2</v>
      </c>
      <c r="F360" s="105"/>
      <c r="G360" s="103" t="s">
        <v>248</v>
      </c>
      <c r="H360" s="103" t="s">
        <v>314</v>
      </c>
      <c r="I360" s="103">
        <v>30.531501770019531</v>
      </c>
      <c r="J360" s="103">
        <v>485.70091247558594</v>
      </c>
      <c r="K360" s="106">
        <v>11.145402570974419</v>
      </c>
      <c r="L360" s="106">
        <v>17.010108152012783</v>
      </c>
      <c r="M360" s="106">
        <v>2.2670249075213151</v>
      </c>
      <c r="N360" s="106">
        <v>0.45994037650456759</v>
      </c>
      <c r="O360" s="106">
        <v>0.35719404154658951</v>
      </c>
      <c r="P360" s="106">
        <v>1.4670768705916564</v>
      </c>
      <c r="Q360" s="106">
        <v>95.351461760000007</v>
      </c>
      <c r="S360" s="127"/>
      <c r="T360" s="127"/>
      <c r="U360" s="127"/>
      <c r="V360" s="127"/>
      <c r="W360" s="127"/>
      <c r="X360" s="127"/>
      <c r="Y360" s="127"/>
      <c r="Z360" s="127"/>
      <c r="AA360" s="127"/>
      <c r="AB360" s="127"/>
      <c r="AC360" s="127"/>
      <c r="AD360" s="127"/>
      <c r="AE360" s="127"/>
      <c r="AF360" s="127"/>
      <c r="AG360" s="127"/>
      <c r="AH360" s="127"/>
      <c r="AI360" s="127"/>
      <c r="AJ360" s="127"/>
      <c r="AK360" s="127"/>
      <c r="AL360" s="127"/>
      <c r="AM360" s="127"/>
      <c r="AN360" s="127"/>
      <c r="AO360" s="127"/>
      <c r="AP360" s="127"/>
      <c r="AQ360" s="127"/>
      <c r="AR360" s="127"/>
      <c r="AS360" s="127"/>
      <c r="AT360" s="127"/>
      <c r="AU360" s="127"/>
      <c r="AV360" s="127"/>
      <c r="AW360" s="127"/>
      <c r="AX360" s="127"/>
      <c r="AY360" s="127"/>
      <c r="AZ360" s="127"/>
      <c r="BA360" s="127"/>
      <c r="BB360" s="127"/>
      <c r="BC360" s="127"/>
      <c r="BD360" s="127"/>
      <c r="BE360" s="127"/>
      <c r="BF360" s="127"/>
      <c r="BG360" s="127"/>
      <c r="BH360" s="127"/>
      <c r="BI360" s="127"/>
      <c r="BJ360" s="127"/>
      <c r="BK360" s="127"/>
      <c r="BL360" s="127"/>
      <c r="BM360" s="127"/>
      <c r="BN360" s="127"/>
      <c r="BO360" s="127"/>
      <c r="BP360" s="127"/>
      <c r="BQ360" s="127"/>
      <c r="BR360" s="127"/>
      <c r="BS360" s="127"/>
      <c r="BT360" s="127"/>
      <c r="BU360" s="127"/>
      <c r="BV360" s="127"/>
      <c r="BW360" s="127"/>
      <c r="BX360" s="127"/>
      <c r="BY360" s="127"/>
      <c r="BZ360" s="127"/>
      <c r="CA360" s="127"/>
      <c r="CB360" s="127"/>
      <c r="CC360" s="127"/>
      <c r="CD360" s="127"/>
    </row>
    <row r="361" spans="1:82" s="107" customFormat="1" ht="15" x14ac:dyDescent="0.25">
      <c r="A361" s="103">
        <v>2131</v>
      </c>
      <c r="B361" s="114">
        <v>8126</v>
      </c>
      <c r="C361" s="103" t="s">
        <v>253</v>
      </c>
      <c r="D361" s="103" t="s">
        <v>320</v>
      </c>
      <c r="E361" s="103">
        <v>3</v>
      </c>
      <c r="F361" s="105"/>
      <c r="G361" s="103" t="s">
        <v>140</v>
      </c>
      <c r="H361" s="103" t="s">
        <v>314</v>
      </c>
      <c r="I361" s="103">
        <v>23.184797763824463</v>
      </c>
      <c r="J361" s="103">
        <v>491.33720397949219</v>
      </c>
      <c r="K361" s="106">
        <v>5.5999949897419343</v>
      </c>
      <c r="L361" s="106">
        <v>6.9119445995264508</v>
      </c>
      <c r="M361" s="106">
        <v>1.4355541482386238</v>
      </c>
      <c r="N361" s="106">
        <v>0.30184923544748388</v>
      </c>
      <c r="O361" s="106">
        <v>2.8310866709638713E-2</v>
      </c>
      <c r="P361" s="106">
        <v>1.2761402889660429</v>
      </c>
      <c r="Q361" s="106">
        <v>97.780237063256138</v>
      </c>
      <c r="S361" s="127"/>
      <c r="T361" s="127"/>
      <c r="U361" s="127"/>
      <c r="V361" s="127"/>
      <c r="W361" s="127"/>
      <c r="X361" s="127"/>
      <c r="Y361" s="127"/>
      <c r="Z361" s="127"/>
      <c r="AA361" s="127"/>
      <c r="AB361" s="127"/>
      <c r="AC361" s="127"/>
      <c r="AD361" s="127"/>
      <c r="AE361" s="127"/>
      <c r="AF361" s="127"/>
      <c r="AG361" s="127"/>
      <c r="AH361" s="127"/>
      <c r="AI361" s="127"/>
      <c r="AJ361" s="127"/>
      <c r="AK361" s="127"/>
      <c r="AL361" s="127"/>
      <c r="AM361" s="127"/>
      <c r="AN361" s="127"/>
      <c r="AO361" s="127"/>
      <c r="AP361" s="127"/>
      <c r="AQ361" s="127"/>
      <c r="AR361" s="127"/>
      <c r="AS361" s="127"/>
      <c r="AT361" s="127"/>
      <c r="AU361" s="127"/>
      <c r="AV361" s="127"/>
      <c r="AW361" s="127"/>
      <c r="AX361" s="127"/>
      <c r="AY361" s="127"/>
      <c r="AZ361" s="127"/>
      <c r="BA361" s="127"/>
      <c r="BB361" s="127"/>
      <c r="BC361" s="127"/>
      <c r="BD361" s="127"/>
      <c r="BE361" s="127"/>
      <c r="BF361" s="127"/>
      <c r="BG361" s="127"/>
      <c r="BH361" s="127"/>
      <c r="BI361" s="127"/>
      <c r="BJ361" s="127"/>
      <c r="BK361" s="127"/>
      <c r="BL361" s="127"/>
      <c r="BM361" s="127"/>
      <c r="BN361" s="127"/>
      <c r="BO361" s="127"/>
      <c r="BP361" s="127"/>
      <c r="BQ361" s="127"/>
      <c r="BR361" s="127"/>
      <c r="BS361" s="127"/>
      <c r="BT361" s="127"/>
      <c r="BU361" s="127"/>
      <c r="BV361" s="127"/>
      <c r="BW361" s="127"/>
      <c r="BX361" s="127"/>
      <c r="BY361" s="127"/>
      <c r="BZ361" s="127"/>
      <c r="CA361" s="127"/>
      <c r="CB361" s="127"/>
      <c r="CC361" s="127"/>
      <c r="CD361" s="127"/>
    </row>
    <row r="362" spans="1:82" s="107" customFormat="1" ht="15" x14ac:dyDescent="0.25">
      <c r="A362" s="103">
        <v>2132</v>
      </c>
      <c r="B362" s="114">
        <v>8130</v>
      </c>
      <c r="C362" s="103" t="s">
        <v>253</v>
      </c>
      <c r="D362" s="103" t="s">
        <v>320</v>
      </c>
      <c r="E362" s="103">
        <v>3</v>
      </c>
      <c r="F362" s="105"/>
      <c r="G362" s="103" t="s">
        <v>140</v>
      </c>
      <c r="H362" s="103" t="s">
        <v>314</v>
      </c>
      <c r="I362" s="103">
        <v>23.510947227478027</v>
      </c>
      <c r="J362" s="103">
        <v>489.84809875488281</v>
      </c>
      <c r="K362" s="106">
        <v>6.3128878637060799</v>
      </c>
      <c r="L362" s="106">
        <v>7.4142860800166961</v>
      </c>
      <c r="M362" s="106">
        <v>1.3585798046618971</v>
      </c>
      <c r="N362" s="106">
        <v>0.30705188539496109</v>
      </c>
      <c r="O362" s="106">
        <v>4.9392329026477041E-2</v>
      </c>
      <c r="P362" s="106">
        <v>1.2360680836143787</v>
      </c>
      <c r="Q362" s="106">
        <v>97.780237063256138</v>
      </c>
      <c r="S362" s="127"/>
      <c r="T362" s="127"/>
      <c r="U362" s="127"/>
      <c r="V362" s="127"/>
      <c r="W362" s="127"/>
      <c r="X362" s="127"/>
      <c r="Y362" s="127"/>
      <c r="Z362" s="127"/>
      <c r="AA362" s="127"/>
      <c r="AB362" s="127"/>
      <c r="AC362" s="127"/>
      <c r="AD362" s="127"/>
      <c r="AE362" s="127"/>
      <c r="AF362" s="127"/>
      <c r="AG362" s="127"/>
      <c r="AH362" s="127"/>
      <c r="AI362" s="127"/>
      <c r="AJ362" s="127"/>
      <c r="AK362" s="127"/>
      <c r="AL362" s="127"/>
      <c r="AM362" s="127"/>
      <c r="AN362" s="127"/>
      <c r="AO362" s="127"/>
      <c r="AP362" s="127"/>
      <c r="AQ362" s="127"/>
      <c r="AR362" s="127"/>
      <c r="AS362" s="127"/>
      <c r="AT362" s="127"/>
      <c r="AU362" s="127"/>
      <c r="AV362" s="127"/>
      <c r="AW362" s="127"/>
      <c r="AX362" s="127"/>
      <c r="AY362" s="127"/>
      <c r="AZ362" s="127"/>
      <c r="BA362" s="127"/>
      <c r="BB362" s="127"/>
      <c r="BC362" s="127"/>
      <c r="BD362" s="127"/>
      <c r="BE362" s="127"/>
      <c r="BF362" s="127"/>
      <c r="BG362" s="127"/>
      <c r="BH362" s="127"/>
      <c r="BI362" s="127"/>
      <c r="BJ362" s="127"/>
      <c r="BK362" s="127"/>
      <c r="BL362" s="127"/>
      <c r="BM362" s="127"/>
      <c r="BN362" s="127"/>
      <c r="BO362" s="127"/>
      <c r="BP362" s="127"/>
      <c r="BQ362" s="127"/>
      <c r="BR362" s="127"/>
      <c r="BS362" s="127"/>
      <c r="BT362" s="127"/>
      <c r="BU362" s="127"/>
      <c r="BV362" s="127"/>
      <c r="BW362" s="127"/>
      <c r="BX362" s="127"/>
      <c r="BY362" s="127"/>
      <c r="BZ362" s="127"/>
      <c r="CA362" s="127"/>
      <c r="CB362" s="127"/>
      <c r="CC362" s="127"/>
      <c r="CD362" s="127"/>
    </row>
    <row r="363" spans="1:82" s="107" customFormat="1" ht="15" x14ac:dyDescent="0.25">
      <c r="A363" s="103">
        <v>2133</v>
      </c>
      <c r="B363" s="114">
        <v>8144</v>
      </c>
      <c r="C363" s="103" t="s">
        <v>253</v>
      </c>
      <c r="D363" s="103" t="s">
        <v>320</v>
      </c>
      <c r="E363" s="103">
        <v>3</v>
      </c>
      <c r="F363" s="105"/>
      <c r="G363" s="103" t="s">
        <v>140</v>
      </c>
      <c r="H363" s="103" t="s">
        <v>314</v>
      </c>
      <c r="I363" s="103" t="e">
        <v>#N/A</v>
      </c>
      <c r="J363" s="103" t="e">
        <v>#N/A</v>
      </c>
      <c r="K363" s="106">
        <v>6.2449553544315242</v>
      </c>
      <c r="L363" s="106">
        <v>7.1756135208994776</v>
      </c>
      <c r="M363" s="106">
        <v>1.6849527055182951</v>
      </c>
      <c r="N363" s="106">
        <v>0.34470625696439733</v>
      </c>
      <c r="O363" s="106">
        <v>5.6163996101689727E-2</v>
      </c>
      <c r="P363" s="106">
        <v>1.3308420749008225</v>
      </c>
      <c r="Q363" s="106">
        <v>95.351461760000007</v>
      </c>
      <c r="S363" s="127"/>
      <c r="T363" s="127"/>
      <c r="U363" s="127"/>
      <c r="V363" s="127"/>
      <c r="W363" s="127"/>
      <c r="X363" s="127"/>
      <c r="Y363" s="127"/>
      <c r="Z363" s="127"/>
      <c r="AA363" s="127"/>
      <c r="AB363" s="127"/>
      <c r="AC363" s="127"/>
      <c r="AD363" s="127"/>
      <c r="AE363" s="127"/>
      <c r="AF363" s="127"/>
      <c r="AG363" s="127"/>
      <c r="AH363" s="127"/>
      <c r="AI363" s="127"/>
      <c r="AJ363" s="127"/>
      <c r="AK363" s="127"/>
      <c r="AL363" s="127"/>
      <c r="AM363" s="127"/>
      <c r="AN363" s="127"/>
      <c r="AO363" s="127"/>
      <c r="AP363" s="127"/>
      <c r="AQ363" s="127"/>
      <c r="AR363" s="127"/>
      <c r="AS363" s="127"/>
      <c r="AT363" s="127"/>
      <c r="AU363" s="127"/>
      <c r="AV363" s="127"/>
      <c r="AW363" s="127"/>
      <c r="AX363" s="127"/>
      <c r="AY363" s="127"/>
      <c r="AZ363" s="127"/>
      <c r="BA363" s="127"/>
      <c r="BB363" s="127"/>
      <c r="BC363" s="127"/>
      <c r="BD363" s="127"/>
      <c r="BE363" s="127"/>
      <c r="BF363" s="127"/>
      <c r="BG363" s="127"/>
      <c r="BH363" s="127"/>
      <c r="BI363" s="127"/>
      <c r="BJ363" s="127"/>
      <c r="BK363" s="127"/>
      <c r="BL363" s="127"/>
      <c r="BM363" s="127"/>
      <c r="BN363" s="127"/>
      <c r="BO363" s="127"/>
      <c r="BP363" s="127"/>
      <c r="BQ363" s="127"/>
      <c r="BR363" s="127"/>
      <c r="BS363" s="127"/>
      <c r="BT363" s="127"/>
      <c r="BU363" s="127"/>
      <c r="BV363" s="127"/>
      <c r="BW363" s="127"/>
      <c r="BX363" s="127"/>
      <c r="BY363" s="127"/>
      <c r="BZ363" s="127"/>
      <c r="CA363" s="127"/>
      <c r="CB363" s="127"/>
      <c r="CC363" s="127"/>
      <c r="CD363" s="127"/>
    </row>
    <row r="364" spans="1:82" s="107" customFormat="1" ht="15" x14ac:dyDescent="0.25">
      <c r="A364" s="103">
        <v>2134</v>
      </c>
      <c r="B364" s="114">
        <v>8164</v>
      </c>
      <c r="C364" s="103" t="s">
        <v>253</v>
      </c>
      <c r="D364" s="103" t="s">
        <v>320</v>
      </c>
      <c r="E364" s="103">
        <v>3</v>
      </c>
      <c r="F364" s="105"/>
      <c r="G364" s="103" t="s">
        <v>152</v>
      </c>
      <c r="H364" s="103" t="s">
        <v>314</v>
      </c>
      <c r="I364" s="103">
        <v>21.235697269439697</v>
      </c>
      <c r="J364" s="103">
        <v>492.21481323242187</v>
      </c>
      <c r="K364" s="106">
        <v>5.8280398043285446</v>
      </c>
      <c r="L364" s="106">
        <v>8.1208965618324847</v>
      </c>
      <c r="M364" s="106">
        <v>1.215939155403315</v>
      </c>
      <c r="N364" s="106">
        <v>0.2919704805706364</v>
      </c>
      <c r="O364" s="106">
        <v>7.7383761052188485E-2</v>
      </c>
      <c r="P364" s="106">
        <v>1.1502887021865575</v>
      </c>
      <c r="Q364" s="106">
        <v>95.351461760000007</v>
      </c>
      <c r="S364" s="127"/>
      <c r="T364" s="127"/>
      <c r="U364" s="127"/>
      <c r="V364" s="127"/>
      <c r="W364" s="127"/>
      <c r="X364" s="127"/>
      <c r="Y364" s="127"/>
      <c r="Z364" s="127"/>
      <c r="AA364" s="127"/>
      <c r="AB364" s="127"/>
      <c r="AC364" s="127"/>
      <c r="AD364" s="127"/>
      <c r="AE364" s="127"/>
      <c r="AF364" s="127"/>
      <c r="AG364" s="127"/>
      <c r="AH364" s="127"/>
      <c r="AI364" s="127"/>
      <c r="AJ364" s="127"/>
      <c r="AK364" s="127"/>
      <c r="AL364" s="127"/>
      <c r="AM364" s="127"/>
      <c r="AN364" s="127"/>
      <c r="AO364" s="127"/>
      <c r="AP364" s="127"/>
      <c r="AQ364" s="127"/>
      <c r="AR364" s="127"/>
      <c r="AS364" s="127"/>
      <c r="AT364" s="127"/>
      <c r="AU364" s="127"/>
      <c r="AV364" s="127"/>
      <c r="AW364" s="127"/>
      <c r="AX364" s="127"/>
      <c r="AY364" s="127"/>
      <c r="AZ364" s="127"/>
      <c r="BA364" s="127"/>
      <c r="BB364" s="127"/>
      <c r="BC364" s="127"/>
      <c r="BD364" s="127"/>
      <c r="BE364" s="127"/>
      <c r="BF364" s="127"/>
      <c r="BG364" s="127"/>
      <c r="BH364" s="127"/>
      <c r="BI364" s="127"/>
      <c r="BJ364" s="127"/>
      <c r="BK364" s="127"/>
      <c r="BL364" s="127"/>
      <c r="BM364" s="127"/>
      <c r="BN364" s="127"/>
      <c r="BO364" s="127"/>
      <c r="BP364" s="127"/>
      <c r="BQ364" s="127"/>
      <c r="BR364" s="127"/>
      <c r="BS364" s="127"/>
      <c r="BT364" s="127"/>
      <c r="BU364" s="127"/>
      <c r="BV364" s="127"/>
      <c r="BW364" s="127"/>
      <c r="BX364" s="127"/>
      <c r="BY364" s="127"/>
      <c r="BZ364" s="127"/>
      <c r="CA364" s="127"/>
      <c r="CB364" s="127"/>
      <c r="CC364" s="127"/>
      <c r="CD364" s="127"/>
    </row>
    <row r="365" spans="1:82" s="107" customFormat="1" ht="15" x14ac:dyDescent="0.25">
      <c r="A365" s="103">
        <v>2135</v>
      </c>
      <c r="B365" s="114">
        <v>8168</v>
      </c>
      <c r="C365" s="103" t="s">
        <v>253</v>
      </c>
      <c r="D365" s="103" t="s">
        <v>320</v>
      </c>
      <c r="E365" s="103">
        <v>3</v>
      </c>
      <c r="F365" s="105"/>
      <c r="G365" s="103" t="s">
        <v>152</v>
      </c>
      <c r="H365" s="103" t="s">
        <v>314</v>
      </c>
      <c r="I365" s="103">
        <v>19.260193109512329</v>
      </c>
      <c r="J365" s="103">
        <v>485.11409759521484</v>
      </c>
      <c r="K365" s="106">
        <v>8.0240660860927413</v>
      </c>
      <c r="L365" s="106">
        <v>8.2109645381578336</v>
      </c>
      <c r="M365" s="106">
        <v>1.0937133981244549</v>
      </c>
      <c r="N365" s="106">
        <v>0.29617162515171475</v>
      </c>
      <c r="O365" s="106">
        <v>0.18166530008758366</v>
      </c>
      <c r="P365" s="106">
        <v>1.0800799143659787</v>
      </c>
      <c r="Q365" s="106">
        <v>95.351461760000007</v>
      </c>
      <c r="S365" s="127"/>
      <c r="T365" s="127"/>
      <c r="U365" s="127"/>
      <c r="V365" s="127"/>
      <c r="W365" s="127"/>
      <c r="X365" s="127"/>
      <c r="Y365" s="127"/>
      <c r="Z365" s="127"/>
      <c r="AA365" s="127"/>
      <c r="AB365" s="127"/>
      <c r="AC365" s="127"/>
      <c r="AD365" s="127"/>
      <c r="AE365" s="127"/>
      <c r="AF365" s="127"/>
      <c r="AG365" s="127"/>
      <c r="AH365" s="127"/>
      <c r="AI365" s="127"/>
      <c r="AJ365" s="127"/>
      <c r="AK365" s="127"/>
      <c r="AL365" s="127"/>
      <c r="AM365" s="127"/>
      <c r="AN365" s="127"/>
      <c r="AO365" s="127"/>
      <c r="AP365" s="127"/>
      <c r="AQ365" s="127"/>
      <c r="AR365" s="127"/>
      <c r="AS365" s="127"/>
      <c r="AT365" s="127"/>
      <c r="AU365" s="127"/>
      <c r="AV365" s="127"/>
      <c r="AW365" s="127"/>
      <c r="AX365" s="127"/>
      <c r="AY365" s="127"/>
      <c r="AZ365" s="127"/>
      <c r="BA365" s="127"/>
      <c r="BB365" s="127"/>
      <c r="BC365" s="127"/>
      <c r="BD365" s="127"/>
      <c r="BE365" s="127"/>
      <c r="BF365" s="127"/>
      <c r="BG365" s="127"/>
      <c r="BH365" s="127"/>
      <c r="BI365" s="127"/>
      <c r="BJ365" s="127"/>
      <c r="BK365" s="127"/>
      <c r="BL365" s="127"/>
      <c r="BM365" s="127"/>
      <c r="BN365" s="127"/>
      <c r="BO365" s="127"/>
      <c r="BP365" s="127"/>
      <c r="BQ365" s="127"/>
      <c r="BR365" s="127"/>
      <c r="BS365" s="127"/>
      <c r="BT365" s="127"/>
      <c r="BU365" s="127"/>
      <c r="BV365" s="127"/>
      <c r="BW365" s="127"/>
      <c r="BX365" s="127"/>
      <c r="BY365" s="127"/>
      <c r="BZ365" s="127"/>
      <c r="CA365" s="127"/>
      <c r="CB365" s="127"/>
      <c r="CC365" s="127"/>
      <c r="CD365" s="127"/>
    </row>
    <row r="366" spans="1:82" s="107" customFormat="1" ht="15" x14ac:dyDescent="0.25">
      <c r="A366" s="103">
        <v>2136</v>
      </c>
      <c r="B366" s="114">
        <v>8179</v>
      </c>
      <c r="C366" s="103" t="s">
        <v>253</v>
      </c>
      <c r="D366" s="103" t="s">
        <v>320</v>
      </c>
      <c r="E366" s="103">
        <v>3</v>
      </c>
      <c r="F366" s="105"/>
      <c r="G366" s="103" t="s">
        <v>152</v>
      </c>
      <c r="H366" s="103" t="s">
        <v>314</v>
      </c>
      <c r="I366" s="103">
        <v>21.03477954864502</v>
      </c>
      <c r="J366" s="103">
        <v>492.06039428710937</v>
      </c>
      <c r="K366" s="106">
        <v>7.1974490684117232</v>
      </c>
      <c r="L366" s="106">
        <v>7.3501751888258084</v>
      </c>
      <c r="M366" s="106">
        <v>1.1316570872928857</v>
      </c>
      <c r="N366" s="106">
        <v>0.31093737267135574</v>
      </c>
      <c r="O366" s="106">
        <v>8.4627118434534673E-2</v>
      </c>
      <c r="P366" s="106">
        <v>1.1054233848366377</v>
      </c>
      <c r="Q366" s="106">
        <v>95.351461760000007</v>
      </c>
      <c r="S366" s="127"/>
      <c r="T366" s="127"/>
      <c r="U366" s="127"/>
      <c r="V366" s="127"/>
      <c r="W366" s="127"/>
      <c r="X366" s="127"/>
      <c r="Y366" s="127"/>
      <c r="Z366" s="127"/>
      <c r="AA366" s="127"/>
      <c r="AB366" s="127"/>
      <c r="AC366" s="127"/>
      <c r="AD366" s="127"/>
      <c r="AE366" s="127"/>
      <c r="AF366" s="127"/>
      <c r="AG366" s="127"/>
      <c r="AH366" s="127"/>
      <c r="AI366" s="127"/>
      <c r="AJ366" s="127"/>
      <c r="AK366" s="127"/>
      <c r="AL366" s="127"/>
      <c r="AM366" s="127"/>
      <c r="AN366" s="127"/>
      <c r="AO366" s="127"/>
      <c r="AP366" s="127"/>
      <c r="AQ366" s="127"/>
      <c r="AR366" s="127"/>
      <c r="AS366" s="127"/>
      <c r="AT366" s="127"/>
      <c r="AU366" s="127"/>
      <c r="AV366" s="127"/>
      <c r="AW366" s="127"/>
      <c r="AX366" s="127"/>
      <c r="AY366" s="127"/>
      <c r="AZ366" s="127"/>
      <c r="BA366" s="127"/>
      <c r="BB366" s="127"/>
      <c r="BC366" s="127"/>
      <c r="BD366" s="127"/>
      <c r="BE366" s="127"/>
      <c r="BF366" s="127"/>
      <c r="BG366" s="127"/>
      <c r="BH366" s="127"/>
      <c r="BI366" s="127"/>
      <c r="BJ366" s="127"/>
      <c r="BK366" s="127"/>
      <c r="BL366" s="127"/>
      <c r="BM366" s="127"/>
      <c r="BN366" s="127"/>
      <c r="BO366" s="127"/>
      <c r="BP366" s="127"/>
      <c r="BQ366" s="127"/>
      <c r="BR366" s="127"/>
      <c r="BS366" s="127"/>
      <c r="BT366" s="127"/>
      <c r="BU366" s="127"/>
      <c r="BV366" s="127"/>
      <c r="BW366" s="127"/>
      <c r="BX366" s="127"/>
      <c r="BY366" s="127"/>
      <c r="BZ366" s="127"/>
      <c r="CA366" s="127"/>
      <c r="CB366" s="127"/>
      <c r="CC366" s="127"/>
      <c r="CD366" s="127"/>
    </row>
    <row r="367" spans="1:82" s="107" customFormat="1" ht="15" x14ac:dyDescent="0.25">
      <c r="A367" s="103">
        <v>2137</v>
      </c>
      <c r="B367" s="114">
        <v>8140</v>
      </c>
      <c r="C367" s="103" t="s">
        <v>253</v>
      </c>
      <c r="D367" s="103" t="s">
        <v>320</v>
      </c>
      <c r="E367" s="103">
        <v>3</v>
      </c>
      <c r="F367" s="105"/>
      <c r="G367" s="103" t="s">
        <v>248</v>
      </c>
      <c r="H367" s="103" t="s">
        <v>314</v>
      </c>
      <c r="I367" s="103">
        <v>25.945670604705811</v>
      </c>
      <c r="J367" s="103">
        <v>497.26531982421875</v>
      </c>
      <c r="K367" s="106">
        <v>7.1026552921625496</v>
      </c>
      <c r="L367" s="106">
        <v>9.4750970838662738</v>
      </c>
      <c r="M367" s="106">
        <v>1.9957036454288233</v>
      </c>
      <c r="N367" s="106">
        <v>0.37940676688586272</v>
      </c>
      <c r="O367" s="106">
        <v>0.2667130161902157</v>
      </c>
      <c r="P367" s="106">
        <v>1.1954075320420587</v>
      </c>
      <c r="Q367" s="106">
        <v>94.945943310000004</v>
      </c>
      <c r="S367" s="127"/>
      <c r="T367" s="127"/>
      <c r="U367" s="127"/>
      <c r="V367" s="127"/>
      <c r="W367" s="127"/>
      <c r="X367" s="127"/>
      <c r="Y367" s="127"/>
      <c r="Z367" s="127"/>
      <c r="AA367" s="127"/>
      <c r="AB367" s="127"/>
      <c r="AC367" s="127"/>
      <c r="AD367" s="127"/>
      <c r="AE367" s="127"/>
      <c r="AF367" s="127"/>
      <c r="AG367" s="127"/>
      <c r="AH367" s="127"/>
      <c r="AI367" s="127"/>
      <c r="AJ367" s="127"/>
      <c r="AK367" s="127"/>
      <c r="AL367" s="127"/>
      <c r="AM367" s="127"/>
      <c r="AN367" s="127"/>
      <c r="AO367" s="127"/>
      <c r="AP367" s="127"/>
      <c r="AQ367" s="127"/>
      <c r="AR367" s="127"/>
      <c r="AS367" s="127"/>
      <c r="AT367" s="127"/>
      <c r="AU367" s="127"/>
      <c r="AV367" s="127"/>
      <c r="AW367" s="127"/>
      <c r="AX367" s="127"/>
      <c r="AY367" s="127"/>
      <c r="AZ367" s="127"/>
      <c r="BA367" s="127"/>
      <c r="BB367" s="127"/>
      <c r="BC367" s="127"/>
      <c r="BD367" s="127"/>
      <c r="BE367" s="127"/>
      <c r="BF367" s="127"/>
      <c r="BG367" s="127"/>
      <c r="BH367" s="127"/>
      <c r="BI367" s="127"/>
      <c r="BJ367" s="127"/>
      <c r="BK367" s="127"/>
      <c r="BL367" s="127"/>
      <c r="BM367" s="127"/>
      <c r="BN367" s="127"/>
      <c r="BO367" s="127"/>
      <c r="BP367" s="127"/>
      <c r="BQ367" s="127"/>
      <c r="BR367" s="127"/>
      <c r="BS367" s="127"/>
      <c r="BT367" s="127"/>
      <c r="BU367" s="127"/>
      <c r="BV367" s="127"/>
      <c r="BW367" s="127"/>
      <c r="BX367" s="127"/>
      <c r="BY367" s="127"/>
      <c r="BZ367" s="127"/>
      <c r="CA367" s="127"/>
      <c r="CB367" s="127"/>
      <c r="CC367" s="127"/>
      <c r="CD367" s="127"/>
    </row>
    <row r="368" spans="1:82" s="107" customFormat="1" ht="15" x14ac:dyDescent="0.25">
      <c r="A368" s="103">
        <v>2138</v>
      </c>
      <c r="B368" s="114">
        <v>8154</v>
      </c>
      <c r="C368" s="103" t="s">
        <v>253</v>
      </c>
      <c r="D368" s="103" t="s">
        <v>320</v>
      </c>
      <c r="E368" s="103">
        <v>3</v>
      </c>
      <c r="F368" s="105"/>
      <c r="G368" s="103" t="s">
        <v>248</v>
      </c>
      <c r="H368" s="103" t="s">
        <v>314</v>
      </c>
      <c r="I368" s="103">
        <v>32.445130348205566</v>
      </c>
      <c r="J368" s="103">
        <v>536.24477386474609</v>
      </c>
      <c r="K368" s="106">
        <v>7.6758733523825429</v>
      </c>
      <c r="L368" s="106">
        <v>9.9885344351915606</v>
      </c>
      <c r="M368" s="106">
        <v>1.9756193180558275</v>
      </c>
      <c r="N368" s="106">
        <v>0.3731678446893813</v>
      </c>
      <c r="O368" s="106">
        <v>0.36235912733498332</v>
      </c>
      <c r="P368" s="106">
        <v>1.5298099962833573</v>
      </c>
      <c r="Q368" s="106">
        <v>97.780237063256138</v>
      </c>
      <c r="S368" s="127"/>
      <c r="T368" s="127"/>
      <c r="U368" s="127"/>
      <c r="V368" s="127"/>
      <c r="W368" s="127"/>
      <c r="X368" s="127"/>
      <c r="Y368" s="127"/>
      <c r="Z368" s="127"/>
      <c r="AA368" s="127"/>
      <c r="AB368" s="127"/>
      <c r="AC368" s="127"/>
      <c r="AD368" s="127"/>
      <c r="AE368" s="127"/>
      <c r="AF368" s="127"/>
      <c r="AG368" s="127"/>
      <c r="AH368" s="127"/>
      <c r="AI368" s="127"/>
      <c r="AJ368" s="127"/>
      <c r="AK368" s="127"/>
      <c r="AL368" s="127"/>
      <c r="AM368" s="127"/>
      <c r="AN368" s="127"/>
      <c r="AO368" s="127"/>
      <c r="AP368" s="127"/>
      <c r="AQ368" s="127"/>
      <c r="AR368" s="127"/>
      <c r="AS368" s="127"/>
      <c r="AT368" s="127"/>
      <c r="AU368" s="127"/>
      <c r="AV368" s="127"/>
      <c r="AW368" s="127"/>
      <c r="AX368" s="127"/>
      <c r="AY368" s="127"/>
      <c r="AZ368" s="127"/>
      <c r="BA368" s="127"/>
      <c r="BB368" s="127"/>
      <c r="BC368" s="127"/>
      <c r="BD368" s="127"/>
      <c r="BE368" s="127"/>
      <c r="BF368" s="127"/>
      <c r="BG368" s="127"/>
      <c r="BH368" s="127"/>
      <c r="BI368" s="127"/>
      <c r="BJ368" s="127"/>
      <c r="BK368" s="127"/>
      <c r="BL368" s="127"/>
      <c r="BM368" s="127"/>
      <c r="BN368" s="127"/>
      <c r="BO368" s="127"/>
      <c r="BP368" s="127"/>
      <c r="BQ368" s="127"/>
      <c r="BR368" s="127"/>
      <c r="BS368" s="127"/>
      <c r="BT368" s="127"/>
      <c r="BU368" s="127"/>
      <c r="BV368" s="127"/>
      <c r="BW368" s="127"/>
      <c r="BX368" s="127"/>
      <c r="BY368" s="127"/>
      <c r="BZ368" s="127"/>
      <c r="CA368" s="127"/>
      <c r="CB368" s="127"/>
      <c r="CC368" s="127"/>
      <c r="CD368" s="127"/>
    </row>
    <row r="369" spans="1:82" s="107" customFormat="1" ht="15" x14ac:dyDescent="0.25">
      <c r="A369" s="103">
        <v>2139</v>
      </c>
      <c r="B369" s="114">
        <v>8180</v>
      </c>
      <c r="C369" s="103" t="s">
        <v>253</v>
      </c>
      <c r="D369" s="103" t="s">
        <v>320</v>
      </c>
      <c r="E369" s="103">
        <v>3</v>
      </c>
      <c r="F369" s="105"/>
      <c r="G369" s="103" t="s">
        <v>248</v>
      </c>
      <c r="H369" s="103" t="s">
        <v>314</v>
      </c>
      <c r="I369" s="103">
        <v>29.796657562255859</v>
      </c>
      <c r="J369" s="103">
        <v>478.98166656494141</v>
      </c>
      <c r="K369" s="106">
        <v>15.373049473995271</v>
      </c>
      <c r="L369" s="106">
        <v>10.396834338950493</v>
      </c>
      <c r="M369" s="106">
        <v>3.4840327423133304</v>
      </c>
      <c r="N369" s="106">
        <v>0.49879064501512249</v>
      </c>
      <c r="O369" s="106">
        <v>0.26314482813235557</v>
      </c>
      <c r="P369" s="106">
        <v>1.5870010131166612</v>
      </c>
      <c r="Q369" s="106">
        <v>97.780237063256138</v>
      </c>
      <c r="S369" s="127"/>
      <c r="T369" s="127"/>
      <c r="U369" s="127"/>
      <c r="V369" s="127"/>
      <c r="W369" s="127"/>
      <c r="X369" s="127"/>
      <c r="Y369" s="127"/>
      <c r="Z369" s="127"/>
      <c r="AA369" s="127"/>
      <c r="AB369" s="127"/>
      <c r="AC369" s="127"/>
      <c r="AD369" s="127"/>
      <c r="AE369" s="127"/>
      <c r="AF369" s="127"/>
      <c r="AG369" s="127"/>
      <c r="AH369" s="127"/>
      <c r="AI369" s="127"/>
      <c r="AJ369" s="127"/>
      <c r="AK369" s="127"/>
      <c r="AL369" s="127"/>
      <c r="AM369" s="127"/>
      <c r="AN369" s="127"/>
      <c r="AO369" s="127"/>
      <c r="AP369" s="127"/>
      <c r="AQ369" s="127"/>
      <c r="AR369" s="127"/>
      <c r="AS369" s="127"/>
      <c r="AT369" s="127"/>
      <c r="AU369" s="127"/>
      <c r="AV369" s="127"/>
      <c r="AW369" s="127"/>
      <c r="AX369" s="127"/>
      <c r="AY369" s="127"/>
      <c r="AZ369" s="127"/>
      <c r="BA369" s="127"/>
      <c r="BB369" s="127"/>
      <c r="BC369" s="127"/>
      <c r="BD369" s="127"/>
      <c r="BE369" s="127"/>
      <c r="BF369" s="127"/>
      <c r="BG369" s="127"/>
      <c r="BH369" s="127"/>
      <c r="BI369" s="127"/>
      <c r="BJ369" s="127"/>
      <c r="BK369" s="127"/>
      <c r="BL369" s="127"/>
      <c r="BM369" s="127"/>
      <c r="BN369" s="127"/>
      <c r="BO369" s="127"/>
      <c r="BP369" s="127"/>
      <c r="BQ369" s="127"/>
      <c r="BR369" s="127"/>
      <c r="BS369" s="127"/>
      <c r="BT369" s="127"/>
      <c r="BU369" s="127"/>
      <c r="BV369" s="127"/>
      <c r="BW369" s="127"/>
      <c r="BX369" s="127"/>
      <c r="BY369" s="127"/>
      <c r="BZ369" s="127"/>
      <c r="CA369" s="127"/>
      <c r="CB369" s="127"/>
      <c r="CC369" s="127"/>
      <c r="CD369" s="127"/>
    </row>
    <row r="370" spans="1:82" s="107" customFormat="1" ht="15" x14ac:dyDescent="0.25">
      <c r="A370" s="103">
        <v>2140</v>
      </c>
      <c r="B370" s="114">
        <v>1</v>
      </c>
      <c r="C370" s="103" t="s">
        <v>253</v>
      </c>
      <c r="D370" s="103" t="s">
        <v>320</v>
      </c>
      <c r="E370" s="103">
        <v>4</v>
      </c>
      <c r="F370" s="105"/>
      <c r="G370" s="103" t="s">
        <v>140</v>
      </c>
      <c r="H370" s="103" t="s">
        <v>314</v>
      </c>
      <c r="I370" s="103">
        <v>22.572941780090332</v>
      </c>
      <c r="J370" s="103">
        <v>493.88290405273437</v>
      </c>
      <c r="K370" s="106">
        <v>5.7103655563877549</v>
      </c>
      <c r="L370" s="106">
        <v>7.409159977155185</v>
      </c>
      <c r="M370" s="106">
        <v>1.5863164753245012</v>
      </c>
      <c r="N370" s="106">
        <v>0.2749818856882813</v>
      </c>
      <c r="O370" s="106">
        <v>6.5734652780165617E-2</v>
      </c>
      <c r="P370" s="106">
        <v>0.95267484619614762</v>
      </c>
      <c r="Q370" s="106">
        <v>97.780237063256138</v>
      </c>
      <c r="S370" s="127"/>
      <c r="T370" s="127"/>
      <c r="U370" s="127"/>
      <c r="V370" s="127"/>
      <c r="W370" s="127"/>
      <c r="X370" s="127"/>
      <c r="Y370" s="127"/>
      <c r="Z370" s="127"/>
      <c r="AA370" s="127"/>
      <c r="AB370" s="127"/>
      <c r="AC370" s="127"/>
      <c r="AD370" s="127"/>
      <c r="AE370" s="127"/>
      <c r="AF370" s="127"/>
      <c r="AG370" s="127"/>
      <c r="AH370" s="127"/>
      <c r="AI370" s="127"/>
      <c r="AJ370" s="127"/>
      <c r="AK370" s="127"/>
      <c r="AL370" s="127"/>
      <c r="AM370" s="127"/>
      <c r="AN370" s="127"/>
      <c r="AO370" s="127"/>
      <c r="AP370" s="127"/>
      <c r="AQ370" s="127"/>
      <c r="AR370" s="127"/>
      <c r="AS370" s="127"/>
      <c r="AT370" s="127"/>
      <c r="AU370" s="127"/>
      <c r="AV370" s="127"/>
      <c r="AW370" s="127"/>
      <c r="AX370" s="127"/>
      <c r="AY370" s="127"/>
      <c r="AZ370" s="127"/>
      <c r="BA370" s="127"/>
      <c r="BB370" s="127"/>
      <c r="BC370" s="127"/>
      <c r="BD370" s="127"/>
      <c r="BE370" s="127"/>
      <c r="BF370" s="127"/>
      <c r="BG370" s="127"/>
      <c r="BH370" s="127"/>
      <c r="BI370" s="127"/>
      <c r="BJ370" s="127"/>
      <c r="BK370" s="127"/>
      <c r="BL370" s="127"/>
      <c r="BM370" s="127"/>
      <c r="BN370" s="127"/>
      <c r="BO370" s="127"/>
      <c r="BP370" s="127"/>
      <c r="BQ370" s="127"/>
      <c r="BR370" s="127"/>
      <c r="BS370" s="127"/>
      <c r="BT370" s="127"/>
      <c r="BU370" s="127"/>
      <c r="BV370" s="127"/>
      <c r="BW370" s="127"/>
      <c r="BX370" s="127"/>
      <c r="BY370" s="127"/>
      <c r="BZ370" s="127"/>
      <c r="CA370" s="127"/>
      <c r="CB370" s="127"/>
      <c r="CC370" s="127"/>
      <c r="CD370" s="127"/>
    </row>
    <row r="371" spans="1:82" s="107" customFormat="1" ht="15" x14ac:dyDescent="0.25">
      <c r="A371" s="103">
        <v>2141</v>
      </c>
      <c r="B371" s="114">
        <v>2</v>
      </c>
      <c r="C371" s="103" t="s">
        <v>253</v>
      </c>
      <c r="D371" s="103" t="s">
        <v>320</v>
      </c>
      <c r="E371" s="103">
        <v>4</v>
      </c>
      <c r="F371" s="105"/>
      <c r="G371" s="103" t="s">
        <v>140</v>
      </c>
      <c r="H371" s="103" t="s">
        <v>314</v>
      </c>
      <c r="I371" s="103">
        <v>24.07792329788208</v>
      </c>
      <c r="J371" s="103">
        <v>454.01264190673828</v>
      </c>
      <c r="K371" s="106">
        <v>6.8941505045322389</v>
      </c>
      <c r="L371" s="106">
        <v>10.014730924975407</v>
      </c>
      <c r="M371" s="106">
        <v>1.4724897186698884</v>
      </c>
      <c r="N371" s="106">
        <v>0.29010187798493747</v>
      </c>
      <c r="O371" s="106">
        <v>6.6616986283326823E-2</v>
      </c>
      <c r="P371" s="106">
        <v>1.166722743230312</v>
      </c>
      <c r="Q371" s="106">
        <v>97.780237063256138</v>
      </c>
      <c r="S371" s="127"/>
      <c r="T371" s="127"/>
      <c r="U371" s="127"/>
      <c r="V371" s="127"/>
      <c r="W371" s="127"/>
      <c r="X371" s="127"/>
      <c r="Y371" s="127"/>
      <c r="Z371" s="127"/>
      <c r="AA371" s="127"/>
      <c r="AB371" s="127"/>
      <c r="AC371" s="127"/>
      <c r="AD371" s="127"/>
      <c r="AE371" s="127"/>
      <c r="AF371" s="127"/>
      <c r="AG371" s="127"/>
      <c r="AH371" s="127"/>
      <c r="AI371" s="127"/>
      <c r="AJ371" s="127"/>
      <c r="AK371" s="127"/>
      <c r="AL371" s="127"/>
      <c r="AM371" s="127"/>
      <c r="AN371" s="127"/>
      <c r="AO371" s="127"/>
      <c r="AP371" s="127"/>
      <c r="AQ371" s="127"/>
      <c r="AR371" s="127"/>
      <c r="AS371" s="127"/>
      <c r="AT371" s="127"/>
      <c r="AU371" s="127"/>
      <c r="AV371" s="127"/>
      <c r="AW371" s="127"/>
      <c r="AX371" s="127"/>
      <c r="AY371" s="127"/>
      <c r="AZ371" s="127"/>
      <c r="BA371" s="127"/>
      <c r="BB371" s="127"/>
      <c r="BC371" s="127"/>
      <c r="BD371" s="127"/>
      <c r="BE371" s="127"/>
      <c r="BF371" s="127"/>
      <c r="BG371" s="127"/>
      <c r="BH371" s="127"/>
      <c r="BI371" s="127"/>
      <c r="BJ371" s="127"/>
      <c r="BK371" s="127"/>
      <c r="BL371" s="127"/>
      <c r="BM371" s="127"/>
      <c r="BN371" s="127"/>
      <c r="BO371" s="127"/>
      <c r="BP371" s="127"/>
      <c r="BQ371" s="127"/>
      <c r="BR371" s="127"/>
      <c r="BS371" s="127"/>
      <c r="BT371" s="127"/>
      <c r="BU371" s="127"/>
      <c r="BV371" s="127"/>
      <c r="BW371" s="127"/>
      <c r="BX371" s="127"/>
      <c r="BY371" s="127"/>
      <c r="BZ371" s="127"/>
      <c r="CA371" s="127"/>
      <c r="CB371" s="127"/>
      <c r="CC371" s="127"/>
      <c r="CD371" s="127"/>
    </row>
    <row r="372" spans="1:82" s="107" customFormat="1" ht="15" x14ac:dyDescent="0.25">
      <c r="A372" s="103">
        <v>2142</v>
      </c>
      <c r="B372" s="114">
        <v>3</v>
      </c>
      <c r="C372" s="103" t="s">
        <v>253</v>
      </c>
      <c r="D372" s="103" t="s">
        <v>320</v>
      </c>
      <c r="E372" s="103">
        <v>4</v>
      </c>
      <c r="F372" s="105"/>
      <c r="G372" s="103" t="s">
        <v>140</v>
      </c>
      <c r="H372" s="103" t="s">
        <v>314</v>
      </c>
      <c r="I372" s="103">
        <v>20.304348468780518</v>
      </c>
      <c r="J372" s="103">
        <v>490.07862091064453</v>
      </c>
      <c r="K372" s="106">
        <v>5.4826119897600005</v>
      </c>
      <c r="L372" s="106">
        <v>7.0774672381851351</v>
      </c>
      <c r="M372" s="106">
        <v>0.85523918527760145</v>
      </c>
      <c r="N372" s="106">
        <v>0.27926130437869601</v>
      </c>
      <c r="O372" s="106">
        <v>6.6926479376887851E-2</v>
      </c>
      <c r="P372" s="106">
        <v>0.98530110421720285</v>
      </c>
      <c r="Q372" s="106">
        <v>97.780237063256138</v>
      </c>
      <c r="S372" s="127"/>
      <c r="T372" s="127"/>
      <c r="U372" s="127"/>
      <c r="V372" s="127"/>
      <c r="W372" s="127"/>
      <c r="X372" s="127"/>
      <c r="Y372" s="127"/>
      <c r="Z372" s="127"/>
      <c r="AA372" s="127"/>
      <c r="AB372" s="127"/>
      <c r="AC372" s="127"/>
      <c r="AD372" s="127"/>
      <c r="AE372" s="127"/>
      <c r="AF372" s="127"/>
      <c r="AG372" s="127"/>
      <c r="AH372" s="127"/>
      <c r="AI372" s="127"/>
      <c r="AJ372" s="127"/>
      <c r="AK372" s="127"/>
      <c r="AL372" s="127"/>
      <c r="AM372" s="127"/>
      <c r="AN372" s="127"/>
      <c r="AO372" s="127"/>
      <c r="AP372" s="127"/>
      <c r="AQ372" s="127"/>
      <c r="AR372" s="127"/>
      <c r="AS372" s="127"/>
      <c r="AT372" s="127"/>
      <c r="AU372" s="127"/>
      <c r="AV372" s="127"/>
      <c r="AW372" s="127"/>
      <c r="AX372" s="127"/>
      <c r="AY372" s="127"/>
      <c r="AZ372" s="127"/>
      <c r="BA372" s="127"/>
      <c r="BB372" s="127"/>
      <c r="BC372" s="127"/>
      <c r="BD372" s="127"/>
      <c r="BE372" s="127"/>
      <c r="BF372" s="127"/>
      <c r="BG372" s="127"/>
      <c r="BH372" s="127"/>
      <c r="BI372" s="127"/>
      <c r="BJ372" s="127"/>
      <c r="BK372" s="127"/>
      <c r="BL372" s="127"/>
      <c r="BM372" s="127"/>
      <c r="BN372" s="127"/>
      <c r="BO372" s="127"/>
      <c r="BP372" s="127"/>
      <c r="BQ372" s="127"/>
      <c r="BR372" s="127"/>
      <c r="BS372" s="127"/>
      <c r="BT372" s="127"/>
      <c r="BU372" s="127"/>
      <c r="BV372" s="127"/>
      <c r="BW372" s="127"/>
      <c r="BX372" s="127"/>
      <c r="BY372" s="127"/>
      <c r="BZ372" s="127"/>
      <c r="CA372" s="127"/>
      <c r="CB372" s="127"/>
      <c r="CC372" s="127"/>
      <c r="CD372" s="127"/>
    </row>
    <row r="373" spans="1:82" s="107" customFormat="1" ht="15" x14ac:dyDescent="0.25">
      <c r="A373" s="103">
        <v>2143</v>
      </c>
      <c r="B373" s="114">
        <v>54</v>
      </c>
      <c r="C373" s="103" t="s">
        <v>253</v>
      </c>
      <c r="D373" s="103" t="s">
        <v>320</v>
      </c>
      <c r="E373" s="103">
        <v>4</v>
      </c>
      <c r="F373" s="105"/>
      <c r="G373" s="103" t="s">
        <v>152</v>
      </c>
      <c r="H373" s="103" t="s">
        <v>314</v>
      </c>
      <c r="I373" s="103">
        <v>22.313625812530518</v>
      </c>
      <c r="J373" s="103">
        <v>484.70733642578125</v>
      </c>
      <c r="K373" s="106">
        <v>11.75370507213067</v>
      </c>
      <c r="L373" s="106">
        <v>6.3767680310698225</v>
      </c>
      <c r="M373" s="106">
        <v>1.4664878450458305</v>
      </c>
      <c r="N373" s="106">
        <v>0.52062236362986836</v>
      </c>
      <c r="O373" s="106">
        <v>8.8995440497415743E-2</v>
      </c>
      <c r="P373" s="106">
        <v>1.2415712334647733</v>
      </c>
      <c r="Q373" s="106">
        <v>97.780237063256138</v>
      </c>
      <c r="S373" s="127"/>
      <c r="T373" s="127"/>
      <c r="U373" s="127"/>
      <c r="V373" s="127"/>
      <c r="W373" s="127"/>
      <c r="X373" s="127"/>
      <c r="Y373" s="127"/>
      <c r="Z373" s="127"/>
      <c r="AA373" s="127"/>
      <c r="AB373" s="127"/>
      <c r="AC373" s="127"/>
      <c r="AD373" s="127"/>
      <c r="AE373" s="127"/>
      <c r="AF373" s="127"/>
      <c r="AG373" s="127"/>
      <c r="AH373" s="127"/>
      <c r="AI373" s="127"/>
      <c r="AJ373" s="127"/>
      <c r="AK373" s="127"/>
      <c r="AL373" s="127"/>
      <c r="AM373" s="127"/>
      <c r="AN373" s="127"/>
      <c r="AO373" s="127"/>
      <c r="AP373" s="127"/>
      <c r="AQ373" s="127"/>
      <c r="AR373" s="127"/>
      <c r="AS373" s="127"/>
      <c r="AT373" s="127"/>
      <c r="AU373" s="127"/>
      <c r="AV373" s="127"/>
      <c r="AW373" s="127"/>
      <c r="AX373" s="127"/>
      <c r="AY373" s="127"/>
      <c r="AZ373" s="127"/>
      <c r="BA373" s="127"/>
      <c r="BB373" s="127"/>
      <c r="BC373" s="127"/>
      <c r="BD373" s="127"/>
      <c r="BE373" s="127"/>
      <c r="BF373" s="127"/>
      <c r="BG373" s="127"/>
      <c r="BH373" s="127"/>
      <c r="BI373" s="127"/>
      <c r="BJ373" s="127"/>
      <c r="BK373" s="127"/>
      <c r="BL373" s="127"/>
      <c r="BM373" s="127"/>
      <c r="BN373" s="127"/>
      <c r="BO373" s="127"/>
      <c r="BP373" s="127"/>
      <c r="BQ373" s="127"/>
      <c r="BR373" s="127"/>
      <c r="BS373" s="127"/>
      <c r="BT373" s="127"/>
      <c r="BU373" s="127"/>
      <c r="BV373" s="127"/>
      <c r="BW373" s="127"/>
      <c r="BX373" s="127"/>
      <c r="BY373" s="127"/>
      <c r="BZ373" s="127"/>
      <c r="CA373" s="127"/>
      <c r="CB373" s="127"/>
      <c r="CC373" s="127"/>
      <c r="CD373" s="127"/>
    </row>
    <row r="374" spans="1:82" s="107" customFormat="1" ht="15" x14ac:dyDescent="0.25">
      <c r="A374" s="103">
        <v>2144</v>
      </c>
      <c r="B374" s="114">
        <v>62</v>
      </c>
      <c r="C374" s="103" t="s">
        <v>253</v>
      </c>
      <c r="D374" s="103" t="s">
        <v>320</v>
      </c>
      <c r="E374" s="103">
        <v>4</v>
      </c>
      <c r="F374" s="105"/>
      <c r="G374" s="103" t="s">
        <v>152</v>
      </c>
      <c r="H374" s="103" t="s">
        <v>314</v>
      </c>
      <c r="I374" s="103">
        <v>24.404194355010986</v>
      </c>
      <c r="J374" s="103">
        <v>484.81361389160156</v>
      </c>
      <c r="K374" s="106">
        <v>7.9476333372431078</v>
      </c>
      <c r="L374" s="106">
        <v>10.771422113472996</v>
      </c>
      <c r="M374" s="106">
        <v>1.2160851883584933</v>
      </c>
      <c r="N374" s="106">
        <v>0.41529407687277881</v>
      </c>
      <c r="O374" s="106">
        <v>0.19094875651329338</v>
      </c>
      <c r="P374" s="106">
        <v>1.2271497305648844</v>
      </c>
      <c r="Q374" s="106">
        <v>97.780237063256138</v>
      </c>
      <c r="S374" s="127"/>
      <c r="T374" s="127"/>
      <c r="U374" s="127"/>
      <c r="V374" s="127"/>
      <c r="W374" s="127"/>
      <c r="X374" s="127"/>
      <c r="Y374" s="127"/>
      <c r="Z374" s="127"/>
      <c r="AA374" s="127"/>
      <c r="AB374" s="127"/>
      <c r="AC374" s="127"/>
      <c r="AD374" s="127"/>
      <c r="AE374" s="127"/>
      <c r="AF374" s="127"/>
      <c r="AG374" s="127"/>
      <c r="AH374" s="127"/>
      <c r="AI374" s="127"/>
      <c r="AJ374" s="127"/>
      <c r="AK374" s="127"/>
      <c r="AL374" s="127"/>
      <c r="AM374" s="127"/>
      <c r="AN374" s="127"/>
      <c r="AO374" s="127"/>
      <c r="AP374" s="127"/>
      <c r="AQ374" s="127"/>
      <c r="AR374" s="127"/>
      <c r="AS374" s="127"/>
      <c r="AT374" s="127"/>
      <c r="AU374" s="127"/>
      <c r="AV374" s="127"/>
      <c r="AW374" s="127"/>
      <c r="AX374" s="127"/>
      <c r="AY374" s="127"/>
      <c r="AZ374" s="127"/>
      <c r="BA374" s="127"/>
      <c r="BB374" s="127"/>
      <c r="BC374" s="127"/>
      <c r="BD374" s="127"/>
      <c r="BE374" s="127"/>
      <c r="BF374" s="127"/>
      <c r="BG374" s="127"/>
      <c r="BH374" s="127"/>
      <c r="BI374" s="127"/>
      <c r="BJ374" s="127"/>
      <c r="BK374" s="127"/>
      <c r="BL374" s="127"/>
      <c r="BM374" s="127"/>
      <c r="BN374" s="127"/>
      <c r="BO374" s="127"/>
      <c r="BP374" s="127"/>
      <c r="BQ374" s="127"/>
      <c r="BR374" s="127"/>
      <c r="BS374" s="127"/>
      <c r="BT374" s="127"/>
      <c r="BU374" s="127"/>
      <c r="BV374" s="127"/>
      <c r="BW374" s="127"/>
      <c r="BX374" s="127"/>
      <c r="BY374" s="127"/>
      <c r="BZ374" s="127"/>
      <c r="CA374" s="127"/>
      <c r="CB374" s="127"/>
      <c r="CC374" s="127"/>
      <c r="CD374" s="127"/>
    </row>
    <row r="375" spans="1:82" s="107" customFormat="1" ht="15" x14ac:dyDescent="0.25">
      <c r="A375" s="103">
        <v>2145</v>
      </c>
      <c r="B375" s="114">
        <v>96</v>
      </c>
      <c r="C375" s="103" t="s">
        <v>253</v>
      </c>
      <c r="D375" s="103" t="s">
        <v>320</v>
      </c>
      <c r="E375" s="103">
        <v>4</v>
      </c>
      <c r="F375" s="105"/>
      <c r="G375" s="103" t="s">
        <v>152</v>
      </c>
      <c r="H375" s="103" t="s">
        <v>314</v>
      </c>
      <c r="I375" s="103">
        <v>22.495379447937012</v>
      </c>
      <c r="J375" s="103">
        <v>491.46160125732422</v>
      </c>
      <c r="K375" s="106">
        <v>10.833433563901778</v>
      </c>
      <c r="L375" s="106">
        <v>7.0968864902889663</v>
      </c>
      <c r="M375" s="106">
        <v>1.4203827058946696</v>
      </c>
      <c r="N375" s="106">
        <v>0.50908851196202443</v>
      </c>
      <c r="O375" s="106">
        <v>9.8919574665083415E-2</v>
      </c>
      <c r="P375" s="106">
        <v>1.2615868384519726</v>
      </c>
      <c r="Q375" s="106">
        <v>97.780237063256138</v>
      </c>
      <c r="S375" s="127"/>
      <c r="T375" s="127"/>
      <c r="U375" s="127"/>
      <c r="V375" s="127"/>
      <c r="W375" s="127"/>
      <c r="X375" s="127"/>
      <c r="Y375" s="127"/>
      <c r="Z375" s="127"/>
      <c r="AA375" s="127"/>
      <c r="AB375" s="127"/>
      <c r="AC375" s="127"/>
      <c r="AD375" s="127"/>
      <c r="AE375" s="127"/>
      <c r="AF375" s="127"/>
      <c r="AG375" s="127"/>
      <c r="AH375" s="127"/>
      <c r="AI375" s="127"/>
      <c r="AJ375" s="127"/>
      <c r="AK375" s="127"/>
      <c r="AL375" s="127"/>
      <c r="AM375" s="127"/>
      <c r="AN375" s="127"/>
      <c r="AO375" s="127"/>
      <c r="AP375" s="127"/>
      <c r="AQ375" s="127"/>
      <c r="AR375" s="127"/>
      <c r="AS375" s="127"/>
      <c r="AT375" s="127"/>
      <c r="AU375" s="127"/>
      <c r="AV375" s="127"/>
      <c r="AW375" s="127"/>
      <c r="AX375" s="127"/>
      <c r="AY375" s="127"/>
      <c r="AZ375" s="127"/>
      <c r="BA375" s="127"/>
      <c r="BB375" s="127"/>
      <c r="BC375" s="127"/>
      <c r="BD375" s="127"/>
      <c r="BE375" s="127"/>
      <c r="BF375" s="127"/>
      <c r="BG375" s="127"/>
      <c r="BH375" s="127"/>
      <c r="BI375" s="127"/>
      <c r="BJ375" s="127"/>
      <c r="BK375" s="127"/>
      <c r="BL375" s="127"/>
      <c r="BM375" s="127"/>
      <c r="BN375" s="127"/>
      <c r="BO375" s="127"/>
      <c r="BP375" s="127"/>
      <c r="BQ375" s="127"/>
      <c r="BR375" s="127"/>
      <c r="BS375" s="127"/>
      <c r="BT375" s="127"/>
      <c r="BU375" s="127"/>
      <c r="BV375" s="127"/>
      <c r="BW375" s="127"/>
      <c r="BX375" s="127"/>
      <c r="BY375" s="127"/>
      <c r="BZ375" s="127"/>
      <c r="CA375" s="127"/>
      <c r="CB375" s="127"/>
      <c r="CC375" s="127"/>
      <c r="CD375" s="127"/>
    </row>
    <row r="376" spans="1:82" s="107" customFormat="1" ht="15" x14ac:dyDescent="0.25">
      <c r="A376" s="103">
        <v>2146</v>
      </c>
      <c r="B376" s="114">
        <v>1</v>
      </c>
      <c r="C376" s="103" t="s">
        <v>253</v>
      </c>
      <c r="D376" s="103" t="s">
        <v>320</v>
      </c>
      <c r="E376" s="103">
        <v>4</v>
      </c>
      <c r="F376" s="105"/>
      <c r="G376" s="103" t="s">
        <v>248</v>
      </c>
      <c r="H376" s="103" t="s">
        <v>314</v>
      </c>
      <c r="I376" s="103">
        <v>28.136382102966309</v>
      </c>
      <c r="J376" s="103">
        <v>486.71234130859375</v>
      </c>
      <c r="K376" s="106">
        <v>9.8232714561371868</v>
      </c>
      <c r="L376" s="106">
        <v>16.582733195351214</v>
      </c>
      <c r="M376" s="106">
        <v>2.7721187688330757</v>
      </c>
      <c r="N376" s="106">
        <v>0.48665469648134868</v>
      </c>
      <c r="O376" s="106">
        <v>0.43960570343978794</v>
      </c>
      <c r="P376" s="106">
        <v>1.6840414557163685</v>
      </c>
      <c r="Q376" s="106">
        <v>97.780237063256138</v>
      </c>
      <c r="S376" s="127"/>
      <c r="T376" s="127"/>
      <c r="U376" s="127"/>
      <c r="V376" s="127"/>
      <c r="W376" s="127"/>
      <c r="X376" s="127"/>
      <c r="Y376" s="127"/>
      <c r="Z376" s="127"/>
      <c r="AA376" s="127"/>
      <c r="AB376" s="127"/>
      <c r="AC376" s="127"/>
      <c r="AD376" s="127"/>
      <c r="AE376" s="127"/>
      <c r="AF376" s="127"/>
      <c r="AG376" s="127"/>
      <c r="AH376" s="127"/>
      <c r="AI376" s="127"/>
      <c r="AJ376" s="127"/>
      <c r="AK376" s="127"/>
      <c r="AL376" s="127"/>
      <c r="AM376" s="127"/>
      <c r="AN376" s="127"/>
      <c r="AO376" s="127"/>
      <c r="AP376" s="127"/>
      <c r="AQ376" s="127"/>
      <c r="AR376" s="127"/>
      <c r="AS376" s="127"/>
      <c r="AT376" s="127"/>
      <c r="AU376" s="127"/>
      <c r="AV376" s="127"/>
      <c r="AW376" s="127"/>
      <c r="AX376" s="127"/>
      <c r="AY376" s="127"/>
      <c r="AZ376" s="127"/>
      <c r="BA376" s="127"/>
      <c r="BB376" s="127"/>
      <c r="BC376" s="127"/>
      <c r="BD376" s="127"/>
      <c r="BE376" s="127"/>
      <c r="BF376" s="127"/>
      <c r="BG376" s="127"/>
      <c r="BH376" s="127"/>
      <c r="BI376" s="127"/>
      <c r="BJ376" s="127"/>
      <c r="BK376" s="127"/>
      <c r="BL376" s="127"/>
      <c r="BM376" s="127"/>
      <c r="BN376" s="127"/>
      <c r="BO376" s="127"/>
      <c r="BP376" s="127"/>
      <c r="BQ376" s="127"/>
      <c r="BR376" s="127"/>
      <c r="BS376" s="127"/>
      <c r="BT376" s="127"/>
      <c r="BU376" s="127"/>
      <c r="BV376" s="127"/>
      <c r="BW376" s="127"/>
      <c r="BX376" s="127"/>
      <c r="BY376" s="127"/>
      <c r="BZ376" s="127"/>
      <c r="CA376" s="127"/>
      <c r="CB376" s="127"/>
      <c r="CC376" s="127"/>
      <c r="CD376" s="127"/>
    </row>
    <row r="377" spans="1:82" s="107" customFormat="1" ht="15" x14ac:dyDescent="0.25">
      <c r="A377" s="103">
        <v>2147</v>
      </c>
      <c r="B377" s="114">
        <v>2</v>
      </c>
      <c r="C377" s="103" t="s">
        <v>253</v>
      </c>
      <c r="D377" s="103" t="s">
        <v>320</v>
      </c>
      <c r="E377" s="103">
        <v>4</v>
      </c>
      <c r="F377" s="105"/>
      <c r="G377" s="103" t="s">
        <v>248</v>
      </c>
      <c r="H377" s="103" t="s">
        <v>314</v>
      </c>
      <c r="I377" s="103">
        <v>29.396016597747803</v>
      </c>
      <c r="J377" s="103">
        <v>487.87826538085937</v>
      </c>
      <c r="K377" s="106">
        <v>9.5522538244277211</v>
      </c>
      <c r="L377" s="106">
        <v>14.279917095659108</v>
      </c>
      <c r="M377" s="106">
        <v>1.6471805261481378</v>
      </c>
      <c r="N377" s="106">
        <v>0.34506411881166971</v>
      </c>
      <c r="O377" s="106">
        <v>0.24722176874438476</v>
      </c>
      <c r="P377" s="106">
        <v>1.4493669294362068</v>
      </c>
      <c r="Q377" s="106">
        <v>95.351461760000007</v>
      </c>
      <c r="S377" s="127"/>
      <c r="T377" s="127"/>
      <c r="U377" s="127"/>
      <c r="V377" s="127"/>
      <c r="W377" s="127"/>
      <c r="X377" s="127"/>
      <c r="Y377" s="127"/>
      <c r="Z377" s="127"/>
      <c r="AA377" s="127"/>
      <c r="AB377" s="127"/>
      <c r="AC377" s="127"/>
      <c r="AD377" s="127"/>
      <c r="AE377" s="127"/>
      <c r="AF377" s="127"/>
      <c r="AG377" s="127"/>
      <c r="AH377" s="127"/>
      <c r="AI377" s="127"/>
      <c r="AJ377" s="127"/>
      <c r="AK377" s="127"/>
      <c r="AL377" s="127"/>
      <c r="AM377" s="127"/>
      <c r="AN377" s="127"/>
      <c r="AO377" s="127"/>
      <c r="AP377" s="127"/>
      <c r="AQ377" s="127"/>
      <c r="AR377" s="127"/>
      <c r="AS377" s="127"/>
      <c r="AT377" s="127"/>
      <c r="AU377" s="127"/>
      <c r="AV377" s="127"/>
      <c r="AW377" s="127"/>
      <c r="AX377" s="127"/>
      <c r="AY377" s="127"/>
      <c r="AZ377" s="127"/>
      <c r="BA377" s="127"/>
      <c r="BB377" s="127"/>
      <c r="BC377" s="127"/>
      <c r="BD377" s="127"/>
      <c r="BE377" s="127"/>
      <c r="BF377" s="127"/>
      <c r="BG377" s="127"/>
      <c r="BH377" s="127"/>
      <c r="BI377" s="127"/>
      <c r="BJ377" s="127"/>
      <c r="BK377" s="127"/>
      <c r="BL377" s="127"/>
      <c r="BM377" s="127"/>
      <c r="BN377" s="127"/>
      <c r="BO377" s="127"/>
      <c r="BP377" s="127"/>
      <c r="BQ377" s="127"/>
      <c r="BR377" s="127"/>
      <c r="BS377" s="127"/>
      <c r="BT377" s="127"/>
      <c r="BU377" s="127"/>
      <c r="BV377" s="127"/>
      <c r="BW377" s="127"/>
      <c r="BX377" s="127"/>
      <c r="BY377" s="127"/>
      <c r="BZ377" s="127"/>
      <c r="CA377" s="127"/>
      <c r="CB377" s="127"/>
      <c r="CC377" s="127"/>
      <c r="CD377" s="127"/>
    </row>
    <row r="378" spans="1:82" s="107" customFormat="1" ht="15" x14ac:dyDescent="0.25">
      <c r="A378" s="103">
        <v>2148</v>
      </c>
      <c r="B378" s="114">
        <v>3</v>
      </c>
      <c r="C378" s="103" t="s">
        <v>253</v>
      </c>
      <c r="D378" s="103" t="s">
        <v>320</v>
      </c>
      <c r="E378" s="103">
        <v>4</v>
      </c>
      <c r="F378" s="105"/>
      <c r="G378" s="103" t="s">
        <v>248</v>
      </c>
      <c r="H378" s="103" t="s">
        <v>314</v>
      </c>
      <c r="I378" s="103">
        <v>25.239005088806152</v>
      </c>
      <c r="J378" s="103">
        <v>484.65427398681641</v>
      </c>
      <c r="K378" s="106">
        <v>11.003644652829623</v>
      </c>
      <c r="L378" s="106">
        <v>10.2715353295933</v>
      </c>
      <c r="M378" s="106">
        <v>2.0778749310104714</v>
      </c>
      <c r="N378" s="106">
        <v>0.40142153866948344</v>
      </c>
      <c r="O378" s="106">
        <v>0.26348881803750945</v>
      </c>
      <c r="P378" s="106">
        <v>1.2275516572892333</v>
      </c>
      <c r="Q378" s="106">
        <v>97.780237063256138</v>
      </c>
      <c r="S378" s="127"/>
      <c r="T378" s="127"/>
      <c r="U378" s="127"/>
      <c r="V378" s="127"/>
      <c r="W378" s="127"/>
      <c r="X378" s="127"/>
      <c r="Y378" s="127"/>
      <c r="Z378" s="127"/>
      <c r="AA378" s="127"/>
      <c r="AB378" s="127"/>
      <c r="AC378" s="127"/>
      <c r="AD378" s="127"/>
      <c r="AE378" s="127"/>
      <c r="AF378" s="127"/>
      <c r="AG378" s="127"/>
      <c r="AH378" s="127"/>
      <c r="AI378" s="127"/>
      <c r="AJ378" s="127"/>
      <c r="AK378" s="127"/>
      <c r="AL378" s="127"/>
      <c r="AM378" s="127"/>
      <c r="AN378" s="127"/>
      <c r="AO378" s="127"/>
      <c r="AP378" s="127"/>
      <c r="AQ378" s="127"/>
      <c r="AR378" s="127"/>
      <c r="AS378" s="127"/>
      <c r="AT378" s="127"/>
      <c r="AU378" s="127"/>
      <c r="AV378" s="127"/>
      <c r="AW378" s="127"/>
      <c r="AX378" s="127"/>
      <c r="AY378" s="127"/>
      <c r="AZ378" s="127"/>
      <c r="BA378" s="127"/>
      <c r="BB378" s="127"/>
      <c r="BC378" s="127"/>
      <c r="BD378" s="127"/>
      <c r="BE378" s="127"/>
      <c r="BF378" s="127"/>
      <c r="BG378" s="127"/>
      <c r="BH378" s="127"/>
      <c r="BI378" s="127"/>
      <c r="BJ378" s="127"/>
      <c r="BK378" s="127"/>
      <c r="BL378" s="127"/>
      <c r="BM378" s="127"/>
      <c r="BN378" s="127"/>
      <c r="BO378" s="127"/>
      <c r="BP378" s="127"/>
      <c r="BQ378" s="127"/>
      <c r="BR378" s="127"/>
      <c r="BS378" s="127"/>
      <c r="BT378" s="127"/>
      <c r="BU378" s="127"/>
      <c r="BV378" s="127"/>
      <c r="BW378" s="127"/>
      <c r="BX378" s="127"/>
      <c r="BY378" s="127"/>
      <c r="BZ378" s="127"/>
      <c r="CA378" s="127"/>
      <c r="CB378" s="127"/>
      <c r="CC378" s="127"/>
      <c r="CD378" s="127"/>
    </row>
    <row r="379" spans="1:82" s="107" customFormat="1" ht="15" x14ac:dyDescent="0.25">
      <c r="A379" s="103">
        <v>2149</v>
      </c>
      <c r="B379" s="114">
        <v>1</v>
      </c>
      <c r="C379" s="103" t="s">
        <v>59</v>
      </c>
      <c r="D379" s="103" t="s">
        <v>313</v>
      </c>
      <c r="E379" s="103">
        <v>1</v>
      </c>
      <c r="F379" s="105"/>
      <c r="G379" s="103" t="s">
        <v>140</v>
      </c>
      <c r="H379" s="103" t="s">
        <v>314</v>
      </c>
      <c r="I379" s="103">
        <v>23.818929195404053</v>
      </c>
      <c r="J379" s="103">
        <v>487.45822906494141</v>
      </c>
      <c r="K379" s="106">
        <v>7.5190334544164568</v>
      </c>
      <c r="L379" s="106">
        <v>7.3465604058853202</v>
      </c>
      <c r="M379" s="106">
        <v>1.7184313949117915</v>
      </c>
      <c r="N379" s="106">
        <v>0.49276729073735681</v>
      </c>
      <c r="O379" s="106">
        <v>0.12885703021171266</v>
      </c>
      <c r="P379" s="106">
        <v>1.0968556358799553</v>
      </c>
      <c r="Q379" s="106">
        <v>99.458192359999998</v>
      </c>
      <c r="S379" s="127"/>
      <c r="T379" s="127"/>
      <c r="U379" s="127"/>
      <c r="V379" s="127"/>
      <c r="W379" s="127"/>
      <c r="X379" s="127"/>
      <c r="Y379" s="127"/>
      <c r="Z379" s="127"/>
      <c r="AA379" s="127"/>
      <c r="AB379" s="127"/>
      <c r="AC379" s="127"/>
      <c r="AD379" s="127"/>
      <c r="AE379" s="127"/>
      <c r="AF379" s="127"/>
      <c r="AG379" s="127"/>
      <c r="AH379" s="127"/>
      <c r="AI379" s="127"/>
      <c r="AJ379" s="127"/>
      <c r="AK379" s="127"/>
      <c r="AL379" s="127"/>
      <c r="AM379" s="127"/>
      <c r="AN379" s="127"/>
      <c r="AO379" s="127"/>
      <c r="AP379" s="127"/>
      <c r="AQ379" s="127"/>
      <c r="AR379" s="127"/>
      <c r="AS379" s="127"/>
      <c r="AT379" s="127"/>
      <c r="AU379" s="127"/>
      <c r="AV379" s="127"/>
      <c r="AW379" s="127"/>
      <c r="AX379" s="127"/>
      <c r="AY379" s="127"/>
      <c r="AZ379" s="127"/>
      <c r="BA379" s="127"/>
      <c r="BB379" s="127"/>
      <c r="BC379" s="127"/>
      <c r="BD379" s="127"/>
      <c r="BE379" s="127"/>
      <c r="BF379" s="127"/>
      <c r="BG379" s="127"/>
      <c r="BH379" s="127"/>
      <c r="BI379" s="127"/>
      <c r="BJ379" s="127"/>
      <c r="BK379" s="127"/>
      <c r="BL379" s="127"/>
      <c r="BM379" s="127"/>
      <c r="BN379" s="127"/>
      <c r="BO379" s="127"/>
      <c r="BP379" s="127"/>
      <c r="BQ379" s="127"/>
      <c r="BR379" s="127"/>
      <c r="BS379" s="127"/>
      <c r="BT379" s="127"/>
      <c r="BU379" s="127"/>
      <c r="BV379" s="127"/>
      <c r="BW379" s="127"/>
      <c r="BX379" s="127"/>
      <c r="BY379" s="127"/>
      <c r="BZ379" s="127"/>
      <c r="CA379" s="127"/>
      <c r="CB379" s="127"/>
      <c r="CC379" s="127"/>
      <c r="CD379" s="127"/>
    </row>
    <row r="380" spans="1:82" s="107" customFormat="1" ht="15" x14ac:dyDescent="0.25">
      <c r="A380" s="103">
        <v>2150</v>
      </c>
      <c r="B380" s="114">
        <v>2</v>
      </c>
      <c r="C380" s="103" t="s">
        <v>59</v>
      </c>
      <c r="D380" s="103" t="s">
        <v>313</v>
      </c>
      <c r="E380" s="103">
        <v>1</v>
      </c>
      <c r="F380" s="105"/>
      <c r="G380" s="103" t="s">
        <v>140</v>
      </c>
      <c r="H380" s="103" t="s">
        <v>314</v>
      </c>
      <c r="I380" s="103">
        <v>23.408169746398926</v>
      </c>
      <c r="J380" s="103">
        <v>494.38247680664062</v>
      </c>
      <c r="K380" s="106">
        <v>6.4816030964660047</v>
      </c>
      <c r="L380" s="106">
        <v>9.3280679970943083</v>
      </c>
      <c r="M380" s="106">
        <v>1.3130362335190808</v>
      </c>
      <c r="N380" s="106">
        <v>0.35718665299525854</v>
      </c>
      <c r="O380" s="106">
        <v>0.11269743819148199</v>
      </c>
      <c r="P380" s="106">
        <v>1.060708541273107</v>
      </c>
      <c r="Q380" s="106">
        <v>99.458192359999998</v>
      </c>
      <c r="S380" s="127"/>
      <c r="T380" s="127"/>
      <c r="U380" s="127"/>
      <c r="V380" s="127"/>
      <c r="W380" s="127"/>
      <c r="X380" s="127"/>
      <c r="Y380" s="127"/>
      <c r="Z380" s="127"/>
      <c r="AA380" s="127"/>
      <c r="AB380" s="127"/>
      <c r="AC380" s="127"/>
      <c r="AD380" s="127"/>
      <c r="AE380" s="127"/>
      <c r="AF380" s="127"/>
      <c r="AG380" s="127"/>
      <c r="AH380" s="127"/>
      <c r="AI380" s="127"/>
      <c r="AJ380" s="127"/>
      <c r="AK380" s="127"/>
      <c r="AL380" s="127"/>
      <c r="AM380" s="127"/>
      <c r="AN380" s="127"/>
      <c r="AO380" s="127"/>
      <c r="AP380" s="127"/>
      <c r="AQ380" s="127"/>
      <c r="AR380" s="127"/>
      <c r="AS380" s="127"/>
      <c r="AT380" s="127"/>
      <c r="AU380" s="127"/>
      <c r="AV380" s="127"/>
      <c r="AW380" s="127"/>
      <c r="AX380" s="127"/>
      <c r="AY380" s="127"/>
      <c r="AZ380" s="127"/>
      <c r="BA380" s="127"/>
      <c r="BB380" s="127"/>
      <c r="BC380" s="127"/>
      <c r="BD380" s="127"/>
      <c r="BE380" s="127"/>
      <c r="BF380" s="127"/>
      <c r="BG380" s="127"/>
      <c r="BH380" s="127"/>
      <c r="BI380" s="127"/>
      <c r="BJ380" s="127"/>
      <c r="BK380" s="127"/>
      <c r="BL380" s="127"/>
      <c r="BM380" s="127"/>
      <c r="BN380" s="127"/>
      <c r="BO380" s="127"/>
      <c r="BP380" s="127"/>
      <c r="BQ380" s="127"/>
      <c r="BR380" s="127"/>
      <c r="BS380" s="127"/>
      <c r="BT380" s="127"/>
      <c r="BU380" s="127"/>
      <c r="BV380" s="127"/>
      <c r="BW380" s="127"/>
      <c r="BX380" s="127"/>
      <c r="BY380" s="127"/>
      <c r="BZ380" s="127"/>
      <c r="CA380" s="127"/>
      <c r="CB380" s="127"/>
      <c r="CC380" s="127"/>
      <c r="CD380" s="127"/>
    </row>
    <row r="381" spans="1:82" s="107" customFormat="1" ht="15" x14ac:dyDescent="0.25">
      <c r="A381" s="103">
        <v>2151</v>
      </c>
      <c r="B381" s="114">
        <v>3</v>
      </c>
      <c r="C381" s="103" t="s">
        <v>59</v>
      </c>
      <c r="D381" s="103" t="s">
        <v>313</v>
      </c>
      <c r="E381" s="103">
        <v>1</v>
      </c>
      <c r="F381" s="105"/>
      <c r="G381" s="103" t="s">
        <v>140</v>
      </c>
      <c r="H381" s="103" t="s">
        <v>314</v>
      </c>
      <c r="I381" s="103">
        <v>27.023897171020508</v>
      </c>
      <c r="J381" s="103">
        <v>490.07736206054687</v>
      </c>
      <c r="K381" s="106">
        <v>6.3184423944927781</v>
      </c>
      <c r="L381" s="106">
        <v>9.4889664090036732</v>
      </c>
      <c r="M381" s="106">
        <v>1.3293480579950216</v>
      </c>
      <c r="N381" s="106">
        <v>0.45425510160144295</v>
      </c>
      <c r="O381" s="106">
        <v>0.11262762175858623</v>
      </c>
      <c r="P381" s="106">
        <v>1.1563611491529076</v>
      </c>
      <c r="Q381" s="106">
        <v>99.458192359999998</v>
      </c>
      <c r="S381" s="127"/>
      <c r="T381" s="127"/>
      <c r="U381" s="127"/>
      <c r="V381" s="127"/>
      <c r="W381" s="127"/>
      <c r="X381" s="127"/>
      <c r="Y381" s="127"/>
      <c r="Z381" s="127"/>
      <c r="AA381" s="127"/>
      <c r="AB381" s="127"/>
      <c r="AC381" s="127"/>
      <c r="AD381" s="127"/>
      <c r="AE381" s="127"/>
      <c r="AF381" s="127"/>
      <c r="AG381" s="127"/>
      <c r="AH381" s="127"/>
      <c r="AI381" s="127"/>
      <c r="AJ381" s="127"/>
      <c r="AK381" s="127"/>
      <c r="AL381" s="127"/>
      <c r="AM381" s="127"/>
      <c r="AN381" s="127"/>
      <c r="AO381" s="127"/>
      <c r="AP381" s="127"/>
      <c r="AQ381" s="127"/>
      <c r="AR381" s="127"/>
      <c r="AS381" s="127"/>
      <c r="AT381" s="127"/>
      <c r="AU381" s="127"/>
      <c r="AV381" s="127"/>
      <c r="AW381" s="127"/>
      <c r="AX381" s="127"/>
      <c r="AY381" s="127"/>
      <c r="AZ381" s="127"/>
      <c r="BA381" s="127"/>
      <c r="BB381" s="127"/>
      <c r="BC381" s="127"/>
      <c r="BD381" s="127"/>
      <c r="BE381" s="127"/>
      <c r="BF381" s="127"/>
      <c r="BG381" s="127"/>
      <c r="BH381" s="127"/>
      <c r="BI381" s="127"/>
      <c r="BJ381" s="127"/>
      <c r="BK381" s="127"/>
      <c r="BL381" s="127"/>
      <c r="BM381" s="127"/>
      <c r="BN381" s="127"/>
      <c r="BO381" s="127"/>
      <c r="BP381" s="127"/>
      <c r="BQ381" s="127"/>
      <c r="BR381" s="127"/>
      <c r="BS381" s="127"/>
      <c r="BT381" s="127"/>
      <c r="BU381" s="127"/>
      <c r="BV381" s="127"/>
      <c r="BW381" s="127"/>
      <c r="BX381" s="127"/>
      <c r="BY381" s="127"/>
      <c r="BZ381" s="127"/>
      <c r="CA381" s="127"/>
      <c r="CB381" s="127"/>
      <c r="CC381" s="127"/>
      <c r="CD381" s="127"/>
    </row>
    <row r="382" spans="1:82" s="107" customFormat="1" ht="15" x14ac:dyDescent="0.25">
      <c r="A382" s="103">
        <v>2152</v>
      </c>
      <c r="B382" s="114">
        <v>1</v>
      </c>
      <c r="C382" s="103" t="s">
        <v>59</v>
      </c>
      <c r="D382" s="103" t="s">
        <v>313</v>
      </c>
      <c r="E382" s="103">
        <v>1</v>
      </c>
      <c r="F382" s="105"/>
      <c r="G382" s="103" t="s">
        <v>152</v>
      </c>
      <c r="H382" s="103" t="s">
        <v>314</v>
      </c>
      <c r="I382" s="103">
        <v>20.936856269836426</v>
      </c>
      <c r="J382" s="103">
        <v>490.14942169189453</v>
      </c>
      <c r="K382" s="106">
        <v>5.7993479772878516</v>
      </c>
      <c r="L382" s="106">
        <v>8.548377671635798</v>
      </c>
      <c r="M382" s="106">
        <v>1.0688177566869868</v>
      </c>
      <c r="N382" s="106">
        <v>0.61898641479455219</v>
      </c>
      <c r="O382" s="106">
        <v>9.6416167899995686E-2</v>
      </c>
      <c r="P382" s="106">
        <v>1.0118368272202303</v>
      </c>
      <c r="Q382" s="106">
        <v>96.610030219999999</v>
      </c>
      <c r="S382" s="127"/>
      <c r="T382" s="127"/>
      <c r="U382" s="127"/>
      <c r="V382" s="127"/>
      <c r="W382" s="127"/>
      <c r="X382" s="127"/>
      <c r="Y382" s="127"/>
      <c r="Z382" s="127"/>
      <c r="AA382" s="127"/>
      <c r="AB382" s="127"/>
      <c r="AC382" s="127"/>
      <c r="AD382" s="127"/>
      <c r="AE382" s="127"/>
      <c r="AF382" s="127"/>
      <c r="AG382" s="127"/>
      <c r="AH382" s="127"/>
      <c r="AI382" s="127"/>
      <c r="AJ382" s="127"/>
      <c r="AK382" s="127"/>
      <c r="AL382" s="127"/>
      <c r="AM382" s="127"/>
      <c r="AN382" s="127"/>
      <c r="AO382" s="127"/>
      <c r="AP382" s="127"/>
      <c r="AQ382" s="127"/>
      <c r="AR382" s="127"/>
      <c r="AS382" s="127"/>
      <c r="AT382" s="127"/>
      <c r="AU382" s="127"/>
      <c r="AV382" s="127"/>
      <c r="AW382" s="127"/>
      <c r="AX382" s="127"/>
      <c r="AY382" s="127"/>
      <c r="AZ382" s="127"/>
      <c r="BA382" s="127"/>
      <c r="BB382" s="127"/>
      <c r="BC382" s="127"/>
      <c r="BD382" s="127"/>
      <c r="BE382" s="127"/>
      <c r="BF382" s="127"/>
      <c r="BG382" s="127"/>
      <c r="BH382" s="127"/>
      <c r="BI382" s="127"/>
      <c r="BJ382" s="127"/>
      <c r="BK382" s="127"/>
      <c r="BL382" s="127"/>
      <c r="BM382" s="127"/>
      <c r="BN382" s="127"/>
      <c r="BO382" s="127"/>
      <c r="BP382" s="127"/>
      <c r="BQ382" s="127"/>
      <c r="BR382" s="127"/>
      <c r="BS382" s="127"/>
      <c r="BT382" s="127"/>
      <c r="BU382" s="127"/>
      <c r="BV382" s="127"/>
      <c r="BW382" s="127"/>
      <c r="BX382" s="127"/>
      <c r="BY382" s="127"/>
      <c r="BZ382" s="127"/>
      <c r="CA382" s="127"/>
      <c r="CB382" s="127"/>
      <c r="CC382" s="127"/>
      <c r="CD382" s="127"/>
    </row>
    <row r="383" spans="1:82" s="107" customFormat="1" ht="15" x14ac:dyDescent="0.25">
      <c r="A383" s="103">
        <v>2153</v>
      </c>
      <c r="B383" s="114">
        <v>2</v>
      </c>
      <c r="C383" s="103" t="s">
        <v>59</v>
      </c>
      <c r="D383" s="103" t="s">
        <v>313</v>
      </c>
      <c r="E383" s="103">
        <v>1</v>
      </c>
      <c r="F383" s="105"/>
      <c r="G383" s="103" t="s">
        <v>152</v>
      </c>
      <c r="H383" s="103" t="s">
        <v>314</v>
      </c>
      <c r="I383" s="103">
        <v>22.42985725402832</v>
      </c>
      <c r="J383" s="103">
        <v>486.29585266113281</v>
      </c>
      <c r="K383" s="106">
        <v>6.5910209439679823</v>
      </c>
      <c r="L383" s="106">
        <v>9.1106223234170205</v>
      </c>
      <c r="M383" s="106">
        <v>1.2012885007872929</v>
      </c>
      <c r="N383" s="106">
        <v>0.74934545758910442</v>
      </c>
      <c r="O383" s="106">
        <v>8.9239022066639057E-2</v>
      </c>
      <c r="P383" s="106">
        <v>1.247714386987347</v>
      </c>
      <c r="Q383" s="106">
        <v>94.945943310000004</v>
      </c>
      <c r="S383" s="127"/>
      <c r="T383" s="127"/>
      <c r="U383" s="127"/>
      <c r="V383" s="127"/>
      <c r="W383" s="127"/>
      <c r="X383" s="127"/>
      <c r="Y383" s="127"/>
      <c r="Z383" s="127"/>
      <c r="AA383" s="127"/>
      <c r="AB383" s="127"/>
      <c r="AC383" s="127"/>
      <c r="AD383" s="127"/>
      <c r="AE383" s="127"/>
      <c r="AF383" s="127"/>
      <c r="AG383" s="127"/>
      <c r="AH383" s="127"/>
      <c r="AI383" s="127"/>
      <c r="AJ383" s="127"/>
      <c r="AK383" s="127"/>
      <c r="AL383" s="127"/>
      <c r="AM383" s="127"/>
      <c r="AN383" s="127"/>
      <c r="AO383" s="127"/>
      <c r="AP383" s="127"/>
      <c r="AQ383" s="127"/>
      <c r="AR383" s="127"/>
      <c r="AS383" s="127"/>
      <c r="AT383" s="127"/>
      <c r="AU383" s="127"/>
      <c r="AV383" s="127"/>
      <c r="AW383" s="127"/>
      <c r="AX383" s="127"/>
      <c r="AY383" s="127"/>
      <c r="AZ383" s="127"/>
      <c r="BA383" s="127"/>
      <c r="BB383" s="127"/>
      <c r="BC383" s="127"/>
      <c r="BD383" s="127"/>
      <c r="BE383" s="127"/>
      <c r="BF383" s="127"/>
      <c r="BG383" s="127"/>
      <c r="BH383" s="127"/>
      <c r="BI383" s="127"/>
      <c r="BJ383" s="127"/>
      <c r="BK383" s="127"/>
      <c r="BL383" s="127"/>
      <c r="BM383" s="127"/>
      <c r="BN383" s="127"/>
      <c r="BO383" s="127"/>
      <c r="BP383" s="127"/>
      <c r="BQ383" s="127"/>
      <c r="BR383" s="127"/>
      <c r="BS383" s="127"/>
      <c r="BT383" s="127"/>
      <c r="BU383" s="127"/>
      <c r="BV383" s="127"/>
      <c r="BW383" s="127"/>
      <c r="BX383" s="127"/>
      <c r="BY383" s="127"/>
      <c r="BZ383" s="127"/>
      <c r="CA383" s="127"/>
      <c r="CB383" s="127"/>
      <c r="CC383" s="127"/>
      <c r="CD383" s="127"/>
    </row>
    <row r="384" spans="1:82" s="107" customFormat="1" ht="15" x14ac:dyDescent="0.25">
      <c r="A384" s="103">
        <v>2154</v>
      </c>
      <c r="B384" s="114">
        <v>8609</v>
      </c>
      <c r="C384" s="103" t="s">
        <v>59</v>
      </c>
      <c r="D384" s="103" t="s">
        <v>313</v>
      </c>
      <c r="E384" s="103">
        <v>1</v>
      </c>
      <c r="F384" s="105"/>
      <c r="G384" s="103" t="s">
        <v>152</v>
      </c>
      <c r="H384" s="103" t="s">
        <v>314</v>
      </c>
      <c r="I384" s="103">
        <v>18.658926486968994</v>
      </c>
      <c r="J384" s="103">
        <v>486.20983123779297</v>
      </c>
      <c r="K384" s="106">
        <v>7.0276020135715571</v>
      </c>
      <c r="L384" s="106">
        <v>7.7190048564371967</v>
      </c>
      <c r="M384" s="106">
        <v>1.0325263240512683</v>
      </c>
      <c r="N384" s="106">
        <v>0.59788744770543478</v>
      </c>
      <c r="O384" s="106">
        <v>9.7349092332771725E-2</v>
      </c>
      <c r="P384" s="106">
        <v>1.0033784895457729</v>
      </c>
      <c r="Q384" s="106">
        <v>94.945943310000004</v>
      </c>
      <c r="S384" s="127"/>
      <c r="T384" s="127"/>
      <c r="U384" s="127"/>
      <c r="V384" s="127"/>
      <c r="W384" s="127"/>
      <c r="X384" s="127"/>
      <c r="Y384" s="127"/>
      <c r="Z384" s="127"/>
      <c r="AA384" s="127"/>
      <c r="AB384" s="127"/>
      <c r="AC384" s="127"/>
      <c r="AD384" s="127"/>
      <c r="AE384" s="127"/>
      <c r="AF384" s="127"/>
      <c r="AG384" s="127"/>
      <c r="AH384" s="127"/>
      <c r="AI384" s="127"/>
      <c r="AJ384" s="127"/>
      <c r="AK384" s="127"/>
      <c r="AL384" s="127"/>
      <c r="AM384" s="127"/>
      <c r="AN384" s="127"/>
      <c r="AO384" s="127"/>
      <c r="AP384" s="127"/>
      <c r="AQ384" s="127"/>
      <c r="AR384" s="127"/>
      <c r="AS384" s="127"/>
      <c r="AT384" s="127"/>
      <c r="AU384" s="127"/>
      <c r="AV384" s="127"/>
      <c r="AW384" s="127"/>
      <c r="AX384" s="127"/>
      <c r="AY384" s="127"/>
      <c r="AZ384" s="127"/>
      <c r="BA384" s="127"/>
      <c r="BB384" s="127"/>
      <c r="BC384" s="127"/>
      <c r="BD384" s="127"/>
      <c r="BE384" s="127"/>
      <c r="BF384" s="127"/>
      <c r="BG384" s="127"/>
      <c r="BH384" s="127"/>
      <c r="BI384" s="127"/>
      <c r="BJ384" s="127"/>
      <c r="BK384" s="127"/>
      <c r="BL384" s="127"/>
      <c r="BM384" s="127"/>
      <c r="BN384" s="127"/>
      <c r="BO384" s="127"/>
      <c r="BP384" s="127"/>
      <c r="BQ384" s="127"/>
      <c r="BR384" s="127"/>
      <c r="BS384" s="127"/>
      <c r="BT384" s="127"/>
      <c r="BU384" s="127"/>
      <c r="BV384" s="127"/>
      <c r="BW384" s="127"/>
      <c r="BX384" s="127"/>
      <c r="BY384" s="127"/>
      <c r="BZ384" s="127"/>
      <c r="CA384" s="127"/>
      <c r="CB384" s="127"/>
      <c r="CC384" s="127"/>
      <c r="CD384" s="127"/>
    </row>
    <row r="385" spans="1:82" s="107" customFormat="1" ht="15" x14ac:dyDescent="0.25">
      <c r="A385" s="103">
        <v>2155</v>
      </c>
      <c r="B385" s="114">
        <v>8631</v>
      </c>
      <c r="C385" s="103" t="s">
        <v>59</v>
      </c>
      <c r="D385" s="103" t="s">
        <v>313</v>
      </c>
      <c r="E385" s="103">
        <v>1</v>
      </c>
      <c r="F385" s="105"/>
      <c r="G385" s="103" t="s">
        <v>224</v>
      </c>
      <c r="H385" s="103" t="s">
        <v>314</v>
      </c>
      <c r="I385" s="103">
        <v>23.226680755615234</v>
      </c>
      <c r="J385" s="103">
        <v>497.53799438476562</v>
      </c>
      <c r="K385" s="106">
        <v>7.4751292683299182</v>
      </c>
      <c r="L385" s="106">
        <v>11.724945371531534</v>
      </c>
      <c r="M385" s="106">
        <v>2.5296211458760687</v>
      </c>
      <c r="N385" s="106">
        <v>0.26453503841899689</v>
      </c>
      <c r="O385" s="106">
        <v>0.25246318191440043</v>
      </c>
      <c r="P385" s="106">
        <v>1.2990601706015055</v>
      </c>
      <c r="Q385" s="106">
        <v>96.610030219999999</v>
      </c>
      <c r="S385" s="127"/>
      <c r="T385" s="127"/>
      <c r="U385" s="127"/>
      <c r="V385" s="127"/>
      <c r="W385" s="127"/>
      <c r="X385" s="127"/>
      <c r="Y385" s="127"/>
      <c r="Z385" s="127"/>
      <c r="AA385" s="127"/>
      <c r="AB385" s="127"/>
      <c r="AC385" s="127"/>
      <c r="AD385" s="127"/>
      <c r="AE385" s="127"/>
      <c r="AF385" s="127"/>
      <c r="AG385" s="127"/>
      <c r="AH385" s="127"/>
      <c r="AI385" s="127"/>
      <c r="AJ385" s="127"/>
      <c r="AK385" s="127"/>
      <c r="AL385" s="127"/>
      <c r="AM385" s="127"/>
      <c r="AN385" s="127"/>
      <c r="AO385" s="127"/>
      <c r="AP385" s="127"/>
      <c r="AQ385" s="127"/>
      <c r="AR385" s="127"/>
      <c r="AS385" s="127"/>
      <c r="AT385" s="127"/>
      <c r="AU385" s="127"/>
      <c r="AV385" s="127"/>
      <c r="AW385" s="127"/>
      <c r="AX385" s="127"/>
      <c r="AY385" s="127"/>
      <c r="AZ385" s="127"/>
      <c r="BA385" s="127"/>
      <c r="BB385" s="127"/>
      <c r="BC385" s="127"/>
      <c r="BD385" s="127"/>
      <c r="BE385" s="127"/>
      <c r="BF385" s="127"/>
      <c r="BG385" s="127"/>
      <c r="BH385" s="127"/>
      <c r="BI385" s="127"/>
      <c r="BJ385" s="127"/>
      <c r="BK385" s="127"/>
      <c r="BL385" s="127"/>
      <c r="BM385" s="127"/>
      <c r="BN385" s="127"/>
      <c r="BO385" s="127"/>
      <c r="BP385" s="127"/>
      <c r="BQ385" s="127"/>
      <c r="BR385" s="127"/>
      <c r="BS385" s="127"/>
      <c r="BT385" s="127"/>
      <c r="BU385" s="127"/>
      <c r="BV385" s="127"/>
      <c r="BW385" s="127"/>
      <c r="BX385" s="127"/>
      <c r="BY385" s="127"/>
      <c r="BZ385" s="127"/>
      <c r="CA385" s="127"/>
      <c r="CB385" s="127"/>
      <c r="CC385" s="127"/>
      <c r="CD385" s="127"/>
    </row>
    <row r="386" spans="1:82" s="107" customFormat="1" ht="15" x14ac:dyDescent="0.25">
      <c r="A386" s="103">
        <v>2156</v>
      </c>
      <c r="B386" s="114">
        <v>8591</v>
      </c>
      <c r="C386" s="103" t="s">
        <v>59</v>
      </c>
      <c r="D386" s="103" t="s">
        <v>313</v>
      </c>
      <c r="E386" s="103">
        <v>1</v>
      </c>
      <c r="F386" s="105"/>
      <c r="G386" s="103" t="s">
        <v>224</v>
      </c>
      <c r="H386" s="103" t="s">
        <v>314</v>
      </c>
      <c r="I386" s="103">
        <v>31.019387245178223</v>
      </c>
      <c r="J386" s="103">
        <v>496.44001007080078</v>
      </c>
      <c r="K386" s="106">
        <v>7.719730945693013</v>
      </c>
      <c r="L386" s="106">
        <v>15.221143435283818</v>
      </c>
      <c r="M386" s="106">
        <v>2.2859176487666271</v>
      </c>
      <c r="N386" s="106">
        <v>0.16268229957794739</v>
      </c>
      <c r="O386" s="106">
        <v>0.27631213174593516</v>
      </c>
      <c r="P386" s="106">
        <v>1.7039776990192559</v>
      </c>
      <c r="Q386" s="106">
        <v>96.610030219999999</v>
      </c>
      <c r="S386" s="127"/>
      <c r="T386" s="127"/>
      <c r="U386" s="127"/>
      <c r="V386" s="127"/>
      <c r="W386" s="127"/>
      <c r="X386" s="127"/>
      <c r="Y386" s="127"/>
      <c r="Z386" s="127"/>
      <c r="AA386" s="127"/>
      <c r="AB386" s="127"/>
      <c r="AC386" s="127"/>
      <c r="AD386" s="127"/>
      <c r="AE386" s="127"/>
      <c r="AF386" s="127"/>
      <c r="AG386" s="127"/>
      <c r="AH386" s="127"/>
      <c r="AI386" s="127"/>
      <c r="AJ386" s="127"/>
      <c r="AK386" s="127"/>
      <c r="AL386" s="127"/>
      <c r="AM386" s="127"/>
      <c r="AN386" s="127"/>
      <c r="AO386" s="127"/>
      <c r="AP386" s="127"/>
      <c r="AQ386" s="127"/>
      <c r="AR386" s="127"/>
      <c r="AS386" s="127"/>
      <c r="AT386" s="127"/>
      <c r="AU386" s="127"/>
      <c r="AV386" s="127"/>
      <c r="AW386" s="127"/>
      <c r="AX386" s="127"/>
      <c r="AY386" s="127"/>
      <c r="AZ386" s="127"/>
      <c r="BA386" s="127"/>
      <c r="BB386" s="127"/>
      <c r="BC386" s="127"/>
      <c r="BD386" s="127"/>
      <c r="BE386" s="127"/>
      <c r="BF386" s="127"/>
      <c r="BG386" s="127"/>
      <c r="BH386" s="127"/>
      <c r="BI386" s="127"/>
      <c r="BJ386" s="127"/>
      <c r="BK386" s="127"/>
      <c r="BL386" s="127"/>
      <c r="BM386" s="127"/>
      <c r="BN386" s="127"/>
      <c r="BO386" s="127"/>
      <c r="BP386" s="127"/>
      <c r="BQ386" s="127"/>
      <c r="BR386" s="127"/>
      <c r="BS386" s="127"/>
      <c r="BT386" s="127"/>
      <c r="BU386" s="127"/>
      <c r="BV386" s="127"/>
      <c r="BW386" s="127"/>
      <c r="BX386" s="127"/>
      <c r="BY386" s="127"/>
      <c r="BZ386" s="127"/>
      <c r="CA386" s="127"/>
      <c r="CB386" s="127"/>
      <c r="CC386" s="127"/>
      <c r="CD386" s="127"/>
    </row>
    <row r="387" spans="1:82" s="107" customFormat="1" ht="15" x14ac:dyDescent="0.25">
      <c r="A387" s="103">
        <v>2157</v>
      </c>
      <c r="B387" s="114">
        <v>8592</v>
      </c>
      <c r="C387" s="103" t="s">
        <v>59</v>
      </c>
      <c r="D387" s="103" t="s">
        <v>313</v>
      </c>
      <c r="E387" s="103">
        <v>1</v>
      </c>
      <c r="F387" s="105"/>
      <c r="G387" s="103" t="s">
        <v>224</v>
      </c>
      <c r="H387" s="103" t="s">
        <v>314</v>
      </c>
      <c r="I387" s="103">
        <v>28.740577697753906</v>
      </c>
      <c r="J387" s="103">
        <v>503.37230682373047</v>
      </c>
      <c r="K387" s="106">
        <v>6.6998820468837597</v>
      </c>
      <c r="L387" s="106">
        <v>13.306982176861956</v>
      </c>
      <c r="M387" s="106">
        <v>2.1697531472542919</v>
      </c>
      <c r="N387" s="106">
        <v>0.17121525817542696</v>
      </c>
      <c r="O387" s="106">
        <v>0.38063348276609754</v>
      </c>
      <c r="P387" s="106">
        <v>1.4418052393905287</v>
      </c>
      <c r="Q387" s="106">
        <v>96.610030219999999</v>
      </c>
      <c r="S387" s="127"/>
      <c r="T387" s="127"/>
      <c r="U387" s="127"/>
      <c r="V387" s="127"/>
      <c r="W387" s="127"/>
      <c r="X387" s="127"/>
      <c r="Y387" s="127"/>
      <c r="Z387" s="127"/>
      <c r="AA387" s="127"/>
      <c r="AB387" s="127"/>
      <c r="AC387" s="127"/>
      <c r="AD387" s="127"/>
      <c r="AE387" s="127"/>
      <c r="AF387" s="127"/>
      <c r="AG387" s="127"/>
      <c r="AH387" s="127"/>
      <c r="AI387" s="127"/>
      <c r="AJ387" s="127"/>
      <c r="AK387" s="127"/>
      <c r="AL387" s="127"/>
      <c r="AM387" s="127"/>
      <c r="AN387" s="127"/>
      <c r="AO387" s="127"/>
      <c r="AP387" s="127"/>
      <c r="AQ387" s="127"/>
      <c r="AR387" s="127"/>
      <c r="AS387" s="127"/>
      <c r="AT387" s="127"/>
      <c r="AU387" s="127"/>
      <c r="AV387" s="127"/>
      <c r="AW387" s="127"/>
      <c r="AX387" s="127"/>
      <c r="AY387" s="127"/>
      <c r="AZ387" s="127"/>
      <c r="BA387" s="127"/>
      <c r="BB387" s="127"/>
      <c r="BC387" s="127"/>
      <c r="BD387" s="127"/>
      <c r="BE387" s="127"/>
      <c r="BF387" s="127"/>
      <c r="BG387" s="127"/>
      <c r="BH387" s="127"/>
      <c r="BI387" s="127"/>
      <c r="BJ387" s="127"/>
      <c r="BK387" s="127"/>
      <c r="BL387" s="127"/>
      <c r="BM387" s="127"/>
      <c r="BN387" s="127"/>
      <c r="BO387" s="127"/>
      <c r="BP387" s="127"/>
      <c r="BQ387" s="127"/>
      <c r="BR387" s="127"/>
      <c r="BS387" s="127"/>
      <c r="BT387" s="127"/>
      <c r="BU387" s="127"/>
      <c r="BV387" s="127"/>
      <c r="BW387" s="127"/>
      <c r="BX387" s="127"/>
      <c r="BY387" s="127"/>
      <c r="BZ387" s="127"/>
      <c r="CA387" s="127"/>
      <c r="CB387" s="127"/>
      <c r="CC387" s="127"/>
      <c r="CD387" s="127"/>
    </row>
    <row r="388" spans="1:82" s="107" customFormat="1" ht="15" x14ac:dyDescent="0.25">
      <c r="A388" s="103">
        <v>2158</v>
      </c>
      <c r="B388" s="114">
        <v>439</v>
      </c>
      <c r="C388" s="103" t="s">
        <v>59</v>
      </c>
      <c r="D388" s="103" t="s">
        <v>313</v>
      </c>
      <c r="E388" s="103">
        <v>1</v>
      </c>
      <c r="F388" s="105"/>
      <c r="G388" s="103" t="s">
        <v>248</v>
      </c>
      <c r="H388" s="103" t="s">
        <v>314</v>
      </c>
      <c r="I388" s="103">
        <v>23.533689975738525</v>
      </c>
      <c r="J388" s="103">
        <v>489.94678497314453</v>
      </c>
      <c r="K388" s="106">
        <v>7.8607940410582966</v>
      </c>
      <c r="L388" s="106">
        <v>10.432251330176031</v>
      </c>
      <c r="M388" s="106">
        <v>2.107270444024786</v>
      </c>
      <c r="N388" s="106">
        <v>0.57183329866569932</v>
      </c>
      <c r="O388" s="106">
        <v>0.36496469615942934</v>
      </c>
      <c r="P388" s="106">
        <v>1.2517985363792177</v>
      </c>
      <c r="Q388" s="106">
        <v>94.945943310000004</v>
      </c>
      <c r="S388" s="127"/>
      <c r="T388" s="127"/>
      <c r="U388" s="127"/>
      <c r="V388" s="127"/>
      <c r="W388" s="127"/>
      <c r="X388" s="127"/>
      <c r="Y388" s="127"/>
      <c r="Z388" s="127"/>
      <c r="AA388" s="127"/>
      <c r="AB388" s="127"/>
      <c r="AC388" s="127"/>
      <c r="AD388" s="127"/>
      <c r="AE388" s="127"/>
      <c r="AF388" s="127"/>
      <c r="AG388" s="127"/>
      <c r="AH388" s="127"/>
      <c r="AI388" s="127"/>
      <c r="AJ388" s="127"/>
      <c r="AK388" s="127"/>
      <c r="AL388" s="127"/>
      <c r="AM388" s="127"/>
      <c r="AN388" s="127"/>
      <c r="AO388" s="127"/>
      <c r="AP388" s="127"/>
      <c r="AQ388" s="127"/>
      <c r="AR388" s="127"/>
      <c r="AS388" s="127"/>
      <c r="AT388" s="127"/>
      <c r="AU388" s="127"/>
      <c r="AV388" s="127"/>
      <c r="AW388" s="127"/>
      <c r="AX388" s="127"/>
      <c r="AY388" s="127"/>
      <c r="AZ388" s="127"/>
      <c r="BA388" s="127"/>
      <c r="BB388" s="127"/>
      <c r="BC388" s="127"/>
      <c r="BD388" s="127"/>
      <c r="BE388" s="127"/>
      <c r="BF388" s="127"/>
      <c r="BG388" s="127"/>
      <c r="BH388" s="127"/>
      <c r="BI388" s="127"/>
      <c r="BJ388" s="127"/>
      <c r="BK388" s="127"/>
      <c r="BL388" s="127"/>
      <c r="BM388" s="127"/>
      <c r="BN388" s="127"/>
      <c r="BO388" s="127"/>
      <c r="BP388" s="127"/>
      <c r="BQ388" s="127"/>
      <c r="BR388" s="127"/>
      <c r="BS388" s="127"/>
      <c r="BT388" s="127"/>
      <c r="BU388" s="127"/>
      <c r="BV388" s="127"/>
      <c r="BW388" s="127"/>
      <c r="BX388" s="127"/>
      <c r="BY388" s="127"/>
      <c r="BZ388" s="127"/>
      <c r="CA388" s="127"/>
      <c r="CB388" s="127"/>
      <c r="CC388" s="127"/>
      <c r="CD388" s="127"/>
    </row>
    <row r="389" spans="1:82" s="107" customFormat="1" ht="15" x14ac:dyDescent="0.25">
      <c r="A389" s="103">
        <v>2159</v>
      </c>
      <c r="B389" s="114">
        <v>8599</v>
      </c>
      <c r="C389" s="103" t="s">
        <v>59</v>
      </c>
      <c r="D389" s="103" t="s">
        <v>313</v>
      </c>
      <c r="E389" s="103">
        <v>1</v>
      </c>
      <c r="F389" s="105"/>
      <c r="G389" s="103" t="s">
        <v>248</v>
      </c>
      <c r="H389" s="103" t="s">
        <v>314</v>
      </c>
      <c r="I389" s="103">
        <v>25.853724479675293</v>
      </c>
      <c r="J389" s="103">
        <v>490.18531799316406</v>
      </c>
      <c r="K389" s="106">
        <v>9.1513398030256496</v>
      </c>
      <c r="L389" s="106">
        <v>10.497346207533294</v>
      </c>
      <c r="M389" s="106">
        <v>1.8570520953044236</v>
      </c>
      <c r="N389" s="106">
        <v>0.38123454588977396</v>
      </c>
      <c r="O389" s="106">
        <v>0.250327311390036</v>
      </c>
      <c r="P389" s="106">
        <v>1.3562335048662488</v>
      </c>
      <c r="Q389" s="106">
        <v>96.610030219999999</v>
      </c>
      <c r="S389" s="127"/>
      <c r="T389" s="127"/>
      <c r="U389" s="127"/>
      <c r="V389" s="127"/>
      <c r="W389" s="127"/>
      <c r="X389" s="127"/>
      <c r="Y389" s="127"/>
      <c r="Z389" s="127"/>
      <c r="AA389" s="127"/>
      <c r="AB389" s="127"/>
      <c r="AC389" s="127"/>
      <c r="AD389" s="127"/>
      <c r="AE389" s="127"/>
      <c r="AF389" s="127"/>
      <c r="AG389" s="127"/>
      <c r="AH389" s="127"/>
      <c r="AI389" s="127"/>
      <c r="AJ389" s="127"/>
      <c r="AK389" s="127"/>
      <c r="AL389" s="127"/>
      <c r="AM389" s="127"/>
      <c r="AN389" s="127"/>
      <c r="AO389" s="127"/>
      <c r="AP389" s="127"/>
      <c r="AQ389" s="127"/>
      <c r="AR389" s="127"/>
      <c r="AS389" s="127"/>
      <c r="AT389" s="127"/>
      <c r="AU389" s="127"/>
      <c r="AV389" s="127"/>
      <c r="AW389" s="127"/>
      <c r="AX389" s="127"/>
      <c r="AY389" s="127"/>
      <c r="AZ389" s="127"/>
      <c r="BA389" s="127"/>
      <c r="BB389" s="127"/>
      <c r="BC389" s="127"/>
      <c r="BD389" s="127"/>
      <c r="BE389" s="127"/>
      <c r="BF389" s="127"/>
      <c r="BG389" s="127"/>
      <c r="BH389" s="127"/>
      <c r="BI389" s="127"/>
      <c r="BJ389" s="127"/>
      <c r="BK389" s="127"/>
      <c r="BL389" s="127"/>
      <c r="BM389" s="127"/>
      <c r="BN389" s="127"/>
      <c r="BO389" s="127"/>
      <c r="BP389" s="127"/>
      <c r="BQ389" s="127"/>
      <c r="BR389" s="127"/>
      <c r="BS389" s="127"/>
      <c r="BT389" s="127"/>
      <c r="BU389" s="127"/>
      <c r="BV389" s="127"/>
      <c r="BW389" s="127"/>
      <c r="BX389" s="127"/>
      <c r="BY389" s="127"/>
      <c r="BZ389" s="127"/>
      <c r="CA389" s="127"/>
      <c r="CB389" s="127"/>
      <c r="CC389" s="127"/>
      <c r="CD389" s="127"/>
    </row>
    <row r="390" spans="1:82" s="107" customFormat="1" ht="15" x14ac:dyDescent="0.25">
      <c r="A390" s="103">
        <v>2160</v>
      </c>
      <c r="B390" s="114">
        <v>8620</v>
      </c>
      <c r="C390" s="103" t="s">
        <v>59</v>
      </c>
      <c r="D390" s="103" t="s">
        <v>313</v>
      </c>
      <c r="E390" s="103">
        <v>1</v>
      </c>
      <c r="F390" s="105"/>
      <c r="G390" s="103" t="s">
        <v>248</v>
      </c>
      <c r="H390" s="103" t="s">
        <v>314</v>
      </c>
      <c r="I390" s="103">
        <v>21.287753582000732</v>
      </c>
      <c r="J390" s="103">
        <v>497.11837768554687</v>
      </c>
      <c r="K390" s="106">
        <v>7.3787972267195245</v>
      </c>
      <c r="L390" s="106">
        <v>8.6527226710993137</v>
      </c>
      <c r="M390" s="106">
        <v>1.5498589785769894</v>
      </c>
      <c r="N390" s="106">
        <v>0.41126752165284131</v>
      </c>
      <c r="O390" s="106">
        <v>0.20477768281292696</v>
      </c>
      <c r="P390" s="106">
        <v>1.133737949223635</v>
      </c>
      <c r="Q390" s="106">
        <v>94.945943310000004</v>
      </c>
      <c r="S390" s="127"/>
      <c r="T390" s="127"/>
      <c r="U390" s="127"/>
      <c r="V390" s="127"/>
      <c r="W390" s="127"/>
      <c r="X390" s="127"/>
      <c r="Y390" s="127"/>
      <c r="Z390" s="127"/>
      <c r="AA390" s="127"/>
      <c r="AB390" s="127"/>
      <c r="AC390" s="127"/>
      <c r="AD390" s="127"/>
      <c r="AE390" s="127"/>
      <c r="AF390" s="127"/>
      <c r="AG390" s="127"/>
      <c r="AH390" s="127"/>
      <c r="AI390" s="127"/>
      <c r="AJ390" s="127"/>
      <c r="AK390" s="127"/>
      <c r="AL390" s="127"/>
      <c r="AM390" s="127"/>
      <c r="AN390" s="127"/>
      <c r="AO390" s="127"/>
      <c r="AP390" s="127"/>
      <c r="AQ390" s="127"/>
      <c r="AR390" s="127"/>
      <c r="AS390" s="127"/>
      <c r="AT390" s="127"/>
      <c r="AU390" s="127"/>
      <c r="AV390" s="127"/>
      <c r="AW390" s="127"/>
      <c r="AX390" s="127"/>
      <c r="AY390" s="127"/>
      <c r="AZ390" s="127"/>
      <c r="BA390" s="127"/>
      <c r="BB390" s="127"/>
      <c r="BC390" s="127"/>
      <c r="BD390" s="127"/>
      <c r="BE390" s="127"/>
      <c r="BF390" s="127"/>
      <c r="BG390" s="127"/>
      <c r="BH390" s="127"/>
      <c r="BI390" s="127"/>
      <c r="BJ390" s="127"/>
      <c r="BK390" s="127"/>
      <c r="BL390" s="127"/>
      <c r="BM390" s="127"/>
      <c r="BN390" s="127"/>
      <c r="BO390" s="127"/>
      <c r="BP390" s="127"/>
      <c r="BQ390" s="127"/>
      <c r="BR390" s="127"/>
      <c r="BS390" s="127"/>
      <c r="BT390" s="127"/>
      <c r="BU390" s="127"/>
      <c r="BV390" s="127"/>
      <c r="BW390" s="127"/>
      <c r="BX390" s="127"/>
      <c r="BY390" s="127"/>
      <c r="BZ390" s="127"/>
      <c r="CA390" s="127"/>
      <c r="CB390" s="127"/>
      <c r="CC390" s="127"/>
      <c r="CD390" s="127"/>
    </row>
    <row r="391" spans="1:82" s="107" customFormat="1" ht="15" x14ac:dyDescent="0.25">
      <c r="A391" s="103">
        <v>2161</v>
      </c>
      <c r="B391" s="114">
        <v>8584</v>
      </c>
      <c r="C391" s="103" t="s">
        <v>59</v>
      </c>
      <c r="D391" s="103" t="s">
        <v>313</v>
      </c>
      <c r="E391" s="103">
        <v>1</v>
      </c>
      <c r="F391" s="105"/>
      <c r="G391" s="103" t="s">
        <v>69</v>
      </c>
      <c r="H391" s="103" t="s">
        <v>314</v>
      </c>
      <c r="I391" s="103">
        <v>21.321361064910889</v>
      </c>
      <c r="J391" s="103">
        <v>510.15361785888672</v>
      </c>
      <c r="K391" s="106">
        <v>4.9697002354495776</v>
      </c>
      <c r="L391" s="106">
        <v>6.5931118240748567</v>
      </c>
      <c r="M391" s="106">
        <v>0.89891648527311907</v>
      </c>
      <c r="N391" s="106">
        <v>0.27500674285217469</v>
      </c>
      <c r="O391" s="106">
        <v>0.15081333454933532</v>
      </c>
      <c r="P391" s="106">
        <v>0.9403462184244511</v>
      </c>
      <c r="Q391" s="106">
        <v>96.273827510000004</v>
      </c>
      <c r="S391" s="127"/>
      <c r="T391" s="127"/>
      <c r="U391" s="127"/>
      <c r="V391" s="127"/>
      <c r="W391" s="127"/>
      <c r="X391" s="127"/>
      <c r="Y391" s="127"/>
      <c r="Z391" s="127"/>
      <c r="AA391" s="127"/>
      <c r="AB391" s="127"/>
      <c r="AC391" s="127"/>
      <c r="AD391" s="127"/>
      <c r="AE391" s="127"/>
      <c r="AF391" s="127"/>
      <c r="AG391" s="127"/>
      <c r="AH391" s="127"/>
      <c r="AI391" s="127"/>
      <c r="AJ391" s="127"/>
      <c r="AK391" s="127"/>
      <c r="AL391" s="127"/>
      <c r="AM391" s="127"/>
      <c r="AN391" s="127"/>
      <c r="AO391" s="127"/>
      <c r="AP391" s="127"/>
      <c r="AQ391" s="127"/>
      <c r="AR391" s="127"/>
      <c r="AS391" s="127"/>
      <c r="AT391" s="127"/>
      <c r="AU391" s="127"/>
      <c r="AV391" s="127"/>
      <c r="AW391" s="127"/>
      <c r="AX391" s="127"/>
      <c r="AY391" s="127"/>
      <c r="AZ391" s="127"/>
      <c r="BA391" s="127"/>
      <c r="BB391" s="127"/>
      <c r="BC391" s="127"/>
      <c r="BD391" s="127"/>
      <c r="BE391" s="127"/>
      <c r="BF391" s="127"/>
      <c r="BG391" s="127"/>
      <c r="BH391" s="127"/>
      <c r="BI391" s="127"/>
      <c r="BJ391" s="127"/>
      <c r="BK391" s="127"/>
      <c r="BL391" s="127"/>
      <c r="BM391" s="127"/>
      <c r="BN391" s="127"/>
      <c r="BO391" s="127"/>
      <c r="BP391" s="127"/>
      <c r="BQ391" s="127"/>
      <c r="BR391" s="127"/>
      <c r="BS391" s="127"/>
      <c r="BT391" s="127"/>
      <c r="BU391" s="127"/>
      <c r="BV391" s="127"/>
      <c r="BW391" s="127"/>
      <c r="BX391" s="127"/>
      <c r="BY391" s="127"/>
      <c r="BZ391" s="127"/>
      <c r="CA391" s="127"/>
      <c r="CB391" s="127"/>
      <c r="CC391" s="127"/>
      <c r="CD391" s="127"/>
    </row>
    <row r="392" spans="1:82" s="107" customFormat="1" ht="15" x14ac:dyDescent="0.25">
      <c r="A392" s="103">
        <v>2162</v>
      </c>
      <c r="B392" s="114">
        <v>8585</v>
      </c>
      <c r="C392" s="103" t="s">
        <v>59</v>
      </c>
      <c r="D392" s="103" t="s">
        <v>313</v>
      </c>
      <c r="E392" s="103">
        <v>1</v>
      </c>
      <c r="F392" s="105"/>
      <c r="G392" s="103" t="s">
        <v>69</v>
      </c>
      <c r="H392" s="103" t="s">
        <v>314</v>
      </c>
      <c r="I392" s="103">
        <v>24.551622867584229</v>
      </c>
      <c r="J392" s="103">
        <v>506.79527282714844</v>
      </c>
      <c r="K392" s="106">
        <v>5.5058511853427055</v>
      </c>
      <c r="L392" s="106">
        <v>10.137215732476697</v>
      </c>
      <c r="M392" s="106">
        <v>1.3244702969316566</v>
      </c>
      <c r="N392" s="106">
        <v>0.38558229145754219</v>
      </c>
      <c r="O392" s="106">
        <v>0.34614333947090842</v>
      </c>
      <c r="P392" s="106">
        <v>1.3923782925909252</v>
      </c>
      <c r="Q392" s="106">
        <v>96.273827510000004</v>
      </c>
      <c r="S392" s="127"/>
      <c r="T392" s="127"/>
      <c r="U392" s="127"/>
      <c r="V392" s="127"/>
      <c r="W392" s="127"/>
      <c r="X392" s="127"/>
      <c r="Y392" s="127"/>
      <c r="Z392" s="127"/>
      <c r="AA392" s="127"/>
      <c r="AB392" s="127"/>
      <c r="AC392" s="127"/>
      <c r="AD392" s="127"/>
      <c r="AE392" s="127"/>
      <c r="AF392" s="127"/>
      <c r="AG392" s="127"/>
      <c r="AH392" s="127"/>
      <c r="AI392" s="127"/>
      <c r="AJ392" s="127"/>
      <c r="AK392" s="127"/>
      <c r="AL392" s="127"/>
      <c r="AM392" s="127"/>
      <c r="AN392" s="127"/>
      <c r="AO392" s="127"/>
      <c r="AP392" s="127"/>
      <c r="AQ392" s="127"/>
      <c r="AR392" s="127"/>
      <c r="AS392" s="127"/>
      <c r="AT392" s="127"/>
      <c r="AU392" s="127"/>
      <c r="AV392" s="127"/>
      <c r="AW392" s="127"/>
      <c r="AX392" s="127"/>
      <c r="AY392" s="127"/>
      <c r="AZ392" s="127"/>
      <c r="BA392" s="127"/>
      <c r="BB392" s="127"/>
      <c r="BC392" s="127"/>
      <c r="BD392" s="127"/>
      <c r="BE392" s="127"/>
      <c r="BF392" s="127"/>
      <c r="BG392" s="127"/>
      <c r="BH392" s="127"/>
      <c r="BI392" s="127"/>
      <c r="BJ392" s="127"/>
      <c r="BK392" s="127"/>
      <c r="BL392" s="127"/>
      <c r="BM392" s="127"/>
      <c r="BN392" s="127"/>
      <c r="BO392" s="127"/>
      <c r="BP392" s="127"/>
      <c r="BQ392" s="127"/>
      <c r="BR392" s="127"/>
      <c r="BS392" s="127"/>
      <c r="BT392" s="127"/>
      <c r="BU392" s="127"/>
      <c r="BV392" s="127"/>
      <c r="BW392" s="127"/>
      <c r="BX392" s="127"/>
      <c r="BY392" s="127"/>
      <c r="BZ392" s="127"/>
      <c r="CA392" s="127"/>
      <c r="CB392" s="127"/>
      <c r="CC392" s="127"/>
      <c r="CD392" s="127"/>
    </row>
    <row r="393" spans="1:82" s="107" customFormat="1" ht="15" x14ac:dyDescent="0.25">
      <c r="A393" s="103">
        <v>2163</v>
      </c>
      <c r="B393" s="114">
        <v>8597</v>
      </c>
      <c r="C393" s="103" t="s">
        <v>59</v>
      </c>
      <c r="D393" s="103" t="s">
        <v>313</v>
      </c>
      <c r="E393" s="103">
        <v>1</v>
      </c>
      <c r="F393" s="105"/>
      <c r="G393" s="103" t="s">
        <v>69</v>
      </c>
      <c r="H393" s="103" t="s">
        <v>314</v>
      </c>
      <c r="I393" s="103">
        <v>29.072310924530029</v>
      </c>
      <c r="J393" s="103">
        <v>505.21453857421875</v>
      </c>
      <c r="K393" s="106">
        <v>6.6312668652331155</v>
      </c>
      <c r="L393" s="106">
        <v>8.3942979465636576</v>
      </c>
      <c r="M393" s="106">
        <v>1.4537588951726694</v>
      </c>
      <c r="N393" s="106">
        <v>0.33783729014055708</v>
      </c>
      <c r="O393" s="106">
        <v>0.27481869566131273</v>
      </c>
      <c r="P393" s="106">
        <v>1.2530096368143928</v>
      </c>
      <c r="Q393" s="106">
        <v>99.458192359999998</v>
      </c>
      <c r="S393" s="127"/>
      <c r="T393" s="127"/>
      <c r="U393" s="127"/>
      <c r="V393" s="127"/>
      <c r="W393" s="127"/>
      <c r="X393" s="127"/>
      <c r="Y393" s="127"/>
      <c r="Z393" s="127"/>
      <c r="AA393" s="127"/>
      <c r="AB393" s="127"/>
      <c r="AC393" s="127"/>
      <c r="AD393" s="127"/>
      <c r="AE393" s="127"/>
      <c r="AF393" s="127"/>
      <c r="AG393" s="127"/>
      <c r="AH393" s="127"/>
      <c r="AI393" s="127"/>
      <c r="AJ393" s="127"/>
      <c r="AK393" s="127"/>
      <c r="AL393" s="127"/>
      <c r="AM393" s="127"/>
      <c r="AN393" s="127"/>
      <c r="AO393" s="127"/>
      <c r="AP393" s="127"/>
      <c r="AQ393" s="127"/>
      <c r="AR393" s="127"/>
      <c r="AS393" s="127"/>
      <c r="AT393" s="127"/>
      <c r="AU393" s="127"/>
      <c r="AV393" s="127"/>
      <c r="AW393" s="127"/>
      <c r="AX393" s="127"/>
      <c r="AY393" s="127"/>
      <c r="AZ393" s="127"/>
      <c r="BA393" s="127"/>
      <c r="BB393" s="127"/>
      <c r="BC393" s="127"/>
      <c r="BD393" s="127"/>
      <c r="BE393" s="127"/>
      <c r="BF393" s="127"/>
      <c r="BG393" s="127"/>
      <c r="BH393" s="127"/>
      <c r="BI393" s="127"/>
      <c r="BJ393" s="127"/>
      <c r="BK393" s="127"/>
      <c r="BL393" s="127"/>
      <c r="BM393" s="127"/>
      <c r="BN393" s="127"/>
      <c r="BO393" s="127"/>
      <c r="BP393" s="127"/>
      <c r="BQ393" s="127"/>
      <c r="BR393" s="127"/>
      <c r="BS393" s="127"/>
      <c r="BT393" s="127"/>
      <c r="BU393" s="127"/>
      <c r="BV393" s="127"/>
      <c r="BW393" s="127"/>
      <c r="BX393" s="127"/>
      <c r="BY393" s="127"/>
      <c r="BZ393" s="127"/>
      <c r="CA393" s="127"/>
      <c r="CB393" s="127"/>
      <c r="CC393" s="127"/>
      <c r="CD393" s="127"/>
    </row>
    <row r="394" spans="1:82" s="107" customFormat="1" ht="15" x14ac:dyDescent="0.25">
      <c r="A394" s="103">
        <v>2164</v>
      </c>
      <c r="B394" s="114">
        <v>8617</v>
      </c>
      <c r="C394" s="103" t="s">
        <v>59</v>
      </c>
      <c r="D394" s="103" t="s">
        <v>313</v>
      </c>
      <c r="E394" s="103">
        <v>1</v>
      </c>
      <c r="F394" s="105"/>
      <c r="G394" s="103" t="s">
        <v>69</v>
      </c>
      <c r="H394" s="103" t="s">
        <v>314</v>
      </c>
      <c r="I394" s="103">
        <v>23.273305892944336</v>
      </c>
      <c r="J394" s="103">
        <v>503.43467712402344</v>
      </c>
      <c r="K394" s="106">
        <v>6.1876917659821871</v>
      </c>
      <c r="L394" s="106">
        <v>8.0285768566287636</v>
      </c>
      <c r="M394" s="106">
        <v>1.1945765808034097</v>
      </c>
      <c r="N394" s="106">
        <v>0.46627936085049004</v>
      </c>
      <c r="O394" s="106">
        <v>0.19333480345616599</v>
      </c>
      <c r="P394" s="106">
        <v>1.1163743337597318</v>
      </c>
      <c r="Q394" s="106">
        <v>99.458192359999998</v>
      </c>
      <c r="S394" s="127"/>
      <c r="T394" s="127"/>
      <c r="U394" s="127"/>
      <c r="V394" s="127"/>
      <c r="W394" s="127"/>
      <c r="X394" s="127"/>
      <c r="Y394" s="127"/>
      <c r="Z394" s="127"/>
      <c r="AA394" s="127"/>
      <c r="AB394" s="127"/>
      <c r="AC394" s="127"/>
      <c r="AD394" s="127"/>
      <c r="AE394" s="127"/>
      <c r="AF394" s="127"/>
      <c r="AG394" s="127"/>
      <c r="AH394" s="127"/>
      <c r="AI394" s="127"/>
      <c r="AJ394" s="127"/>
      <c r="AK394" s="127"/>
      <c r="AL394" s="127"/>
      <c r="AM394" s="127"/>
      <c r="AN394" s="127"/>
      <c r="AO394" s="127"/>
      <c r="AP394" s="127"/>
      <c r="AQ394" s="127"/>
      <c r="AR394" s="127"/>
      <c r="AS394" s="127"/>
      <c r="AT394" s="127"/>
      <c r="AU394" s="127"/>
      <c r="AV394" s="127"/>
      <c r="AW394" s="127"/>
      <c r="AX394" s="127"/>
      <c r="AY394" s="127"/>
      <c r="AZ394" s="127"/>
      <c r="BA394" s="127"/>
      <c r="BB394" s="127"/>
      <c r="BC394" s="127"/>
      <c r="BD394" s="127"/>
      <c r="BE394" s="127"/>
      <c r="BF394" s="127"/>
      <c r="BG394" s="127"/>
      <c r="BH394" s="127"/>
      <c r="BI394" s="127"/>
      <c r="BJ394" s="127"/>
      <c r="BK394" s="127"/>
      <c r="BL394" s="127"/>
      <c r="BM394" s="127"/>
      <c r="BN394" s="127"/>
      <c r="BO394" s="127"/>
      <c r="BP394" s="127"/>
      <c r="BQ394" s="127"/>
      <c r="BR394" s="127"/>
      <c r="BS394" s="127"/>
      <c r="BT394" s="127"/>
      <c r="BU394" s="127"/>
      <c r="BV394" s="127"/>
      <c r="BW394" s="127"/>
      <c r="BX394" s="127"/>
      <c r="BY394" s="127"/>
      <c r="BZ394" s="127"/>
      <c r="CA394" s="127"/>
      <c r="CB394" s="127"/>
      <c r="CC394" s="127"/>
      <c r="CD394" s="127"/>
    </row>
    <row r="395" spans="1:82" s="107" customFormat="1" ht="15" x14ac:dyDescent="0.25">
      <c r="A395" s="103">
        <v>2165</v>
      </c>
      <c r="B395" s="114">
        <v>1</v>
      </c>
      <c r="C395" s="103" t="s">
        <v>59</v>
      </c>
      <c r="D395" s="103" t="s">
        <v>313</v>
      </c>
      <c r="E395" s="103">
        <v>2</v>
      </c>
      <c r="F395" s="105"/>
      <c r="G395" s="103" t="s">
        <v>140</v>
      </c>
      <c r="H395" s="103" t="s">
        <v>314</v>
      </c>
      <c r="I395" s="103">
        <v>27.182447910308838</v>
      </c>
      <c r="J395" s="103">
        <v>490.28675079345703</v>
      </c>
      <c r="K395" s="106">
        <v>5.0516560747810511</v>
      </c>
      <c r="L395" s="106">
        <v>7.7111025045074397</v>
      </c>
      <c r="M395" s="106">
        <v>1.230230652083623</v>
      </c>
      <c r="N395" s="106">
        <v>0.46248545087135728</v>
      </c>
      <c r="O395" s="106">
        <v>9.1417373110409039E-2</v>
      </c>
      <c r="P395" s="106">
        <v>1.3534379478542964</v>
      </c>
      <c r="Q395" s="106">
        <v>99.458192359999998</v>
      </c>
      <c r="S395" s="127"/>
      <c r="T395" s="127"/>
      <c r="U395" s="127"/>
      <c r="V395" s="127"/>
      <c r="W395" s="127"/>
      <c r="X395" s="127"/>
      <c r="Y395" s="127"/>
      <c r="Z395" s="127"/>
      <c r="AA395" s="127"/>
      <c r="AB395" s="127"/>
      <c r="AC395" s="127"/>
      <c r="AD395" s="127"/>
      <c r="AE395" s="127"/>
      <c r="AF395" s="127"/>
      <c r="AG395" s="127"/>
      <c r="AH395" s="127"/>
      <c r="AI395" s="127"/>
      <c r="AJ395" s="127"/>
      <c r="AK395" s="127"/>
      <c r="AL395" s="127"/>
      <c r="AM395" s="127"/>
      <c r="AN395" s="127"/>
      <c r="AO395" s="127"/>
      <c r="AP395" s="127"/>
      <c r="AQ395" s="127"/>
      <c r="AR395" s="127"/>
      <c r="AS395" s="127"/>
      <c r="AT395" s="127"/>
      <c r="AU395" s="127"/>
      <c r="AV395" s="127"/>
      <c r="AW395" s="127"/>
      <c r="AX395" s="127"/>
      <c r="AY395" s="127"/>
      <c r="AZ395" s="127"/>
      <c r="BA395" s="127"/>
      <c r="BB395" s="127"/>
      <c r="BC395" s="127"/>
      <c r="BD395" s="127"/>
      <c r="BE395" s="127"/>
      <c r="BF395" s="127"/>
      <c r="BG395" s="127"/>
      <c r="BH395" s="127"/>
      <c r="BI395" s="127"/>
      <c r="BJ395" s="127"/>
      <c r="BK395" s="127"/>
      <c r="BL395" s="127"/>
      <c r="BM395" s="127"/>
      <c r="BN395" s="127"/>
      <c r="BO395" s="127"/>
      <c r="BP395" s="127"/>
      <c r="BQ395" s="127"/>
      <c r="BR395" s="127"/>
      <c r="BS395" s="127"/>
      <c r="BT395" s="127"/>
      <c r="BU395" s="127"/>
      <c r="BV395" s="127"/>
      <c r="BW395" s="127"/>
      <c r="BX395" s="127"/>
      <c r="BY395" s="127"/>
      <c r="BZ395" s="127"/>
      <c r="CA395" s="127"/>
      <c r="CB395" s="127"/>
      <c r="CC395" s="127"/>
      <c r="CD395" s="127"/>
    </row>
    <row r="396" spans="1:82" s="107" customFormat="1" ht="15" x14ac:dyDescent="0.25">
      <c r="A396" s="103">
        <v>2166</v>
      </c>
      <c r="B396" s="114">
        <v>2</v>
      </c>
      <c r="C396" s="103" t="s">
        <v>59</v>
      </c>
      <c r="D396" s="103" t="s">
        <v>313</v>
      </c>
      <c r="E396" s="103">
        <v>2</v>
      </c>
      <c r="F396" s="105"/>
      <c r="G396" s="103" t="s">
        <v>140</v>
      </c>
      <c r="H396" s="103" t="s">
        <v>314</v>
      </c>
      <c r="I396" s="103">
        <v>25.055341720581055</v>
      </c>
      <c r="J396" s="103">
        <v>491.41231536865234</v>
      </c>
      <c r="K396" s="106">
        <v>5.0051025992779072</v>
      </c>
      <c r="L396" s="106">
        <v>9.4275881112450826</v>
      </c>
      <c r="M396" s="106">
        <v>0.96556409067723659</v>
      </c>
      <c r="N396" s="106">
        <v>0.49733583032498446</v>
      </c>
      <c r="O396" s="106">
        <v>0.17231333780097036</v>
      </c>
      <c r="P396" s="106">
        <v>1.2314020278166062</v>
      </c>
      <c r="Q396" s="106">
        <v>99.458192359999998</v>
      </c>
      <c r="S396" s="127"/>
      <c r="T396" s="127"/>
      <c r="U396" s="127"/>
      <c r="V396" s="127"/>
      <c r="W396" s="127"/>
      <c r="X396" s="127"/>
      <c r="Y396" s="127"/>
      <c r="Z396" s="127"/>
      <c r="AA396" s="127"/>
      <c r="AB396" s="127"/>
      <c r="AC396" s="127"/>
      <c r="AD396" s="127"/>
      <c r="AE396" s="127"/>
      <c r="AF396" s="127"/>
      <c r="AG396" s="127"/>
      <c r="AH396" s="127"/>
      <c r="AI396" s="127"/>
      <c r="AJ396" s="127"/>
      <c r="AK396" s="127"/>
      <c r="AL396" s="127"/>
      <c r="AM396" s="127"/>
      <c r="AN396" s="127"/>
      <c r="AO396" s="127"/>
      <c r="AP396" s="127"/>
      <c r="AQ396" s="127"/>
      <c r="AR396" s="127"/>
      <c r="AS396" s="127"/>
      <c r="AT396" s="127"/>
      <c r="AU396" s="127"/>
      <c r="AV396" s="127"/>
      <c r="AW396" s="127"/>
      <c r="AX396" s="127"/>
      <c r="AY396" s="127"/>
      <c r="AZ396" s="127"/>
      <c r="BA396" s="127"/>
      <c r="BB396" s="127"/>
      <c r="BC396" s="127"/>
      <c r="BD396" s="127"/>
      <c r="BE396" s="127"/>
      <c r="BF396" s="127"/>
      <c r="BG396" s="127"/>
      <c r="BH396" s="127"/>
      <c r="BI396" s="127"/>
      <c r="BJ396" s="127"/>
      <c r="BK396" s="127"/>
      <c r="BL396" s="127"/>
      <c r="BM396" s="127"/>
      <c r="BN396" s="127"/>
      <c r="BO396" s="127"/>
      <c r="BP396" s="127"/>
      <c r="BQ396" s="127"/>
      <c r="BR396" s="127"/>
      <c r="BS396" s="127"/>
      <c r="BT396" s="127"/>
      <c r="BU396" s="127"/>
      <c r="BV396" s="127"/>
      <c r="BW396" s="127"/>
      <c r="BX396" s="127"/>
      <c r="BY396" s="127"/>
      <c r="BZ396" s="127"/>
      <c r="CA396" s="127"/>
      <c r="CB396" s="127"/>
      <c r="CC396" s="127"/>
      <c r="CD396" s="127"/>
    </row>
    <row r="397" spans="1:82" s="107" customFormat="1" ht="15" x14ac:dyDescent="0.25">
      <c r="A397" s="103">
        <v>2167</v>
      </c>
      <c r="B397" s="114">
        <v>3</v>
      </c>
      <c r="C397" s="103" t="s">
        <v>59</v>
      </c>
      <c r="D397" s="103" t="s">
        <v>313</v>
      </c>
      <c r="E397" s="103">
        <v>2</v>
      </c>
      <c r="F397" s="105"/>
      <c r="G397" s="103" t="s">
        <v>140</v>
      </c>
      <c r="H397" s="103" t="s">
        <v>314</v>
      </c>
      <c r="I397" s="103">
        <v>26.485941410064697</v>
      </c>
      <c r="J397" s="103">
        <v>502.15236663818359</v>
      </c>
      <c r="K397" s="106">
        <v>3.9908406886336003</v>
      </c>
      <c r="L397" s="106">
        <v>8.9500960568596284</v>
      </c>
      <c r="M397" s="106">
        <v>1.1305642218350502</v>
      </c>
      <c r="N397" s="106">
        <v>0.36184887800831333</v>
      </c>
      <c r="O397" s="106">
        <v>0.12729743418705292</v>
      </c>
      <c r="P397" s="106">
        <v>1.1272810038868661</v>
      </c>
      <c r="Q397" s="106">
        <v>99.458192359999998</v>
      </c>
      <c r="S397" s="127"/>
      <c r="T397" s="127"/>
      <c r="U397" s="127"/>
      <c r="V397" s="127"/>
      <c r="W397" s="127"/>
      <c r="X397" s="127"/>
      <c r="Y397" s="127"/>
      <c r="Z397" s="127"/>
      <c r="AA397" s="127"/>
      <c r="AB397" s="127"/>
      <c r="AC397" s="127"/>
      <c r="AD397" s="127"/>
      <c r="AE397" s="127"/>
      <c r="AF397" s="127"/>
      <c r="AG397" s="127"/>
      <c r="AH397" s="127"/>
      <c r="AI397" s="127"/>
      <c r="AJ397" s="127"/>
      <c r="AK397" s="127"/>
      <c r="AL397" s="127"/>
      <c r="AM397" s="127"/>
      <c r="AN397" s="127"/>
      <c r="AO397" s="127"/>
      <c r="AP397" s="127"/>
      <c r="AQ397" s="127"/>
      <c r="AR397" s="127"/>
      <c r="AS397" s="127"/>
      <c r="AT397" s="127"/>
      <c r="AU397" s="127"/>
      <c r="AV397" s="127"/>
      <c r="AW397" s="127"/>
      <c r="AX397" s="127"/>
      <c r="AY397" s="127"/>
      <c r="AZ397" s="127"/>
      <c r="BA397" s="127"/>
      <c r="BB397" s="127"/>
      <c r="BC397" s="127"/>
      <c r="BD397" s="127"/>
      <c r="BE397" s="127"/>
      <c r="BF397" s="127"/>
      <c r="BG397" s="127"/>
      <c r="BH397" s="127"/>
      <c r="BI397" s="127"/>
      <c r="BJ397" s="127"/>
      <c r="BK397" s="127"/>
      <c r="BL397" s="127"/>
      <c r="BM397" s="127"/>
      <c r="BN397" s="127"/>
      <c r="BO397" s="127"/>
      <c r="BP397" s="127"/>
      <c r="BQ397" s="127"/>
      <c r="BR397" s="127"/>
      <c r="BS397" s="127"/>
      <c r="BT397" s="127"/>
      <c r="BU397" s="127"/>
      <c r="BV397" s="127"/>
      <c r="BW397" s="127"/>
      <c r="BX397" s="127"/>
      <c r="BY397" s="127"/>
      <c r="BZ397" s="127"/>
      <c r="CA397" s="127"/>
      <c r="CB397" s="127"/>
      <c r="CC397" s="127"/>
      <c r="CD397" s="127"/>
    </row>
    <row r="398" spans="1:82" s="107" customFormat="1" ht="15" x14ac:dyDescent="0.25">
      <c r="A398" s="103">
        <v>2168</v>
      </c>
      <c r="B398" s="114">
        <v>8537</v>
      </c>
      <c r="C398" s="103" t="s">
        <v>59</v>
      </c>
      <c r="D398" s="103" t="s">
        <v>313</v>
      </c>
      <c r="E398" s="103">
        <v>2</v>
      </c>
      <c r="F398" s="105"/>
      <c r="G398" s="103" t="s">
        <v>152</v>
      </c>
      <c r="H398" s="103" t="s">
        <v>314</v>
      </c>
      <c r="I398" s="103">
        <v>20.894479751586914</v>
      </c>
      <c r="J398" s="103">
        <v>504.07913208007812</v>
      </c>
      <c r="K398" s="106">
        <v>4.3628682360253013</v>
      </c>
      <c r="L398" s="106">
        <v>6.5540911862765041</v>
      </c>
      <c r="M398" s="106">
        <v>0.73658476301692777</v>
      </c>
      <c r="N398" s="106">
        <v>0.46128674741367459</v>
      </c>
      <c r="O398" s="106">
        <v>6.6931277145234946E-2</v>
      </c>
      <c r="P398" s="106">
        <v>1.0363906425415661</v>
      </c>
      <c r="Q398" s="106">
        <v>95.239550462786411</v>
      </c>
      <c r="S398" s="127"/>
      <c r="T398" s="127"/>
      <c r="U398" s="127"/>
      <c r="V398" s="127"/>
      <c r="W398" s="127"/>
      <c r="X398" s="127"/>
      <c r="Y398" s="127"/>
      <c r="Z398" s="127"/>
      <c r="AA398" s="127"/>
      <c r="AB398" s="127"/>
      <c r="AC398" s="127"/>
      <c r="AD398" s="127"/>
      <c r="AE398" s="127"/>
      <c r="AF398" s="127"/>
      <c r="AG398" s="127"/>
      <c r="AH398" s="127"/>
      <c r="AI398" s="127"/>
      <c r="AJ398" s="127"/>
      <c r="AK398" s="127"/>
      <c r="AL398" s="127"/>
      <c r="AM398" s="127"/>
      <c r="AN398" s="127"/>
      <c r="AO398" s="127"/>
      <c r="AP398" s="127"/>
      <c r="AQ398" s="127"/>
      <c r="AR398" s="127"/>
      <c r="AS398" s="127"/>
      <c r="AT398" s="127"/>
      <c r="AU398" s="127"/>
      <c r="AV398" s="127"/>
      <c r="AW398" s="127"/>
      <c r="AX398" s="127"/>
      <c r="AY398" s="127"/>
      <c r="AZ398" s="127"/>
      <c r="BA398" s="127"/>
      <c r="BB398" s="127"/>
      <c r="BC398" s="127"/>
      <c r="BD398" s="127"/>
      <c r="BE398" s="127"/>
      <c r="BF398" s="127"/>
      <c r="BG398" s="127"/>
      <c r="BH398" s="127"/>
      <c r="BI398" s="127"/>
      <c r="BJ398" s="127"/>
      <c r="BK398" s="127"/>
      <c r="BL398" s="127"/>
      <c r="BM398" s="127"/>
      <c r="BN398" s="127"/>
      <c r="BO398" s="127"/>
      <c r="BP398" s="127"/>
      <c r="BQ398" s="127"/>
      <c r="BR398" s="127"/>
      <c r="BS398" s="127"/>
      <c r="BT398" s="127"/>
      <c r="BU398" s="127"/>
      <c r="BV398" s="127"/>
      <c r="BW398" s="127"/>
      <c r="BX398" s="127"/>
      <c r="BY398" s="127"/>
      <c r="BZ398" s="127"/>
      <c r="CA398" s="127"/>
      <c r="CB398" s="127"/>
      <c r="CC398" s="127"/>
      <c r="CD398" s="127"/>
    </row>
    <row r="399" spans="1:82" s="107" customFormat="1" ht="15" x14ac:dyDescent="0.25">
      <c r="A399" s="103">
        <v>2169</v>
      </c>
      <c r="B399" s="114">
        <v>8567</v>
      </c>
      <c r="C399" s="103" t="s">
        <v>59</v>
      </c>
      <c r="D399" s="103" t="s">
        <v>313</v>
      </c>
      <c r="E399" s="103">
        <v>2</v>
      </c>
      <c r="F399" s="105"/>
      <c r="G399" s="103" t="s">
        <v>152</v>
      </c>
      <c r="H399" s="103" t="s">
        <v>314</v>
      </c>
      <c r="I399" s="103">
        <v>19.824975728988647</v>
      </c>
      <c r="J399" s="103">
        <v>495.67787170410156</v>
      </c>
      <c r="K399" s="106">
        <v>4.4552001835556378</v>
      </c>
      <c r="L399" s="106">
        <v>7.4852877969616252</v>
      </c>
      <c r="M399" s="106">
        <v>0.56130537600019481</v>
      </c>
      <c r="N399" s="106">
        <v>0.51657091068824468</v>
      </c>
      <c r="O399" s="106">
        <v>5.8752173504779015E-2</v>
      </c>
      <c r="P399" s="106">
        <v>1.1324769134428649</v>
      </c>
      <c r="Q399" s="106">
        <v>96.610030219999999</v>
      </c>
      <c r="S399" s="127"/>
      <c r="T399" s="127"/>
      <c r="U399" s="127"/>
      <c r="V399" s="127"/>
      <c r="W399" s="127"/>
      <c r="X399" s="127"/>
      <c r="Y399" s="127"/>
      <c r="Z399" s="127"/>
      <c r="AA399" s="127"/>
      <c r="AB399" s="127"/>
      <c r="AC399" s="127"/>
      <c r="AD399" s="127"/>
      <c r="AE399" s="127"/>
      <c r="AF399" s="127"/>
      <c r="AG399" s="127"/>
      <c r="AH399" s="127"/>
      <c r="AI399" s="127"/>
      <c r="AJ399" s="127"/>
      <c r="AK399" s="127"/>
      <c r="AL399" s="127"/>
      <c r="AM399" s="127"/>
      <c r="AN399" s="127"/>
      <c r="AO399" s="127"/>
      <c r="AP399" s="127"/>
      <c r="AQ399" s="127"/>
      <c r="AR399" s="127"/>
      <c r="AS399" s="127"/>
      <c r="AT399" s="127"/>
      <c r="AU399" s="127"/>
      <c r="AV399" s="127"/>
      <c r="AW399" s="127"/>
      <c r="AX399" s="127"/>
      <c r="AY399" s="127"/>
      <c r="AZ399" s="127"/>
      <c r="BA399" s="127"/>
      <c r="BB399" s="127"/>
      <c r="BC399" s="127"/>
      <c r="BD399" s="127"/>
      <c r="BE399" s="127"/>
      <c r="BF399" s="127"/>
      <c r="BG399" s="127"/>
      <c r="BH399" s="127"/>
      <c r="BI399" s="127"/>
      <c r="BJ399" s="127"/>
      <c r="BK399" s="127"/>
      <c r="BL399" s="127"/>
      <c r="BM399" s="127"/>
      <c r="BN399" s="127"/>
      <c r="BO399" s="127"/>
      <c r="BP399" s="127"/>
      <c r="BQ399" s="127"/>
      <c r="BR399" s="127"/>
      <c r="BS399" s="127"/>
      <c r="BT399" s="127"/>
      <c r="BU399" s="127"/>
      <c r="BV399" s="127"/>
      <c r="BW399" s="127"/>
      <c r="BX399" s="127"/>
      <c r="BY399" s="127"/>
      <c r="BZ399" s="127"/>
      <c r="CA399" s="127"/>
      <c r="CB399" s="127"/>
      <c r="CC399" s="127"/>
      <c r="CD399" s="127"/>
    </row>
    <row r="400" spans="1:82" s="107" customFormat="1" ht="15" x14ac:dyDescent="0.25">
      <c r="A400" s="103">
        <v>2170</v>
      </c>
      <c r="B400" s="114">
        <v>8573</v>
      </c>
      <c r="C400" s="103" t="s">
        <v>59</v>
      </c>
      <c r="D400" s="103" t="s">
        <v>313</v>
      </c>
      <c r="E400" s="103">
        <v>2</v>
      </c>
      <c r="F400" s="105"/>
      <c r="G400" s="103" t="s">
        <v>152</v>
      </c>
      <c r="H400" s="103" t="s">
        <v>314</v>
      </c>
      <c r="I400" s="103">
        <v>22.81686544418335</v>
      </c>
      <c r="J400" s="103">
        <v>501.9476318359375</v>
      </c>
      <c r="K400" s="106">
        <v>5.4465307838919683</v>
      </c>
      <c r="L400" s="106">
        <v>7.6107728934656542</v>
      </c>
      <c r="M400" s="106">
        <v>0.58243789262830015</v>
      </c>
      <c r="N400" s="106">
        <v>0.58099179619006236</v>
      </c>
      <c r="O400" s="106">
        <v>6.5529188063357863E-2</v>
      </c>
      <c r="P400" s="106">
        <v>1.3584494774076767</v>
      </c>
      <c r="Q400" s="106">
        <v>96.610030219999999</v>
      </c>
      <c r="S400" s="127"/>
      <c r="T400" s="127"/>
      <c r="U400" s="127"/>
      <c r="V400" s="127"/>
      <c r="W400" s="127"/>
      <c r="X400" s="127"/>
      <c r="Y400" s="127"/>
      <c r="Z400" s="127"/>
      <c r="AA400" s="127"/>
      <c r="AB400" s="127"/>
      <c r="AC400" s="127"/>
      <c r="AD400" s="127"/>
      <c r="AE400" s="127"/>
      <c r="AF400" s="127"/>
      <c r="AG400" s="127"/>
      <c r="AH400" s="127"/>
      <c r="AI400" s="127"/>
      <c r="AJ400" s="127"/>
      <c r="AK400" s="127"/>
      <c r="AL400" s="127"/>
      <c r="AM400" s="127"/>
      <c r="AN400" s="127"/>
      <c r="AO400" s="127"/>
      <c r="AP400" s="127"/>
      <c r="AQ400" s="127"/>
      <c r="AR400" s="127"/>
      <c r="AS400" s="127"/>
      <c r="AT400" s="127"/>
      <c r="AU400" s="127"/>
      <c r="AV400" s="127"/>
      <c r="AW400" s="127"/>
      <c r="AX400" s="127"/>
      <c r="AY400" s="127"/>
      <c r="AZ400" s="127"/>
      <c r="BA400" s="127"/>
      <c r="BB400" s="127"/>
      <c r="BC400" s="127"/>
      <c r="BD400" s="127"/>
      <c r="BE400" s="127"/>
      <c r="BF400" s="127"/>
      <c r="BG400" s="127"/>
      <c r="BH400" s="127"/>
      <c r="BI400" s="127"/>
      <c r="BJ400" s="127"/>
      <c r="BK400" s="127"/>
      <c r="BL400" s="127"/>
      <c r="BM400" s="127"/>
      <c r="BN400" s="127"/>
      <c r="BO400" s="127"/>
      <c r="BP400" s="127"/>
      <c r="BQ400" s="127"/>
      <c r="BR400" s="127"/>
      <c r="BS400" s="127"/>
      <c r="BT400" s="127"/>
      <c r="BU400" s="127"/>
      <c r="BV400" s="127"/>
      <c r="BW400" s="127"/>
      <c r="BX400" s="127"/>
      <c r="BY400" s="127"/>
      <c r="BZ400" s="127"/>
      <c r="CA400" s="127"/>
      <c r="CB400" s="127"/>
      <c r="CC400" s="127"/>
      <c r="CD400" s="127"/>
    </row>
    <row r="401" spans="1:82" s="107" customFormat="1" ht="15" x14ac:dyDescent="0.25">
      <c r="A401" s="103">
        <v>2171</v>
      </c>
      <c r="B401" s="114">
        <v>8554</v>
      </c>
      <c r="C401" s="103" t="s">
        <v>59</v>
      </c>
      <c r="D401" s="103" t="s">
        <v>313</v>
      </c>
      <c r="E401" s="103">
        <v>2</v>
      </c>
      <c r="F401" s="105"/>
      <c r="G401" s="103" t="s">
        <v>248</v>
      </c>
      <c r="H401" s="103" t="s">
        <v>314</v>
      </c>
      <c r="I401" s="103">
        <v>34.495301246643066</v>
      </c>
      <c r="J401" s="103">
        <v>502.3187255859375</v>
      </c>
      <c r="K401" s="106">
        <v>6.1908014837129297</v>
      </c>
      <c r="L401" s="106">
        <v>11.195163079746107</v>
      </c>
      <c r="M401" s="106">
        <v>1.2611441792175941</v>
      </c>
      <c r="N401" s="106">
        <v>0.66456000851484753</v>
      </c>
      <c r="O401" s="106">
        <v>0.19467364520167099</v>
      </c>
      <c r="P401" s="106">
        <v>1.6911873009354317</v>
      </c>
      <c r="Q401" s="106">
        <v>96.273827510000004</v>
      </c>
      <c r="S401" s="127"/>
      <c r="T401" s="127"/>
      <c r="U401" s="127"/>
      <c r="V401" s="127"/>
      <c r="W401" s="127"/>
      <c r="X401" s="127"/>
      <c r="Y401" s="127"/>
      <c r="Z401" s="127"/>
      <c r="AA401" s="127"/>
      <c r="AB401" s="127"/>
      <c r="AC401" s="127"/>
      <c r="AD401" s="127"/>
      <c r="AE401" s="127"/>
      <c r="AF401" s="127"/>
      <c r="AG401" s="127"/>
      <c r="AH401" s="127"/>
      <c r="AI401" s="127"/>
      <c r="AJ401" s="127"/>
      <c r="AK401" s="127"/>
      <c r="AL401" s="127"/>
      <c r="AM401" s="127"/>
      <c r="AN401" s="127"/>
      <c r="AO401" s="127"/>
      <c r="AP401" s="127"/>
      <c r="AQ401" s="127"/>
      <c r="AR401" s="127"/>
      <c r="AS401" s="127"/>
      <c r="AT401" s="127"/>
      <c r="AU401" s="127"/>
      <c r="AV401" s="127"/>
      <c r="AW401" s="127"/>
      <c r="AX401" s="127"/>
      <c r="AY401" s="127"/>
      <c r="AZ401" s="127"/>
      <c r="BA401" s="127"/>
      <c r="BB401" s="127"/>
      <c r="BC401" s="127"/>
      <c r="BD401" s="127"/>
      <c r="BE401" s="127"/>
      <c r="BF401" s="127"/>
      <c r="BG401" s="127"/>
      <c r="BH401" s="127"/>
      <c r="BI401" s="127"/>
      <c r="BJ401" s="127"/>
      <c r="BK401" s="127"/>
      <c r="BL401" s="127"/>
      <c r="BM401" s="127"/>
      <c r="BN401" s="127"/>
      <c r="BO401" s="127"/>
      <c r="BP401" s="127"/>
      <c r="BQ401" s="127"/>
      <c r="BR401" s="127"/>
      <c r="BS401" s="127"/>
      <c r="BT401" s="127"/>
      <c r="BU401" s="127"/>
      <c r="BV401" s="127"/>
      <c r="BW401" s="127"/>
      <c r="BX401" s="127"/>
      <c r="BY401" s="127"/>
      <c r="BZ401" s="127"/>
      <c r="CA401" s="127"/>
      <c r="CB401" s="127"/>
      <c r="CC401" s="127"/>
      <c r="CD401" s="127"/>
    </row>
    <row r="402" spans="1:82" s="107" customFormat="1" ht="15" x14ac:dyDescent="0.25">
      <c r="A402" s="103">
        <v>2172</v>
      </c>
      <c r="B402" s="114">
        <v>8555</v>
      </c>
      <c r="C402" s="103" t="s">
        <v>59</v>
      </c>
      <c r="D402" s="103" t="s">
        <v>313</v>
      </c>
      <c r="E402" s="103">
        <v>2</v>
      </c>
      <c r="F402" s="105"/>
      <c r="G402" s="103" t="s">
        <v>248</v>
      </c>
      <c r="H402" s="103" t="s">
        <v>314</v>
      </c>
      <c r="I402" s="103">
        <v>28.420705795288086</v>
      </c>
      <c r="J402" s="103">
        <v>490.59902191162109</v>
      </c>
      <c r="K402" s="106">
        <v>8.0221820878624577</v>
      </c>
      <c r="L402" s="106">
        <v>8.7522658158368678</v>
      </c>
      <c r="M402" s="106">
        <v>2.2387003793362656</v>
      </c>
      <c r="N402" s="106">
        <v>0.5150204003768093</v>
      </c>
      <c r="O402" s="106">
        <v>0.3063247389770492</v>
      </c>
      <c r="P402" s="106">
        <v>1.4238445013164338</v>
      </c>
      <c r="Q402" s="106">
        <v>99.458192359999998</v>
      </c>
      <c r="S402" s="127"/>
      <c r="T402" s="127"/>
      <c r="U402" s="127"/>
      <c r="V402" s="127"/>
      <c r="W402" s="127"/>
      <c r="X402" s="127"/>
      <c r="Y402" s="127"/>
      <c r="Z402" s="127"/>
      <c r="AA402" s="127"/>
      <c r="AB402" s="127"/>
      <c r="AC402" s="127"/>
      <c r="AD402" s="127"/>
      <c r="AE402" s="127"/>
      <c r="AF402" s="127"/>
      <c r="AG402" s="127"/>
      <c r="AH402" s="127"/>
      <c r="AI402" s="127"/>
      <c r="AJ402" s="127"/>
      <c r="AK402" s="127"/>
      <c r="AL402" s="127"/>
      <c r="AM402" s="127"/>
      <c r="AN402" s="127"/>
      <c r="AO402" s="127"/>
      <c r="AP402" s="127"/>
      <c r="AQ402" s="127"/>
      <c r="AR402" s="127"/>
      <c r="AS402" s="127"/>
      <c r="AT402" s="127"/>
      <c r="AU402" s="127"/>
      <c r="AV402" s="127"/>
      <c r="AW402" s="127"/>
      <c r="AX402" s="127"/>
      <c r="AY402" s="127"/>
      <c r="AZ402" s="127"/>
      <c r="BA402" s="127"/>
      <c r="BB402" s="127"/>
      <c r="BC402" s="127"/>
      <c r="BD402" s="127"/>
      <c r="BE402" s="127"/>
      <c r="BF402" s="127"/>
      <c r="BG402" s="127"/>
      <c r="BH402" s="127"/>
      <c r="BI402" s="127"/>
      <c r="BJ402" s="127"/>
      <c r="BK402" s="127"/>
      <c r="BL402" s="127"/>
      <c r="BM402" s="127"/>
      <c r="BN402" s="127"/>
      <c r="BO402" s="127"/>
      <c r="BP402" s="127"/>
      <c r="BQ402" s="127"/>
      <c r="BR402" s="127"/>
      <c r="BS402" s="127"/>
      <c r="BT402" s="127"/>
      <c r="BU402" s="127"/>
      <c r="BV402" s="127"/>
      <c r="BW402" s="127"/>
      <c r="BX402" s="127"/>
      <c r="BY402" s="127"/>
      <c r="BZ402" s="127"/>
      <c r="CA402" s="127"/>
      <c r="CB402" s="127"/>
      <c r="CC402" s="127"/>
      <c r="CD402" s="127"/>
    </row>
    <row r="403" spans="1:82" s="107" customFormat="1" ht="15" x14ac:dyDescent="0.25">
      <c r="A403" s="103">
        <v>2173</v>
      </c>
      <c r="B403" s="114">
        <v>8563</v>
      </c>
      <c r="C403" s="103" t="s">
        <v>59</v>
      </c>
      <c r="D403" s="103" t="s">
        <v>313</v>
      </c>
      <c r="E403" s="103">
        <v>2</v>
      </c>
      <c r="F403" s="105"/>
      <c r="G403" s="103" t="s">
        <v>248</v>
      </c>
      <c r="H403" s="103" t="s">
        <v>314</v>
      </c>
      <c r="I403" s="103">
        <v>18.950971364974976</v>
      </c>
      <c r="J403" s="103">
        <v>509.37797546386719</v>
      </c>
      <c r="K403" s="106">
        <v>3.6730298787165494</v>
      </c>
      <c r="L403" s="106">
        <v>5.8278906553920375</v>
      </c>
      <c r="M403" s="106">
        <v>1.1070001218388603</v>
      </c>
      <c r="N403" s="106">
        <v>0.30568211520486716</v>
      </c>
      <c r="O403" s="106">
        <v>0.20399675332923833</v>
      </c>
      <c r="P403" s="106">
        <v>0.90322778843067553</v>
      </c>
      <c r="Q403" s="106">
        <v>99.458192359999998</v>
      </c>
      <c r="S403" s="127"/>
      <c r="T403" s="127"/>
      <c r="U403" s="127"/>
      <c r="V403" s="127"/>
      <c r="W403" s="127"/>
      <c r="X403" s="127"/>
      <c r="Y403" s="127"/>
      <c r="Z403" s="127"/>
      <c r="AA403" s="127"/>
      <c r="AB403" s="127"/>
      <c r="AC403" s="127"/>
      <c r="AD403" s="127"/>
      <c r="AE403" s="127"/>
      <c r="AF403" s="127"/>
      <c r="AG403" s="127"/>
      <c r="AH403" s="127"/>
      <c r="AI403" s="127"/>
      <c r="AJ403" s="127"/>
      <c r="AK403" s="127"/>
      <c r="AL403" s="127"/>
      <c r="AM403" s="127"/>
      <c r="AN403" s="127"/>
      <c r="AO403" s="127"/>
      <c r="AP403" s="127"/>
      <c r="AQ403" s="127"/>
      <c r="AR403" s="127"/>
      <c r="AS403" s="127"/>
      <c r="AT403" s="127"/>
      <c r="AU403" s="127"/>
      <c r="AV403" s="127"/>
      <c r="AW403" s="127"/>
      <c r="AX403" s="127"/>
      <c r="AY403" s="127"/>
      <c r="AZ403" s="127"/>
      <c r="BA403" s="127"/>
      <c r="BB403" s="127"/>
      <c r="BC403" s="127"/>
      <c r="BD403" s="127"/>
      <c r="BE403" s="127"/>
      <c r="BF403" s="127"/>
      <c r="BG403" s="127"/>
      <c r="BH403" s="127"/>
      <c r="BI403" s="127"/>
      <c r="BJ403" s="127"/>
      <c r="BK403" s="127"/>
      <c r="BL403" s="127"/>
      <c r="BM403" s="127"/>
      <c r="BN403" s="127"/>
      <c r="BO403" s="127"/>
      <c r="BP403" s="127"/>
      <c r="BQ403" s="127"/>
      <c r="BR403" s="127"/>
      <c r="BS403" s="127"/>
      <c r="BT403" s="127"/>
      <c r="BU403" s="127"/>
      <c r="BV403" s="127"/>
      <c r="BW403" s="127"/>
      <c r="BX403" s="127"/>
      <c r="BY403" s="127"/>
      <c r="BZ403" s="127"/>
      <c r="CA403" s="127"/>
      <c r="CB403" s="127"/>
      <c r="CC403" s="127"/>
      <c r="CD403" s="127"/>
    </row>
    <row r="404" spans="1:82" s="107" customFormat="1" ht="15" x14ac:dyDescent="0.25">
      <c r="A404" s="103">
        <v>2174</v>
      </c>
      <c r="B404" s="114">
        <v>8546</v>
      </c>
      <c r="C404" s="103" t="s">
        <v>59</v>
      </c>
      <c r="D404" s="103" t="s">
        <v>313</v>
      </c>
      <c r="E404" s="103">
        <v>2</v>
      </c>
      <c r="F404" s="105"/>
      <c r="G404" s="103" t="s">
        <v>69</v>
      </c>
      <c r="H404" s="103" t="s">
        <v>314</v>
      </c>
      <c r="I404" s="103">
        <v>23.459150791168213</v>
      </c>
      <c r="J404" s="103">
        <v>500.34202575683594</v>
      </c>
      <c r="K404" s="106">
        <v>5.685540623235009</v>
      </c>
      <c r="L404" s="106">
        <v>6.3591123869054167</v>
      </c>
      <c r="M404" s="106">
        <v>1.1637698188411456</v>
      </c>
      <c r="N404" s="106">
        <v>0.40808997982092338</v>
      </c>
      <c r="O404" s="106">
        <v>0.22596442859011098</v>
      </c>
      <c r="P404" s="106">
        <v>1.1719201452312855</v>
      </c>
      <c r="Q404" s="106">
        <v>94.945943310000004</v>
      </c>
      <c r="S404" s="127"/>
      <c r="T404" s="127"/>
      <c r="U404" s="127"/>
      <c r="V404" s="127"/>
      <c r="W404" s="127"/>
      <c r="X404" s="127"/>
      <c r="Y404" s="127"/>
      <c r="Z404" s="127"/>
      <c r="AA404" s="127"/>
      <c r="AB404" s="127"/>
      <c r="AC404" s="127"/>
      <c r="AD404" s="127"/>
      <c r="AE404" s="127"/>
      <c r="AF404" s="127"/>
      <c r="AG404" s="127"/>
      <c r="AH404" s="127"/>
      <c r="AI404" s="127"/>
      <c r="AJ404" s="127"/>
      <c r="AK404" s="127"/>
      <c r="AL404" s="127"/>
      <c r="AM404" s="127"/>
      <c r="AN404" s="127"/>
      <c r="AO404" s="127"/>
      <c r="AP404" s="127"/>
      <c r="AQ404" s="127"/>
      <c r="AR404" s="127"/>
      <c r="AS404" s="127"/>
      <c r="AT404" s="127"/>
      <c r="AU404" s="127"/>
      <c r="AV404" s="127"/>
      <c r="AW404" s="127"/>
      <c r="AX404" s="127"/>
      <c r="AY404" s="127"/>
      <c r="AZ404" s="127"/>
      <c r="BA404" s="127"/>
      <c r="BB404" s="127"/>
      <c r="BC404" s="127"/>
      <c r="BD404" s="127"/>
      <c r="BE404" s="127"/>
      <c r="BF404" s="127"/>
      <c r="BG404" s="127"/>
      <c r="BH404" s="127"/>
      <c r="BI404" s="127"/>
      <c r="BJ404" s="127"/>
      <c r="BK404" s="127"/>
      <c r="BL404" s="127"/>
      <c r="BM404" s="127"/>
      <c r="BN404" s="127"/>
      <c r="BO404" s="127"/>
      <c r="BP404" s="127"/>
      <c r="BQ404" s="127"/>
      <c r="BR404" s="127"/>
      <c r="BS404" s="127"/>
      <c r="BT404" s="127"/>
      <c r="BU404" s="127"/>
      <c r="BV404" s="127"/>
      <c r="BW404" s="127"/>
      <c r="BX404" s="127"/>
      <c r="BY404" s="127"/>
      <c r="BZ404" s="127"/>
      <c r="CA404" s="127"/>
      <c r="CB404" s="127"/>
      <c r="CC404" s="127"/>
      <c r="CD404" s="127"/>
    </row>
    <row r="405" spans="1:82" s="107" customFormat="1" ht="15" x14ac:dyDescent="0.25">
      <c r="A405" s="103">
        <v>2175</v>
      </c>
      <c r="B405" s="114">
        <v>1</v>
      </c>
      <c r="C405" s="103" t="s">
        <v>59</v>
      </c>
      <c r="D405" s="103" t="s">
        <v>313</v>
      </c>
      <c r="E405" s="103">
        <v>3</v>
      </c>
      <c r="F405" s="108" t="s">
        <v>327</v>
      </c>
      <c r="G405" s="103" t="s">
        <v>140</v>
      </c>
      <c r="H405" s="103" t="s">
        <v>314</v>
      </c>
      <c r="I405" s="103">
        <v>26.4827561378479</v>
      </c>
      <c r="J405" s="103">
        <v>488.91719818115234</v>
      </c>
      <c r="K405" s="106">
        <v>6.6655867715792736</v>
      </c>
      <c r="L405" s="106">
        <v>8.1427046556059874</v>
      </c>
      <c r="M405" s="106">
        <v>1.6642419098703651</v>
      </c>
      <c r="N405" s="106">
        <v>0.43649708234570378</v>
      </c>
      <c r="O405" s="106">
        <v>6.112888144757582E-2</v>
      </c>
      <c r="P405" s="106">
        <v>1.2776949070598294</v>
      </c>
      <c r="Q405" s="106">
        <v>94.945943310000004</v>
      </c>
      <c r="S405" s="127"/>
      <c r="T405" s="127"/>
      <c r="U405" s="127"/>
      <c r="V405" s="127"/>
      <c r="W405" s="127"/>
      <c r="X405" s="127"/>
      <c r="Y405" s="127"/>
      <c r="Z405" s="127"/>
      <c r="AA405" s="127"/>
      <c r="AB405" s="127"/>
      <c r="AC405" s="127"/>
      <c r="AD405" s="127"/>
      <c r="AE405" s="127"/>
      <c r="AF405" s="127"/>
      <c r="AG405" s="127"/>
      <c r="AH405" s="127"/>
      <c r="AI405" s="127"/>
      <c r="AJ405" s="127"/>
      <c r="AK405" s="127"/>
      <c r="AL405" s="127"/>
      <c r="AM405" s="127"/>
      <c r="AN405" s="127"/>
      <c r="AO405" s="127"/>
      <c r="AP405" s="127"/>
      <c r="AQ405" s="127"/>
      <c r="AR405" s="127"/>
      <c r="AS405" s="127"/>
      <c r="AT405" s="127"/>
      <c r="AU405" s="127"/>
      <c r="AV405" s="127"/>
      <c r="AW405" s="127"/>
      <c r="AX405" s="127"/>
      <c r="AY405" s="127"/>
      <c r="AZ405" s="127"/>
      <c r="BA405" s="127"/>
      <c r="BB405" s="127"/>
      <c r="BC405" s="127"/>
      <c r="BD405" s="127"/>
      <c r="BE405" s="127"/>
      <c r="BF405" s="127"/>
      <c r="BG405" s="127"/>
      <c r="BH405" s="127"/>
      <c r="BI405" s="127"/>
      <c r="BJ405" s="127"/>
      <c r="BK405" s="127"/>
      <c r="BL405" s="127"/>
      <c r="BM405" s="127"/>
      <c r="BN405" s="127"/>
      <c r="BO405" s="127"/>
      <c r="BP405" s="127"/>
      <c r="BQ405" s="127"/>
      <c r="BR405" s="127"/>
      <c r="BS405" s="127"/>
      <c r="BT405" s="127"/>
      <c r="BU405" s="127"/>
      <c r="BV405" s="127"/>
      <c r="BW405" s="127"/>
      <c r="BX405" s="127"/>
      <c r="BY405" s="127"/>
      <c r="BZ405" s="127"/>
      <c r="CA405" s="127"/>
      <c r="CB405" s="127"/>
      <c r="CC405" s="127"/>
      <c r="CD405" s="127"/>
    </row>
    <row r="406" spans="1:82" s="107" customFormat="1" ht="15" x14ac:dyDescent="0.25">
      <c r="A406" s="103">
        <v>2176</v>
      </c>
      <c r="B406" s="114">
        <v>2</v>
      </c>
      <c r="C406" s="103" t="s">
        <v>59</v>
      </c>
      <c r="D406" s="103" t="s">
        <v>313</v>
      </c>
      <c r="E406" s="103">
        <v>3</v>
      </c>
      <c r="F406" s="108" t="s">
        <v>328</v>
      </c>
      <c r="G406" s="103" t="s">
        <v>140</v>
      </c>
      <c r="H406" s="103" t="s">
        <v>314</v>
      </c>
      <c r="I406" s="103">
        <v>24.19783353805542</v>
      </c>
      <c r="J406" s="103">
        <v>487.86476135253906</v>
      </c>
      <c r="K406" s="106">
        <v>6.4794422734555805</v>
      </c>
      <c r="L406" s="106">
        <v>8.9779114524219121</v>
      </c>
      <c r="M406" s="106">
        <v>1.2068569386346046</v>
      </c>
      <c r="N406" s="106">
        <v>0.39647709174902401</v>
      </c>
      <c r="O406" s="106">
        <v>5.5914071782466053E-2</v>
      </c>
      <c r="P406" s="106">
        <v>1.0896964722190405</v>
      </c>
      <c r="Q406" s="106">
        <v>96.610030219999999</v>
      </c>
      <c r="S406" s="127"/>
      <c r="T406" s="127"/>
      <c r="U406" s="127"/>
      <c r="V406" s="127"/>
      <c r="W406" s="127"/>
      <c r="X406" s="127"/>
      <c r="Y406" s="127"/>
      <c r="Z406" s="127"/>
      <c r="AA406" s="127"/>
      <c r="AB406" s="127"/>
      <c r="AC406" s="127"/>
      <c r="AD406" s="127"/>
      <c r="AE406" s="127"/>
      <c r="AF406" s="127"/>
      <c r="AG406" s="127"/>
      <c r="AH406" s="127"/>
      <c r="AI406" s="127"/>
      <c r="AJ406" s="127"/>
      <c r="AK406" s="127"/>
      <c r="AL406" s="127"/>
      <c r="AM406" s="127"/>
      <c r="AN406" s="127"/>
      <c r="AO406" s="127"/>
      <c r="AP406" s="127"/>
      <c r="AQ406" s="127"/>
      <c r="AR406" s="127"/>
      <c r="AS406" s="127"/>
      <c r="AT406" s="127"/>
      <c r="AU406" s="127"/>
      <c r="AV406" s="127"/>
      <c r="AW406" s="127"/>
      <c r="AX406" s="127"/>
      <c r="AY406" s="127"/>
      <c r="AZ406" s="127"/>
      <c r="BA406" s="127"/>
      <c r="BB406" s="127"/>
      <c r="BC406" s="127"/>
      <c r="BD406" s="127"/>
      <c r="BE406" s="127"/>
      <c r="BF406" s="127"/>
      <c r="BG406" s="127"/>
      <c r="BH406" s="127"/>
      <c r="BI406" s="127"/>
      <c r="BJ406" s="127"/>
      <c r="BK406" s="127"/>
      <c r="BL406" s="127"/>
      <c r="BM406" s="127"/>
      <c r="BN406" s="127"/>
      <c r="BO406" s="127"/>
      <c r="BP406" s="127"/>
      <c r="BQ406" s="127"/>
      <c r="BR406" s="127"/>
      <c r="BS406" s="127"/>
      <c r="BT406" s="127"/>
      <c r="BU406" s="127"/>
      <c r="BV406" s="127"/>
      <c r="BW406" s="127"/>
      <c r="BX406" s="127"/>
      <c r="BY406" s="127"/>
      <c r="BZ406" s="127"/>
      <c r="CA406" s="127"/>
      <c r="CB406" s="127"/>
      <c r="CC406" s="127"/>
      <c r="CD406" s="127"/>
    </row>
    <row r="407" spans="1:82" s="107" customFormat="1" ht="15" x14ac:dyDescent="0.25">
      <c r="A407" s="103">
        <v>2177</v>
      </c>
      <c r="B407" s="114">
        <v>8485</v>
      </c>
      <c r="C407" s="103" t="s">
        <v>59</v>
      </c>
      <c r="D407" s="103" t="s">
        <v>313</v>
      </c>
      <c r="E407" s="103">
        <v>3</v>
      </c>
      <c r="F407" s="105"/>
      <c r="G407" s="103" t="s">
        <v>140</v>
      </c>
      <c r="H407" s="103" t="s">
        <v>314</v>
      </c>
      <c r="I407" s="103">
        <v>27.569985389709473</v>
      </c>
      <c r="J407" s="103">
        <v>490.389404296875</v>
      </c>
      <c r="K407" s="106">
        <v>6.4266840506534075</v>
      </c>
      <c r="L407" s="106">
        <v>9.0376754896317308</v>
      </c>
      <c r="M407" s="106">
        <v>1.3948788113269945</v>
      </c>
      <c r="N407" s="106">
        <v>0.44143857898189937</v>
      </c>
      <c r="O407" s="106">
        <v>0.10568208826687372</v>
      </c>
      <c r="P407" s="106">
        <v>1.2759566760341898</v>
      </c>
      <c r="Q407" s="106">
        <v>94.945943310000004</v>
      </c>
      <c r="S407" s="127"/>
      <c r="T407" s="127"/>
      <c r="U407" s="127"/>
      <c r="V407" s="127"/>
      <c r="W407" s="127"/>
      <c r="X407" s="127"/>
      <c r="Y407" s="127"/>
      <c r="Z407" s="127"/>
      <c r="AA407" s="127"/>
      <c r="AB407" s="127"/>
      <c r="AC407" s="127"/>
      <c r="AD407" s="127"/>
      <c r="AE407" s="127"/>
      <c r="AF407" s="127"/>
      <c r="AG407" s="127"/>
      <c r="AH407" s="127"/>
      <c r="AI407" s="127"/>
      <c r="AJ407" s="127"/>
      <c r="AK407" s="127"/>
      <c r="AL407" s="127"/>
      <c r="AM407" s="127"/>
      <c r="AN407" s="127"/>
      <c r="AO407" s="127"/>
      <c r="AP407" s="127"/>
      <c r="AQ407" s="127"/>
      <c r="AR407" s="127"/>
      <c r="AS407" s="127"/>
      <c r="AT407" s="127"/>
      <c r="AU407" s="127"/>
      <c r="AV407" s="127"/>
      <c r="AW407" s="127"/>
      <c r="AX407" s="127"/>
      <c r="AY407" s="127"/>
      <c r="AZ407" s="127"/>
      <c r="BA407" s="127"/>
      <c r="BB407" s="127"/>
      <c r="BC407" s="127"/>
      <c r="BD407" s="127"/>
      <c r="BE407" s="127"/>
      <c r="BF407" s="127"/>
      <c r="BG407" s="127"/>
      <c r="BH407" s="127"/>
      <c r="BI407" s="127"/>
      <c r="BJ407" s="127"/>
      <c r="BK407" s="127"/>
      <c r="BL407" s="127"/>
      <c r="BM407" s="127"/>
      <c r="BN407" s="127"/>
      <c r="BO407" s="127"/>
      <c r="BP407" s="127"/>
      <c r="BQ407" s="127"/>
      <c r="BR407" s="127"/>
      <c r="BS407" s="127"/>
      <c r="BT407" s="127"/>
      <c r="BU407" s="127"/>
      <c r="BV407" s="127"/>
      <c r="BW407" s="127"/>
      <c r="BX407" s="127"/>
      <c r="BY407" s="127"/>
      <c r="BZ407" s="127"/>
      <c r="CA407" s="127"/>
      <c r="CB407" s="127"/>
      <c r="CC407" s="127"/>
      <c r="CD407" s="127"/>
    </row>
    <row r="408" spans="1:82" s="107" customFormat="1" ht="15" x14ac:dyDescent="0.25">
      <c r="A408" s="103">
        <v>2178</v>
      </c>
      <c r="B408" s="114">
        <v>8483</v>
      </c>
      <c r="C408" s="103" t="s">
        <v>59</v>
      </c>
      <c r="D408" s="103" t="s">
        <v>313</v>
      </c>
      <c r="E408" s="103">
        <v>3</v>
      </c>
      <c r="F408" s="105"/>
      <c r="G408" s="103" t="s">
        <v>152</v>
      </c>
      <c r="H408" s="103" t="s">
        <v>314</v>
      </c>
      <c r="I408" s="103">
        <v>20.13120174407959</v>
      </c>
      <c r="J408" s="103">
        <v>501.53964996337891</v>
      </c>
      <c r="K408" s="106">
        <v>4.2311467681906239</v>
      </c>
      <c r="L408" s="106">
        <v>8.0422158877539207</v>
      </c>
      <c r="M408" s="106">
        <v>0.79629299698449607</v>
      </c>
      <c r="N408" s="106">
        <v>0.51297363891048953</v>
      </c>
      <c r="O408" s="106">
        <v>0.10611569787365216</v>
      </c>
      <c r="P408" s="106">
        <v>1.1018924695137056</v>
      </c>
      <c r="Q408" s="106">
        <v>96.610030219999999</v>
      </c>
      <c r="S408" s="127"/>
      <c r="T408" s="127"/>
      <c r="U408" s="127"/>
      <c r="V408" s="127"/>
      <c r="W408" s="127"/>
      <c r="X408" s="127"/>
      <c r="Y408" s="127"/>
      <c r="Z408" s="127"/>
      <c r="AA408" s="127"/>
      <c r="AB408" s="127"/>
      <c r="AC408" s="127"/>
      <c r="AD408" s="127"/>
      <c r="AE408" s="127"/>
      <c r="AF408" s="127"/>
      <c r="AG408" s="127"/>
      <c r="AH408" s="127"/>
      <c r="AI408" s="127"/>
      <c r="AJ408" s="127"/>
      <c r="AK408" s="127"/>
      <c r="AL408" s="127"/>
      <c r="AM408" s="127"/>
      <c r="AN408" s="127"/>
      <c r="AO408" s="127"/>
      <c r="AP408" s="127"/>
      <c r="AQ408" s="127"/>
      <c r="AR408" s="127"/>
      <c r="AS408" s="127"/>
      <c r="AT408" s="127"/>
      <c r="AU408" s="127"/>
      <c r="AV408" s="127"/>
      <c r="AW408" s="127"/>
      <c r="AX408" s="127"/>
      <c r="AY408" s="127"/>
      <c r="AZ408" s="127"/>
      <c r="BA408" s="127"/>
      <c r="BB408" s="127"/>
      <c r="BC408" s="127"/>
      <c r="BD408" s="127"/>
      <c r="BE408" s="127"/>
      <c r="BF408" s="127"/>
      <c r="BG408" s="127"/>
      <c r="BH408" s="127"/>
      <c r="BI408" s="127"/>
      <c r="BJ408" s="127"/>
      <c r="BK408" s="127"/>
      <c r="BL408" s="127"/>
      <c r="BM408" s="127"/>
      <c r="BN408" s="127"/>
      <c r="BO408" s="127"/>
      <c r="BP408" s="127"/>
      <c r="BQ408" s="127"/>
      <c r="BR408" s="127"/>
      <c r="BS408" s="127"/>
      <c r="BT408" s="127"/>
      <c r="BU408" s="127"/>
      <c r="BV408" s="127"/>
      <c r="BW408" s="127"/>
      <c r="BX408" s="127"/>
      <c r="BY408" s="127"/>
      <c r="BZ408" s="127"/>
      <c r="CA408" s="127"/>
      <c r="CB408" s="127"/>
      <c r="CC408" s="127"/>
      <c r="CD408" s="127"/>
    </row>
    <row r="409" spans="1:82" s="107" customFormat="1" ht="15" x14ac:dyDescent="0.25">
      <c r="A409" s="103">
        <v>2179</v>
      </c>
      <c r="B409" s="114">
        <v>8525</v>
      </c>
      <c r="C409" s="103" t="s">
        <v>59</v>
      </c>
      <c r="D409" s="103" t="s">
        <v>313</v>
      </c>
      <c r="E409" s="103">
        <v>3</v>
      </c>
      <c r="F409" s="105"/>
      <c r="G409" s="103" t="s">
        <v>152</v>
      </c>
      <c r="H409" s="103" t="s">
        <v>314</v>
      </c>
      <c r="I409" s="103">
        <v>20.423667430877686</v>
      </c>
      <c r="J409" s="103">
        <v>494.5025634765625</v>
      </c>
      <c r="K409" s="106">
        <v>4.8762871399211507</v>
      </c>
      <c r="L409" s="106">
        <v>8.1736012278004715</v>
      </c>
      <c r="M409" s="106">
        <v>0.71308328395731424</v>
      </c>
      <c r="N409" s="106">
        <v>0.37893175863198725</v>
      </c>
      <c r="O409" s="106">
        <v>0.14872627248884221</v>
      </c>
      <c r="P409" s="106">
        <v>1.1666875857632</v>
      </c>
      <c r="Q409" s="106">
        <v>96.610030219999999</v>
      </c>
      <c r="S409" s="127"/>
      <c r="T409" s="127"/>
      <c r="U409" s="127"/>
      <c r="V409" s="127"/>
      <c r="W409" s="127"/>
      <c r="X409" s="127"/>
      <c r="Y409" s="127"/>
      <c r="Z409" s="127"/>
      <c r="AA409" s="127"/>
      <c r="AB409" s="127"/>
      <c r="AC409" s="127"/>
      <c r="AD409" s="127"/>
      <c r="AE409" s="127"/>
      <c r="AF409" s="127"/>
      <c r="AG409" s="127"/>
      <c r="AH409" s="127"/>
      <c r="AI409" s="127"/>
      <c r="AJ409" s="127"/>
      <c r="AK409" s="127"/>
      <c r="AL409" s="127"/>
      <c r="AM409" s="127"/>
      <c r="AN409" s="127"/>
      <c r="AO409" s="127"/>
      <c r="AP409" s="127"/>
      <c r="AQ409" s="127"/>
      <c r="AR409" s="127"/>
      <c r="AS409" s="127"/>
      <c r="AT409" s="127"/>
      <c r="AU409" s="127"/>
      <c r="AV409" s="127"/>
      <c r="AW409" s="127"/>
      <c r="AX409" s="127"/>
      <c r="AY409" s="127"/>
      <c r="AZ409" s="127"/>
      <c r="BA409" s="127"/>
      <c r="BB409" s="127"/>
      <c r="BC409" s="127"/>
      <c r="BD409" s="127"/>
      <c r="BE409" s="127"/>
      <c r="BF409" s="127"/>
      <c r="BG409" s="127"/>
      <c r="BH409" s="127"/>
      <c r="BI409" s="127"/>
      <c r="BJ409" s="127"/>
      <c r="BK409" s="127"/>
      <c r="BL409" s="127"/>
      <c r="BM409" s="127"/>
      <c r="BN409" s="127"/>
      <c r="BO409" s="127"/>
      <c r="BP409" s="127"/>
      <c r="BQ409" s="127"/>
      <c r="BR409" s="127"/>
      <c r="BS409" s="127"/>
      <c r="BT409" s="127"/>
      <c r="BU409" s="127"/>
      <c r="BV409" s="127"/>
      <c r="BW409" s="127"/>
      <c r="BX409" s="127"/>
      <c r="BY409" s="127"/>
      <c r="BZ409" s="127"/>
      <c r="CA409" s="127"/>
      <c r="CB409" s="127"/>
      <c r="CC409" s="127"/>
      <c r="CD409" s="127"/>
    </row>
    <row r="410" spans="1:82" s="107" customFormat="1" ht="15" x14ac:dyDescent="0.25">
      <c r="A410" s="103">
        <v>2180</v>
      </c>
      <c r="B410" s="114">
        <v>8527</v>
      </c>
      <c r="C410" s="103" t="s">
        <v>59</v>
      </c>
      <c r="D410" s="103" t="s">
        <v>313</v>
      </c>
      <c r="E410" s="103">
        <v>3</v>
      </c>
      <c r="F410" s="105"/>
      <c r="G410" s="103" t="s">
        <v>152</v>
      </c>
      <c r="H410" s="103" t="s">
        <v>314</v>
      </c>
      <c r="I410" s="103">
        <v>17.290802001953125</v>
      </c>
      <c r="J410" s="103">
        <v>498.59878540039062</v>
      </c>
      <c r="K410" s="106">
        <v>4.200795644033624</v>
      </c>
      <c r="L410" s="106">
        <v>7.9473326764414649</v>
      </c>
      <c r="M410" s="106">
        <v>0.56789505624996472</v>
      </c>
      <c r="N410" s="106">
        <v>0.48406531707439676</v>
      </c>
      <c r="O410" s="106">
        <v>7.2429464601952084E-2</v>
      </c>
      <c r="P410" s="106">
        <v>0.95452675546433052</v>
      </c>
      <c r="Q410" s="106">
        <v>94.945943310000004</v>
      </c>
      <c r="S410" s="127"/>
      <c r="T410" s="127"/>
      <c r="U410" s="127"/>
      <c r="V410" s="127"/>
      <c r="W410" s="127"/>
      <c r="X410" s="127"/>
      <c r="Y410" s="127"/>
      <c r="Z410" s="127"/>
      <c r="AA410" s="127"/>
      <c r="AB410" s="127"/>
      <c r="AC410" s="127"/>
      <c r="AD410" s="127"/>
      <c r="AE410" s="127"/>
      <c r="AF410" s="127"/>
      <c r="AG410" s="127"/>
      <c r="AH410" s="127"/>
      <c r="AI410" s="127"/>
      <c r="AJ410" s="127"/>
      <c r="AK410" s="127"/>
      <c r="AL410" s="127"/>
      <c r="AM410" s="127"/>
      <c r="AN410" s="127"/>
      <c r="AO410" s="127"/>
      <c r="AP410" s="127"/>
      <c r="AQ410" s="127"/>
      <c r="AR410" s="127"/>
      <c r="AS410" s="127"/>
      <c r="AT410" s="127"/>
      <c r="AU410" s="127"/>
      <c r="AV410" s="127"/>
      <c r="AW410" s="127"/>
      <c r="AX410" s="127"/>
      <c r="AY410" s="127"/>
      <c r="AZ410" s="127"/>
      <c r="BA410" s="127"/>
      <c r="BB410" s="127"/>
      <c r="BC410" s="127"/>
      <c r="BD410" s="127"/>
      <c r="BE410" s="127"/>
      <c r="BF410" s="127"/>
      <c r="BG410" s="127"/>
      <c r="BH410" s="127"/>
      <c r="BI410" s="127"/>
      <c r="BJ410" s="127"/>
      <c r="BK410" s="127"/>
      <c r="BL410" s="127"/>
      <c r="BM410" s="127"/>
      <c r="BN410" s="127"/>
      <c r="BO410" s="127"/>
      <c r="BP410" s="127"/>
      <c r="BQ410" s="127"/>
      <c r="BR410" s="127"/>
      <c r="BS410" s="127"/>
      <c r="BT410" s="127"/>
      <c r="BU410" s="127"/>
      <c r="BV410" s="127"/>
      <c r="BW410" s="127"/>
      <c r="BX410" s="127"/>
      <c r="BY410" s="127"/>
      <c r="BZ410" s="127"/>
      <c r="CA410" s="127"/>
      <c r="CB410" s="127"/>
      <c r="CC410" s="127"/>
      <c r="CD410" s="127"/>
    </row>
    <row r="411" spans="1:82" s="107" customFormat="1" ht="15" x14ac:dyDescent="0.25">
      <c r="A411" s="103">
        <v>2181</v>
      </c>
      <c r="B411" s="114">
        <v>8503</v>
      </c>
      <c r="C411" s="103" t="s">
        <v>59</v>
      </c>
      <c r="D411" s="103" t="s">
        <v>313</v>
      </c>
      <c r="E411" s="103">
        <v>3</v>
      </c>
      <c r="F411" s="105"/>
      <c r="G411" s="103" t="s">
        <v>224</v>
      </c>
      <c r="H411" s="103" t="s">
        <v>314</v>
      </c>
      <c r="I411" s="103">
        <v>29.995577335357666</v>
      </c>
      <c r="J411" s="103">
        <v>494.47853088378906</v>
      </c>
      <c r="K411" s="106">
        <v>12.142615562325634</v>
      </c>
      <c r="L411" s="106">
        <v>9.0372541092901137</v>
      </c>
      <c r="M411" s="106">
        <v>3.6966100572036278</v>
      </c>
      <c r="N411" s="106">
        <v>0.28904896804684754</v>
      </c>
      <c r="O411" s="106">
        <v>0.20836050754992297</v>
      </c>
      <c r="P411" s="106">
        <v>1.8513701193058216</v>
      </c>
      <c r="Q411" s="106">
        <v>94.945943310000004</v>
      </c>
      <c r="S411" s="127"/>
      <c r="T411" s="127"/>
      <c r="U411" s="127"/>
      <c r="V411" s="127"/>
      <c r="W411" s="127"/>
      <c r="X411" s="127"/>
      <c r="Y411" s="127"/>
      <c r="Z411" s="127"/>
      <c r="AA411" s="127"/>
      <c r="AB411" s="127"/>
      <c r="AC411" s="127"/>
      <c r="AD411" s="127"/>
      <c r="AE411" s="127"/>
      <c r="AF411" s="127"/>
      <c r="AG411" s="127"/>
      <c r="AH411" s="127"/>
      <c r="AI411" s="127"/>
      <c r="AJ411" s="127"/>
      <c r="AK411" s="127"/>
      <c r="AL411" s="127"/>
      <c r="AM411" s="127"/>
      <c r="AN411" s="127"/>
      <c r="AO411" s="127"/>
      <c r="AP411" s="127"/>
      <c r="AQ411" s="127"/>
      <c r="AR411" s="127"/>
      <c r="AS411" s="127"/>
      <c r="AT411" s="127"/>
      <c r="AU411" s="127"/>
      <c r="AV411" s="127"/>
      <c r="AW411" s="127"/>
      <c r="AX411" s="127"/>
      <c r="AY411" s="127"/>
      <c r="AZ411" s="127"/>
      <c r="BA411" s="127"/>
      <c r="BB411" s="127"/>
      <c r="BC411" s="127"/>
      <c r="BD411" s="127"/>
      <c r="BE411" s="127"/>
      <c r="BF411" s="127"/>
      <c r="BG411" s="127"/>
      <c r="BH411" s="127"/>
      <c r="BI411" s="127"/>
      <c r="BJ411" s="127"/>
      <c r="BK411" s="127"/>
      <c r="BL411" s="127"/>
      <c r="BM411" s="127"/>
      <c r="BN411" s="127"/>
      <c r="BO411" s="127"/>
      <c r="BP411" s="127"/>
      <c r="BQ411" s="127"/>
      <c r="BR411" s="127"/>
      <c r="BS411" s="127"/>
      <c r="BT411" s="127"/>
      <c r="BU411" s="127"/>
      <c r="BV411" s="127"/>
      <c r="BW411" s="127"/>
      <c r="BX411" s="127"/>
      <c r="BY411" s="127"/>
      <c r="BZ411" s="127"/>
      <c r="CA411" s="127"/>
      <c r="CB411" s="127"/>
      <c r="CC411" s="127"/>
      <c r="CD411" s="127"/>
    </row>
    <row r="412" spans="1:82" s="107" customFormat="1" ht="15" x14ac:dyDescent="0.25">
      <c r="A412" s="103">
        <v>2182</v>
      </c>
      <c r="B412" s="114">
        <v>8496</v>
      </c>
      <c r="C412" s="103" t="s">
        <v>59</v>
      </c>
      <c r="D412" s="103" t="s">
        <v>313</v>
      </c>
      <c r="E412" s="103">
        <v>3</v>
      </c>
      <c r="F412" s="105"/>
      <c r="G412" s="103" t="s">
        <v>248</v>
      </c>
      <c r="H412" s="103" t="s">
        <v>314</v>
      </c>
      <c r="I412" s="103">
        <v>25.354545116424561</v>
      </c>
      <c r="J412" s="103">
        <v>508.14929962158203</v>
      </c>
      <c r="K412" s="106">
        <v>3.626971386060585</v>
      </c>
      <c r="L412" s="106">
        <v>8.9774067146459711</v>
      </c>
      <c r="M412" s="106">
        <v>1.1634237848047666</v>
      </c>
      <c r="N412" s="106">
        <v>0.35097030185433009</v>
      </c>
      <c r="O412" s="106">
        <v>0.36521826062945867</v>
      </c>
      <c r="P412" s="106">
        <v>1.3566688715161423</v>
      </c>
      <c r="Q412" s="106">
        <v>94.945943310000004</v>
      </c>
      <c r="S412" s="127"/>
      <c r="T412" s="127"/>
      <c r="U412" s="127"/>
      <c r="V412" s="127"/>
      <c r="W412" s="127"/>
      <c r="X412" s="127"/>
      <c r="Y412" s="127"/>
      <c r="Z412" s="127"/>
      <c r="AA412" s="127"/>
      <c r="AB412" s="127"/>
      <c r="AC412" s="127"/>
      <c r="AD412" s="127"/>
      <c r="AE412" s="127"/>
      <c r="AF412" s="127"/>
      <c r="AG412" s="127"/>
      <c r="AH412" s="127"/>
      <c r="AI412" s="127"/>
      <c r="AJ412" s="127"/>
      <c r="AK412" s="127"/>
      <c r="AL412" s="127"/>
      <c r="AM412" s="127"/>
      <c r="AN412" s="127"/>
      <c r="AO412" s="127"/>
      <c r="AP412" s="127"/>
      <c r="AQ412" s="127"/>
      <c r="AR412" s="127"/>
      <c r="AS412" s="127"/>
      <c r="AT412" s="127"/>
      <c r="AU412" s="127"/>
      <c r="AV412" s="127"/>
      <c r="AW412" s="127"/>
      <c r="AX412" s="127"/>
      <c r="AY412" s="127"/>
      <c r="AZ412" s="127"/>
      <c r="BA412" s="127"/>
      <c r="BB412" s="127"/>
      <c r="BC412" s="127"/>
      <c r="BD412" s="127"/>
      <c r="BE412" s="127"/>
      <c r="BF412" s="127"/>
      <c r="BG412" s="127"/>
      <c r="BH412" s="127"/>
      <c r="BI412" s="127"/>
      <c r="BJ412" s="127"/>
      <c r="BK412" s="127"/>
      <c r="BL412" s="127"/>
      <c r="BM412" s="127"/>
      <c r="BN412" s="127"/>
      <c r="BO412" s="127"/>
      <c r="BP412" s="127"/>
      <c r="BQ412" s="127"/>
      <c r="BR412" s="127"/>
      <c r="BS412" s="127"/>
      <c r="BT412" s="127"/>
      <c r="BU412" s="127"/>
      <c r="BV412" s="127"/>
      <c r="BW412" s="127"/>
      <c r="BX412" s="127"/>
      <c r="BY412" s="127"/>
      <c r="BZ412" s="127"/>
      <c r="CA412" s="127"/>
      <c r="CB412" s="127"/>
      <c r="CC412" s="127"/>
      <c r="CD412" s="127"/>
    </row>
    <row r="413" spans="1:82" s="107" customFormat="1" ht="15" x14ac:dyDescent="0.25">
      <c r="A413" s="103">
        <v>2183</v>
      </c>
      <c r="B413" s="114">
        <v>8504</v>
      </c>
      <c r="C413" s="103" t="s">
        <v>59</v>
      </c>
      <c r="D413" s="103" t="s">
        <v>313</v>
      </c>
      <c r="E413" s="103">
        <v>3</v>
      </c>
      <c r="F413" s="105"/>
      <c r="G413" s="103" t="s">
        <v>248</v>
      </c>
      <c r="H413" s="103" t="s">
        <v>314</v>
      </c>
      <c r="I413" s="103">
        <v>26.791224479675293</v>
      </c>
      <c r="J413" s="103">
        <v>505.5694580078125</v>
      </c>
      <c r="K413" s="106">
        <v>4.932607215633241</v>
      </c>
      <c r="L413" s="106">
        <v>8.6775757677912537</v>
      </c>
      <c r="M413" s="106">
        <v>1.0940372274134418</v>
      </c>
      <c r="N413" s="106">
        <v>0.4228585333764156</v>
      </c>
      <c r="O413" s="106">
        <v>0.24880430318944977</v>
      </c>
      <c r="P413" s="106">
        <v>1.3861871742471534</v>
      </c>
      <c r="Q413" s="106">
        <v>99.458192359999998</v>
      </c>
      <c r="S413" s="127"/>
      <c r="T413" s="127"/>
      <c r="U413" s="127"/>
      <c r="V413" s="127"/>
      <c r="W413" s="127"/>
      <c r="X413" s="127"/>
      <c r="Y413" s="127"/>
      <c r="Z413" s="127"/>
      <c r="AA413" s="127"/>
      <c r="AB413" s="127"/>
      <c r="AC413" s="127"/>
      <c r="AD413" s="127"/>
      <c r="AE413" s="127"/>
      <c r="AF413" s="127"/>
      <c r="AG413" s="127"/>
      <c r="AH413" s="127"/>
      <c r="AI413" s="127"/>
      <c r="AJ413" s="127"/>
      <c r="AK413" s="127"/>
      <c r="AL413" s="127"/>
      <c r="AM413" s="127"/>
      <c r="AN413" s="127"/>
      <c r="AO413" s="127"/>
      <c r="AP413" s="127"/>
      <c r="AQ413" s="127"/>
      <c r="AR413" s="127"/>
      <c r="AS413" s="127"/>
      <c r="AT413" s="127"/>
      <c r="AU413" s="127"/>
      <c r="AV413" s="127"/>
      <c r="AW413" s="127"/>
      <c r="AX413" s="127"/>
      <c r="AY413" s="127"/>
      <c r="AZ413" s="127"/>
      <c r="BA413" s="127"/>
      <c r="BB413" s="127"/>
      <c r="BC413" s="127"/>
      <c r="BD413" s="127"/>
      <c r="BE413" s="127"/>
      <c r="BF413" s="127"/>
      <c r="BG413" s="127"/>
      <c r="BH413" s="127"/>
      <c r="BI413" s="127"/>
      <c r="BJ413" s="127"/>
      <c r="BK413" s="127"/>
      <c r="BL413" s="127"/>
      <c r="BM413" s="127"/>
      <c r="BN413" s="127"/>
      <c r="BO413" s="127"/>
      <c r="BP413" s="127"/>
      <c r="BQ413" s="127"/>
      <c r="BR413" s="127"/>
      <c r="BS413" s="127"/>
      <c r="BT413" s="127"/>
      <c r="BU413" s="127"/>
      <c r="BV413" s="127"/>
      <c r="BW413" s="127"/>
      <c r="BX413" s="127"/>
      <c r="BY413" s="127"/>
      <c r="BZ413" s="127"/>
      <c r="CA413" s="127"/>
      <c r="CB413" s="127"/>
      <c r="CC413" s="127"/>
      <c r="CD413" s="127"/>
    </row>
    <row r="414" spans="1:82" s="107" customFormat="1" ht="15" x14ac:dyDescent="0.25">
      <c r="A414" s="103">
        <v>2184</v>
      </c>
      <c r="B414" s="114">
        <v>8521</v>
      </c>
      <c r="C414" s="103" t="s">
        <v>59</v>
      </c>
      <c r="D414" s="103" t="s">
        <v>313</v>
      </c>
      <c r="E414" s="103">
        <v>3</v>
      </c>
      <c r="F414" s="105"/>
      <c r="G414" s="103" t="s">
        <v>248</v>
      </c>
      <c r="H414" s="103" t="s">
        <v>314</v>
      </c>
      <c r="I414" s="103">
        <v>29.431185722351074</v>
      </c>
      <c r="J414" s="103">
        <v>500.31784057617187</v>
      </c>
      <c r="K414" s="106">
        <v>6.3578880502690929</v>
      </c>
      <c r="L414" s="106">
        <v>8.4920668981527285</v>
      </c>
      <c r="M414" s="106">
        <v>1.8716831708858184</v>
      </c>
      <c r="N414" s="106">
        <v>0.46944721131054545</v>
      </c>
      <c r="O414" s="106">
        <v>0.21563856041890911</v>
      </c>
      <c r="P414" s="106">
        <v>1.4882036372247274</v>
      </c>
      <c r="Q414" s="106">
        <v>99.458192359999998</v>
      </c>
      <c r="S414" s="127"/>
      <c r="T414" s="127"/>
      <c r="U414" s="127"/>
      <c r="V414" s="127"/>
      <c r="W414" s="127"/>
      <c r="X414" s="127"/>
      <c r="Y414" s="127"/>
      <c r="Z414" s="127"/>
      <c r="AA414" s="127"/>
      <c r="AB414" s="127"/>
      <c r="AC414" s="127"/>
      <c r="AD414" s="127"/>
      <c r="AE414" s="127"/>
      <c r="AF414" s="127"/>
      <c r="AG414" s="127"/>
      <c r="AH414" s="127"/>
      <c r="AI414" s="127"/>
      <c r="AJ414" s="127"/>
      <c r="AK414" s="127"/>
      <c r="AL414" s="127"/>
      <c r="AM414" s="127"/>
      <c r="AN414" s="127"/>
      <c r="AO414" s="127"/>
      <c r="AP414" s="127"/>
      <c r="AQ414" s="127"/>
      <c r="AR414" s="127"/>
      <c r="AS414" s="127"/>
      <c r="AT414" s="127"/>
      <c r="AU414" s="127"/>
      <c r="AV414" s="127"/>
      <c r="AW414" s="127"/>
      <c r="AX414" s="127"/>
      <c r="AY414" s="127"/>
      <c r="AZ414" s="127"/>
      <c r="BA414" s="127"/>
      <c r="BB414" s="127"/>
      <c r="BC414" s="127"/>
      <c r="BD414" s="127"/>
      <c r="BE414" s="127"/>
      <c r="BF414" s="127"/>
      <c r="BG414" s="127"/>
      <c r="BH414" s="127"/>
      <c r="BI414" s="127"/>
      <c r="BJ414" s="127"/>
      <c r="BK414" s="127"/>
      <c r="BL414" s="127"/>
      <c r="BM414" s="127"/>
      <c r="BN414" s="127"/>
      <c r="BO414" s="127"/>
      <c r="BP414" s="127"/>
      <c r="BQ414" s="127"/>
      <c r="BR414" s="127"/>
      <c r="BS414" s="127"/>
      <c r="BT414" s="127"/>
      <c r="BU414" s="127"/>
      <c r="BV414" s="127"/>
      <c r="BW414" s="127"/>
      <c r="BX414" s="127"/>
      <c r="BY414" s="127"/>
      <c r="BZ414" s="127"/>
      <c r="CA414" s="127"/>
      <c r="CB414" s="127"/>
      <c r="CC414" s="127"/>
      <c r="CD414" s="127"/>
    </row>
    <row r="415" spans="1:82" s="107" customFormat="1" ht="15" x14ac:dyDescent="0.25">
      <c r="A415" s="103">
        <v>2185</v>
      </c>
      <c r="B415" s="114">
        <v>8500</v>
      </c>
      <c r="C415" s="103" t="s">
        <v>59</v>
      </c>
      <c r="D415" s="103" t="s">
        <v>313</v>
      </c>
      <c r="E415" s="103">
        <v>3</v>
      </c>
      <c r="F415" s="105"/>
      <c r="G415" s="103" t="s">
        <v>69</v>
      </c>
      <c r="H415" s="103" t="s">
        <v>314</v>
      </c>
      <c r="I415" s="103">
        <v>19.382680654525757</v>
      </c>
      <c r="J415" s="103">
        <v>499.34028625488281</v>
      </c>
      <c r="K415" s="106">
        <v>6.2796880650545788</v>
      </c>
      <c r="L415" s="106">
        <v>8.3288661590684683</v>
      </c>
      <c r="M415" s="106">
        <v>1.4097918479597236</v>
      </c>
      <c r="N415" s="106">
        <v>0.37831332085191532</v>
      </c>
      <c r="O415" s="106">
        <v>0.18334798607899058</v>
      </c>
      <c r="P415" s="106">
        <v>1.0378127533273154</v>
      </c>
      <c r="Q415" s="106">
        <v>96.273827510000004</v>
      </c>
      <c r="S415" s="127"/>
      <c r="T415" s="127"/>
      <c r="U415" s="127"/>
      <c r="V415" s="127"/>
      <c r="W415" s="127"/>
      <c r="X415" s="127"/>
      <c r="Y415" s="127"/>
      <c r="Z415" s="127"/>
      <c r="AA415" s="127"/>
      <c r="AB415" s="127"/>
      <c r="AC415" s="127"/>
      <c r="AD415" s="127"/>
      <c r="AE415" s="127"/>
      <c r="AF415" s="127"/>
      <c r="AG415" s="127"/>
      <c r="AH415" s="127"/>
      <c r="AI415" s="127"/>
      <c r="AJ415" s="127"/>
      <c r="AK415" s="127"/>
      <c r="AL415" s="127"/>
      <c r="AM415" s="127"/>
      <c r="AN415" s="127"/>
      <c r="AO415" s="127"/>
      <c r="AP415" s="127"/>
      <c r="AQ415" s="127"/>
      <c r="AR415" s="127"/>
      <c r="AS415" s="127"/>
      <c r="AT415" s="127"/>
      <c r="AU415" s="127"/>
      <c r="AV415" s="127"/>
      <c r="AW415" s="127"/>
      <c r="AX415" s="127"/>
      <c r="AY415" s="127"/>
      <c r="AZ415" s="127"/>
      <c r="BA415" s="127"/>
      <c r="BB415" s="127"/>
      <c r="BC415" s="127"/>
      <c r="BD415" s="127"/>
      <c r="BE415" s="127"/>
      <c r="BF415" s="127"/>
      <c r="BG415" s="127"/>
      <c r="BH415" s="127"/>
      <c r="BI415" s="127"/>
      <c r="BJ415" s="127"/>
      <c r="BK415" s="127"/>
      <c r="BL415" s="127"/>
      <c r="BM415" s="127"/>
      <c r="BN415" s="127"/>
      <c r="BO415" s="127"/>
      <c r="BP415" s="127"/>
      <c r="BQ415" s="127"/>
      <c r="BR415" s="127"/>
      <c r="BS415" s="127"/>
      <c r="BT415" s="127"/>
      <c r="BU415" s="127"/>
      <c r="BV415" s="127"/>
      <c r="BW415" s="127"/>
      <c r="BX415" s="127"/>
      <c r="BY415" s="127"/>
      <c r="BZ415" s="127"/>
      <c r="CA415" s="127"/>
      <c r="CB415" s="127"/>
      <c r="CC415" s="127"/>
      <c r="CD415" s="127"/>
    </row>
    <row r="416" spans="1:82" s="107" customFormat="1" ht="15" x14ac:dyDescent="0.25">
      <c r="A416" s="103">
        <v>2186</v>
      </c>
      <c r="B416" s="114">
        <v>8501</v>
      </c>
      <c r="C416" s="103" t="s">
        <v>59</v>
      </c>
      <c r="D416" s="103" t="s">
        <v>313</v>
      </c>
      <c r="E416" s="103">
        <v>3</v>
      </c>
      <c r="F416" s="105"/>
      <c r="G416" s="103" t="s">
        <v>69</v>
      </c>
      <c r="H416" s="103" t="s">
        <v>314</v>
      </c>
      <c r="I416" s="103">
        <v>21.810550689697266</v>
      </c>
      <c r="J416" s="103">
        <v>509.06814575195312</v>
      </c>
      <c r="K416" s="106">
        <v>5.6165279552639982</v>
      </c>
      <c r="L416" s="106">
        <v>6.1648544454008265</v>
      </c>
      <c r="M416" s="106">
        <v>1.3218388013952027</v>
      </c>
      <c r="N416" s="106">
        <v>0.62119361354886204</v>
      </c>
      <c r="O416" s="106">
        <v>0.17557803873931305</v>
      </c>
      <c r="P416" s="106">
        <v>1.1172075116108431</v>
      </c>
      <c r="Q416" s="106">
        <v>96.273827510000004</v>
      </c>
      <c r="S416" s="127"/>
      <c r="T416" s="127"/>
      <c r="U416" s="127"/>
      <c r="V416" s="127"/>
      <c r="W416" s="127"/>
      <c r="X416" s="127"/>
      <c r="Y416" s="127"/>
      <c r="Z416" s="127"/>
      <c r="AA416" s="127"/>
      <c r="AB416" s="127"/>
      <c r="AC416" s="127"/>
      <c r="AD416" s="127"/>
      <c r="AE416" s="127"/>
      <c r="AF416" s="127"/>
      <c r="AG416" s="127"/>
      <c r="AH416" s="127"/>
      <c r="AI416" s="127"/>
      <c r="AJ416" s="127"/>
      <c r="AK416" s="127"/>
      <c r="AL416" s="127"/>
      <c r="AM416" s="127"/>
      <c r="AN416" s="127"/>
      <c r="AO416" s="127"/>
      <c r="AP416" s="127"/>
      <c r="AQ416" s="127"/>
      <c r="AR416" s="127"/>
      <c r="AS416" s="127"/>
      <c r="AT416" s="127"/>
      <c r="AU416" s="127"/>
      <c r="AV416" s="127"/>
      <c r="AW416" s="127"/>
      <c r="AX416" s="127"/>
      <c r="AY416" s="127"/>
      <c r="AZ416" s="127"/>
      <c r="BA416" s="127"/>
      <c r="BB416" s="127"/>
      <c r="BC416" s="127"/>
      <c r="BD416" s="127"/>
      <c r="BE416" s="127"/>
      <c r="BF416" s="127"/>
      <c r="BG416" s="127"/>
      <c r="BH416" s="127"/>
      <c r="BI416" s="127"/>
      <c r="BJ416" s="127"/>
      <c r="BK416" s="127"/>
      <c r="BL416" s="127"/>
      <c r="BM416" s="127"/>
      <c r="BN416" s="127"/>
      <c r="BO416" s="127"/>
      <c r="BP416" s="127"/>
      <c r="BQ416" s="127"/>
      <c r="BR416" s="127"/>
      <c r="BS416" s="127"/>
      <c r="BT416" s="127"/>
      <c r="BU416" s="127"/>
      <c r="BV416" s="127"/>
      <c r="BW416" s="127"/>
      <c r="BX416" s="127"/>
      <c r="BY416" s="127"/>
      <c r="BZ416" s="127"/>
      <c r="CA416" s="127"/>
      <c r="CB416" s="127"/>
      <c r="CC416" s="127"/>
      <c r="CD416" s="127"/>
    </row>
    <row r="417" spans="1:82" s="107" customFormat="1" ht="15" x14ac:dyDescent="0.25">
      <c r="A417" s="103">
        <v>2187</v>
      </c>
      <c r="B417" s="114">
        <v>8513</v>
      </c>
      <c r="C417" s="103" t="s">
        <v>59</v>
      </c>
      <c r="D417" s="103" t="s">
        <v>313</v>
      </c>
      <c r="E417" s="103">
        <v>3</v>
      </c>
      <c r="F417" s="105"/>
      <c r="G417" s="103" t="s">
        <v>69</v>
      </c>
      <c r="H417" s="103" t="s">
        <v>314</v>
      </c>
      <c r="I417" s="103">
        <v>21.826715469360352</v>
      </c>
      <c r="J417" s="103">
        <v>510.79250335693359</v>
      </c>
      <c r="K417" s="106">
        <v>4.0183852730788194</v>
      </c>
      <c r="L417" s="106">
        <v>6.0213753177791194</v>
      </c>
      <c r="M417" s="106">
        <v>0.95448336212379026</v>
      </c>
      <c r="N417" s="106">
        <v>0.45002915495161083</v>
      </c>
      <c r="O417" s="106">
        <v>0.27023585825488911</v>
      </c>
      <c r="P417" s="106">
        <v>1.1085617562914676</v>
      </c>
      <c r="Q417" s="106">
        <v>96.273827510000004</v>
      </c>
      <c r="S417" s="127"/>
      <c r="T417" s="127"/>
      <c r="U417" s="127"/>
      <c r="V417" s="127"/>
      <c r="W417" s="127"/>
      <c r="X417" s="127"/>
      <c r="Y417" s="127"/>
      <c r="Z417" s="127"/>
      <c r="AA417" s="127"/>
      <c r="AB417" s="127"/>
      <c r="AC417" s="127"/>
      <c r="AD417" s="127"/>
      <c r="AE417" s="127"/>
      <c r="AF417" s="127"/>
      <c r="AG417" s="127"/>
      <c r="AH417" s="127"/>
      <c r="AI417" s="127"/>
      <c r="AJ417" s="127"/>
      <c r="AK417" s="127"/>
      <c r="AL417" s="127"/>
      <c r="AM417" s="127"/>
      <c r="AN417" s="127"/>
      <c r="AO417" s="127"/>
      <c r="AP417" s="127"/>
      <c r="AQ417" s="127"/>
      <c r="AR417" s="127"/>
      <c r="AS417" s="127"/>
      <c r="AT417" s="127"/>
      <c r="AU417" s="127"/>
      <c r="AV417" s="127"/>
      <c r="AW417" s="127"/>
      <c r="AX417" s="127"/>
      <c r="AY417" s="127"/>
      <c r="AZ417" s="127"/>
      <c r="BA417" s="127"/>
      <c r="BB417" s="127"/>
      <c r="BC417" s="127"/>
      <c r="BD417" s="127"/>
      <c r="BE417" s="127"/>
      <c r="BF417" s="127"/>
      <c r="BG417" s="127"/>
      <c r="BH417" s="127"/>
      <c r="BI417" s="127"/>
      <c r="BJ417" s="127"/>
      <c r="BK417" s="127"/>
      <c r="BL417" s="127"/>
      <c r="BM417" s="127"/>
      <c r="BN417" s="127"/>
      <c r="BO417" s="127"/>
      <c r="BP417" s="127"/>
      <c r="BQ417" s="127"/>
      <c r="BR417" s="127"/>
      <c r="BS417" s="127"/>
      <c r="BT417" s="127"/>
      <c r="BU417" s="127"/>
      <c r="BV417" s="127"/>
      <c r="BW417" s="127"/>
      <c r="BX417" s="127"/>
      <c r="BY417" s="127"/>
      <c r="BZ417" s="127"/>
      <c r="CA417" s="127"/>
      <c r="CB417" s="127"/>
      <c r="CC417" s="127"/>
      <c r="CD417" s="127"/>
    </row>
    <row r="418" spans="1:82" s="107" customFormat="1" ht="15" x14ac:dyDescent="0.25">
      <c r="A418" s="103">
        <v>2188</v>
      </c>
      <c r="B418" s="114">
        <v>27</v>
      </c>
      <c r="C418" s="103" t="s">
        <v>59</v>
      </c>
      <c r="D418" s="103" t="s">
        <v>313</v>
      </c>
      <c r="E418" s="103">
        <v>4</v>
      </c>
      <c r="F418" s="105"/>
      <c r="G418" s="103" t="s">
        <v>140</v>
      </c>
      <c r="H418" s="103" t="s">
        <v>314</v>
      </c>
      <c r="I418" s="103">
        <v>26.68407678604126</v>
      </c>
      <c r="J418" s="103">
        <v>487.92491912841797</v>
      </c>
      <c r="K418" s="106">
        <v>6.1006441899674364</v>
      </c>
      <c r="L418" s="106">
        <v>9.6726280058801901</v>
      </c>
      <c r="M418" s="106">
        <v>1.5004649914640171</v>
      </c>
      <c r="N418" s="106">
        <v>0.54594931755184617</v>
      </c>
      <c r="O418" s="106">
        <v>0.13274707174741668</v>
      </c>
      <c r="P418" s="106">
        <v>1.1989822405535702</v>
      </c>
      <c r="Q418" s="106">
        <v>99.458192359999998</v>
      </c>
      <c r="S418" s="127"/>
      <c r="T418" s="127"/>
      <c r="U418" s="127"/>
      <c r="V418" s="127"/>
      <c r="W418" s="127"/>
      <c r="X418" s="127"/>
      <c r="Y418" s="127"/>
      <c r="Z418" s="127"/>
      <c r="AA418" s="127"/>
      <c r="AB418" s="127"/>
      <c r="AC418" s="127"/>
      <c r="AD418" s="127"/>
      <c r="AE418" s="127"/>
      <c r="AF418" s="127"/>
      <c r="AG418" s="127"/>
      <c r="AH418" s="127"/>
      <c r="AI418" s="127"/>
      <c r="AJ418" s="127"/>
      <c r="AK418" s="127"/>
      <c r="AL418" s="127"/>
      <c r="AM418" s="127"/>
      <c r="AN418" s="127"/>
      <c r="AO418" s="127"/>
      <c r="AP418" s="127"/>
      <c r="AQ418" s="127"/>
      <c r="AR418" s="127"/>
      <c r="AS418" s="127"/>
      <c r="AT418" s="127"/>
      <c r="AU418" s="127"/>
      <c r="AV418" s="127"/>
      <c r="AW418" s="127"/>
      <c r="AX418" s="127"/>
      <c r="AY418" s="127"/>
      <c r="AZ418" s="127"/>
      <c r="BA418" s="127"/>
      <c r="BB418" s="127"/>
      <c r="BC418" s="127"/>
      <c r="BD418" s="127"/>
      <c r="BE418" s="127"/>
      <c r="BF418" s="127"/>
      <c r="BG418" s="127"/>
      <c r="BH418" s="127"/>
      <c r="BI418" s="127"/>
      <c r="BJ418" s="127"/>
      <c r="BK418" s="127"/>
      <c r="BL418" s="127"/>
      <c r="BM418" s="127"/>
      <c r="BN418" s="127"/>
      <c r="BO418" s="127"/>
      <c r="BP418" s="127"/>
      <c r="BQ418" s="127"/>
      <c r="BR418" s="127"/>
      <c r="BS418" s="127"/>
      <c r="BT418" s="127"/>
      <c r="BU418" s="127"/>
      <c r="BV418" s="127"/>
      <c r="BW418" s="127"/>
      <c r="BX418" s="127"/>
      <c r="BY418" s="127"/>
      <c r="BZ418" s="127"/>
      <c r="CA418" s="127"/>
      <c r="CB418" s="127"/>
      <c r="CC418" s="127"/>
      <c r="CD418" s="127"/>
    </row>
    <row r="419" spans="1:82" s="107" customFormat="1" ht="15" x14ac:dyDescent="0.25">
      <c r="A419" s="103">
        <v>2189</v>
      </c>
      <c r="B419" s="114">
        <v>39</v>
      </c>
      <c r="C419" s="103" t="s">
        <v>59</v>
      </c>
      <c r="D419" s="103" t="s">
        <v>313</v>
      </c>
      <c r="E419" s="103">
        <v>4</v>
      </c>
      <c r="F419" s="105"/>
      <c r="G419" s="103" t="s">
        <v>140</v>
      </c>
      <c r="H419" s="103" t="s">
        <v>314</v>
      </c>
      <c r="I419" s="103">
        <v>24.527592658996582</v>
      </c>
      <c r="J419" s="103">
        <v>485.07827758789063</v>
      </c>
      <c r="K419" s="106">
        <v>5.7309773960211468</v>
      </c>
      <c r="L419" s="106">
        <v>7.2106750429807036</v>
      </c>
      <c r="M419" s="106">
        <v>1.1660829877497749</v>
      </c>
      <c r="N419" s="106">
        <v>0.48142627160077667</v>
      </c>
      <c r="O419" s="106">
        <v>9.3254006677108953E-2</v>
      </c>
      <c r="P419" s="106">
        <v>1.0460022330572001</v>
      </c>
      <c r="Q419" s="106">
        <v>99.458192359999998</v>
      </c>
      <c r="S419" s="127"/>
      <c r="T419" s="127"/>
      <c r="U419" s="127"/>
      <c r="V419" s="127"/>
      <c r="W419" s="127"/>
      <c r="X419" s="127"/>
      <c r="Y419" s="127"/>
      <c r="Z419" s="127"/>
      <c r="AA419" s="127"/>
      <c r="AB419" s="127"/>
      <c r="AC419" s="127"/>
      <c r="AD419" s="127"/>
      <c r="AE419" s="127"/>
      <c r="AF419" s="127"/>
      <c r="AG419" s="127"/>
      <c r="AH419" s="127"/>
      <c r="AI419" s="127"/>
      <c r="AJ419" s="127"/>
      <c r="AK419" s="127"/>
      <c r="AL419" s="127"/>
      <c r="AM419" s="127"/>
      <c r="AN419" s="127"/>
      <c r="AO419" s="127"/>
      <c r="AP419" s="127"/>
      <c r="AQ419" s="127"/>
      <c r="AR419" s="127"/>
      <c r="AS419" s="127"/>
      <c r="AT419" s="127"/>
      <c r="AU419" s="127"/>
      <c r="AV419" s="127"/>
      <c r="AW419" s="127"/>
      <c r="AX419" s="127"/>
      <c r="AY419" s="127"/>
      <c r="AZ419" s="127"/>
      <c r="BA419" s="127"/>
      <c r="BB419" s="127"/>
      <c r="BC419" s="127"/>
      <c r="BD419" s="127"/>
      <c r="BE419" s="127"/>
      <c r="BF419" s="127"/>
      <c r="BG419" s="127"/>
      <c r="BH419" s="127"/>
      <c r="BI419" s="127"/>
      <c r="BJ419" s="127"/>
      <c r="BK419" s="127"/>
      <c r="BL419" s="127"/>
      <c r="BM419" s="127"/>
      <c r="BN419" s="127"/>
      <c r="BO419" s="127"/>
      <c r="BP419" s="127"/>
      <c r="BQ419" s="127"/>
      <c r="BR419" s="127"/>
      <c r="BS419" s="127"/>
      <c r="BT419" s="127"/>
      <c r="BU419" s="127"/>
      <c r="BV419" s="127"/>
      <c r="BW419" s="127"/>
      <c r="BX419" s="127"/>
      <c r="BY419" s="127"/>
      <c r="BZ419" s="127"/>
      <c r="CA419" s="127"/>
      <c r="CB419" s="127"/>
      <c r="CC419" s="127"/>
      <c r="CD419" s="127"/>
    </row>
    <row r="420" spans="1:82" s="107" customFormat="1" ht="15" x14ac:dyDescent="0.25">
      <c r="A420" s="103">
        <v>2190</v>
      </c>
      <c r="B420" s="114">
        <v>88</v>
      </c>
      <c r="C420" s="103" t="s">
        <v>59</v>
      </c>
      <c r="D420" s="103" t="s">
        <v>313</v>
      </c>
      <c r="E420" s="103">
        <v>4</v>
      </c>
      <c r="F420" s="105"/>
      <c r="G420" s="103" t="s">
        <v>140</v>
      </c>
      <c r="H420" s="103" t="s">
        <v>314</v>
      </c>
      <c r="I420" s="103">
        <v>24.828653335571289</v>
      </c>
      <c r="J420" s="103">
        <v>485.51856994628906</v>
      </c>
      <c r="K420" s="106">
        <v>4.4250861446734104</v>
      </c>
      <c r="L420" s="106">
        <v>10.287297531431799</v>
      </c>
      <c r="M420" s="106">
        <v>1.1440209846313618</v>
      </c>
      <c r="N420" s="106">
        <v>0.32633155678126041</v>
      </c>
      <c r="O420" s="106">
        <v>0.11731743087013402</v>
      </c>
      <c r="P420" s="106">
        <v>1.2027875292680463</v>
      </c>
      <c r="Q420" s="106">
        <v>99.458192359999998</v>
      </c>
      <c r="S420" s="127"/>
      <c r="T420" s="127"/>
      <c r="U420" s="127"/>
      <c r="V420" s="127"/>
      <c r="W420" s="127"/>
      <c r="X420" s="127"/>
      <c r="Y420" s="127"/>
      <c r="Z420" s="127"/>
      <c r="AA420" s="127"/>
      <c r="AB420" s="127"/>
      <c r="AC420" s="127"/>
      <c r="AD420" s="127"/>
      <c r="AE420" s="127"/>
      <c r="AF420" s="127"/>
      <c r="AG420" s="127"/>
      <c r="AH420" s="127"/>
      <c r="AI420" s="127"/>
      <c r="AJ420" s="127"/>
      <c r="AK420" s="127"/>
      <c r="AL420" s="127"/>
      <c r="AM420" s="127"/>
      <c r="AN420" s="127"/>
      <c r="AO420" s="127"/>
      <c r="AP420" s="127"/>
      <c r="AQ420" s="127"/>
      <c r="AR420" s="127"/>
      <c r="AS420" s="127"/>
      <c r="AT420" s="127"/>
      <c r="AU420" s="127"/>
      <c r="AV420" s="127"/>
      <c r="AW420" s="127"/>
      <c r="AX420" s="127"/>
      <c r="AY420" s="127"/>
      <c r="AZ420" s="127"/>
      <c r="BA420" s="127"/>
      <c r="BB420" s="127"/>
      <c r="BC420" s="127"/>
      <c r="BD420" s="127"/>
      <c r="BE420" s="127"/>
      <c r="BF420" s="127"/>
      <c r="BG420" s="127"/>
      <c r="BH420" s="127"/>
      <c r="BI420" s="127"/>
      <c r="BJ420" s="127"/>
      <c r="BK420" s="127"/>
      <c r="BL420" s="127"/>
      <c r="BM420" s="127"/>
      <c r="BN420" s="127"/>
      <c r="BO420" s="127"/>
      <c r="BP420" s="127"/>
      <c r="BQ420" s="127"/>
      <c r="BR420" s="127"/>
      <c r="BS420" s="127"/>
      <c r="BT420" s="127"/>
      <c r="BU420" s="127"/>
      <c r="BV420" s="127"/>
      <c r="BW420" s="127"/>
      <c r="BX420" s="127"/>
      <c r="BY420" s="127"/>
      <c r="BZ420" s="127"/>
      <c r="CA420" s="127"/>
      <c r="CB420" s="127"/>
      <c r="CC420" s="127"/>
      <c r="CD420" s="127"/>
    </row>
    <row r="421" spans="1:82" s="107" customFormat="1" ht="15" x14ac:dyDescent="0.25">
      <c r="A421" s="103">
        <v>2191</v>
      </c>
      <c r="B421" s="114">
        <v>23</v>
      </c>
      <c r="C421" s="103" t="s">
        <v>59</v>
      </c>
      <c r="D421" s="103" t="s">
        <v>313</v>
      </c>
      <c r="E421" s="103">
        <v>4</v>
      </c>
      <c r="F421" s="105"/>
      <c r="G421" s="103" t="s">
        <v>152</v>
      </c>
      <c r="H421" s="103" t="s">
        <v>314</v>
      </c>
      <c r="I421" s="103">
        <v>22.782189846038818</v>
      </c>
      <c r="J421" s="103">
        <v>490.37204742431641</v>
      </c>
      <c r="K421" s="106">
        <v>5.4717170176541234</v>
      </c>
      <c r="L421" s="106">
        <v>8.9120803177545636</v>
      </c>
      <c r="M421" s="106">
        <v>1.0351181205254025</v>
      </c>
      <c r="N421" s="106">
        <v>0.59297167851323473</v>
      </c>
      <c r="O421" s="106">
        <v>7.1797738709918291E-2</v>
      </c>
      <c r="P421" s="106">
        <v>1.1856132710979801</v>
      </c>
      <c r="Q421" s="106">
        <v>96.610030219999999</v>
      </c>
      <c r="S421" s="127"/>
      <c r="T421" s="127"/>
      <c r="U421" s="127"/>
      <c r="V421" s="127"/>
      <c r="W421" s="127"/>
      <c r="X421" s="127"/>
      <c r="Y421" s="127"/>
      <c r="Z421" s="127"/>
      <c r="AA421" s="127"/>
      <c r="AB421" s="127"/>
      <c r="AC421" s="127"/>
      <c r="AD421" s="127"/>
      <c r="AE421" s="127"/>
      <c r="AF421" s="127"/>
      <c r="AG421" s="127"/>
      <c r="AH421" s="127"/>
      <c r="AI421" s="127"/>
      <c r="AJ421" s="127"/>
      <c r="AK421" s="127"/>
      <c r="AL421" s="127"/>
      <c r="AM421" s="127"/>
      <c r="AN421" s="127"/>
      <c r="AO421" s="127"/>
      <c r="AP421" s="127"/>
      <c r="AQ421" s="127"/>
      <c r="AR421" s="127"/>
      <c r="AS421" s="127"/>
      <c r="AT421" s="127"/>
      <c r="AU421" s="127"/>
      <c r="AV421" s="127"/>
      <c r="AW421" s="127"/>
      <c r="AX421" s="127"/>
      <c r="AY421" s="127"/>
      <c r="AZ421" s="127"/>
      <c r="BA421" s="127"/>
      <c r="BB421" s="127"/>
      <c r="BC421" s="127"/>
      <c r="BD421" s="127"/>
      <c r="BE421" s="127"/>
      <c r="BF421" s="127"/>
      <c r="BG421" s="127"/>
      <c r="BH421" s="127"/>
      <c r="BI421" s="127"/>
      <c r="BJ421" s="127"/>
      <c r="BK421" s="127"/>
      <c r="BL421" s="127"/>
      <c r="BM421" s="127"/>
      <c r="BN421" s="127"/>
      <c r="BO421" s="127"/>
      <c r="BP421" s="127"/>
      <c r="BQ421" s="127"/>
      <c r="BR421" s="127"/>
      <c r="BS421" s="127"/>
      <c r="BT421" s="127"/>
      <c r="BU421" s="127"/>
      <c r="BV421" s="127"/>
      <c r="BW421" s="127"/>
      <c r="BX421" s="127"/>
      <c r="BY421" s="127"/>
      <c r="BZ421" s="127"/>
      <c r="CA421" s="127"/>
      <c r="CB421" s="127"/>
      <c r="CC421" s="127"/>
      <c r="CD421" s="127"/>
    </row>
    <row r="422" spans="1:82" s="107" customFormat="1" ht="15" x14ac:dyDescent="0.25">
      <c r="A422" s="103">
        <v>2192</v>
      </c>
      <c r="B422" s="114">
        <v>31</v>
      </c>
      <c r="C422" s="103" t="s">
        <v>59</v>
      </c>
      <c r="D422" s="103" t="s">
        <v>313</v>
      </c>
      <c r="E422" s="103">
        <v>4</v>
      </c>
      <c r="F422" s="105"/>
      <c r="G422" s="103" t="s">
        <v>152</v>
      </c>
      <c r="H422" s="103" t="s">
        <v>314</v>
      </c>
      <c r="I422" s="103">
        <v>20.345442295074463</v>
      </c>
      <c r="J422" s="103">
        <v>487.94044494628906</v>
      </c>
      <c r="K422" s="106">
        <v>5.5063170715702929</v>
      </c>
      <c r="L422" s="106">
        <v>7.1653027161953933</v>
      </c>
      <c r="M422" s="106">
        <v>1.3008062222760144</v>
      </c>
      <c r="N422" s="106">
        <v>0.61016418375795123</v>
      </c>
      <c r="O422" s="106">
        <v>6.6855964832202977E-2</v>
      </c>
      <c r="P422" s="106">
        <v>1.1933861432439921</v>
      </c>
      <c r="Q422" s="106">
        <v>96.610030219999999</v>
      </c>
      <c r="S422" s="127"/>
      <c r="T422" s="127"/>
      <c r="U422" s="127"/>
      <c r="V422" s="127"/>
      <c r="W422" s="127"/>
      <c r="X422" s="127"/>
      <c r="Y422" s="127"/>
      <c r="Z422" s="127"/>
      <c r="AA422" s="127"/>
      <c r="AB422" s="127"/>
      <c r="AC422" s="127"/>
      <c r="AD422" s="127"/>
      <c r="AE422" s="127"/>
      <c r="AF422" s="127"/>
      <c r="AG422" s="127"/>
      <c r="AH422" s="127"/>
      <c r="AI422" s="127"/>
      <c r="AJ422" s="127"/>
      <c r="AK422" s="127"/>
      <c r="AL422" s="127"/>
      <c r="AM422" s="127"/>
      <c r="AN422" s="127"/>
      <c r="AO422" s="127"/>
      <c r="AP422" s="127"/>
      <c r="AQ422" s="127"/>
      <c r="AR422" s="127"/>
      <c r="AS422" s="127"/>
      <c r="AT422" s="127"/>
      <c r="AU422" s="127"/>
      <c r="AV422" s="127"/>
      <c r="AW422" s="127"/>
      <c r="AX422" s="127"/>
      <c r="AY422" s="127"/>
      <c r="AZ422" s="127"/>
      <c r="BA422" s="127"/>
      <c r="BB422" s="127"/>
      <c r="BC422" s="127"/>
      <c r="BD422" s="127"/>
      <c r="BE422" s="127"/>
      <c r="BF422" s="127"/>
      <c r="BG422" s="127"/>
      <c r="BH422" s="127"/>
      <c r="BI422" s="127"/>
      <c r="BJ422" s="127"/>
      <c r="BK422" s="127"/>
      <c r="BL422" s="127"/>
      <c r="BM422" s="127"/>
      <c r="BN422" s="127"/>
      <c r="BO422" s="127"/>
      <c r="BP422" s="127"/>
      <c r="BQ422" s="127"/>
      <c r="BR422" s="127"/>
      <c r="BS422" s="127"/>
      <c r="BT422" s="127"/>
      <c r="BU422" s="127"/>
      <c r="BV422" s="127"/>
      <c r="BW422" s="127"/>
      <c r="BX422" s="127"/>
      <c r="BY422" s="127"/>
      <c r="BZ422" s="127"/>
      <c r="CA422" s="127"/>
      <c r="CB422" s="127"/>
      <c r="CC422" s="127"/>
      <c r="CD422" s="127"/>
    </row>
    <row r="423" spans="1:82" s="107" customFormat="1" ht="15" x14ac:dyDescent="0.25">
      <c r="A423" s="103">
        <v>2193</v>
      </c>
      <c r="B423" s="114">
        <v>35</v>
      </c>
      <c r="C423" s="103" t="s">
        <v>59</v>
      </c>
      <c r="D423" s="103" t="s">
        <v>313</v>
      </c>
      <c r="E423" s="103">
        <v>4</v>
      </c>
      <c r="F423" s="105"/>
      <c r="G423" s="103" t="s">
        <v>152</v>
      </c>
      <c r="H423" s="103" t="s">
        <v>314</v>
      </c>
      <c r="I423" s="103">
        <v>21.974000930786133</v>
      </c>
      <c r="J423" s="103">
        <v>485.34404754638672</v>
      </c>
      <c r="K423" s="106">
        <v>6.2375953943945976</v>
      </c>
      <c r="L423" s="106">
        <v>8.8387676447944443</v>
      </c>
      <c r="M423" s="106">
        <v>1.5002001577646915</v>
      </c>
      <c r="N423" s="106">
        <v>0.81496632036530881</v>
      </c>
      <c r="O423" s="106">
        <v>0.12006437356684414</v>
      </c>
      <c r="P423" s="106">
        <v>1.2295044846975001</v>
      </c>
      <c r="Q423" s="106">
        <v>95.680055199999998</v>
      </c>
      <c r="S423" s="127"/>
      <c r="T423" s="127"/>
      <c r="U423" s="127"/>
      <c r="V423" s="127"/>
      <c r="W423" s="127"/>
      <c r="X423" s="127"/>
      <c r="Y423" s="127"/>
      <c r="Z423" s="127"/>
      <c r="AA423" s="127"/>
      <c r="AB423" s="127"/>
      <c r="AC423" s="127"/>
      <c r="AD423" s="127"/>
      <c r="AE423" s="127"/>
      <c r="AF423" s="127"/>
      <c r="AG423" s="127"/>
      <c r="AH423" s="127"/>
      <c r="AI423" s="127"/>
      <c r="AJ423" s="127"/>
      <c r="AK423" s="127"/>
      <c r="AL423" s="127"/>
      <c r="AM423" s="127"/>
      <c r="AN423" s="127"/>
      <c r="AO423" s="127"/>
      <c r="AP423" s="127"/>
      <c r="AQ423" s="127"/>
      <c r="AR423" s="127"/>
      <c r="AS423" s="127"/>
      <c r="AT423" s="127"/>
      <c r="AU423" s="127"/>
      <c r="AV423" s="127"/>
      <c r="AW423" s="127"/>
      <c r="AX423" s="127"/>
      <c r="AY423" s="127"/>
      <c r="AZ423" s="127"/>
      <c r="BA423" s="127"/>
      <c r="BB423" s="127"/>
      <c r="BC423" s="127"/>
      <c r="BD423" s="127"/>
      <c r="BE423" s="127"/>
      <c r="BF423" s="127"/>
      <c r="BG423" s="127"/>
      <c r="BH423" s="127"/>
      <c r="BI423" s="127"/>
      <c r="BJ423" s="127"/>
      <c r="BK423" s="127"/>
      <c r="BL423" s="127"/>
      <c r="BM423" s="127"/>
      <c r="BN423" s="127"/>
      <c r="BO423" s="127"/>
      <c r="BP423" s="127"/>
      <c r="BQ423" s="127"/>
      <c r="BR423" s="127"/>
      <c r="BS423" s="127"/>
      <c r="BT423" s="127"/>
      <c r="BU423" s="127"/>
      <c r="BV423" s="127"/>
      <c r="BW423" s="127"/>
      <c r="BX423" s="127"/>
      <c r="BY423" s="127"/>
      <c r="BZ423" s="127"/>
      <c r="CA423" s="127"/>
      <c r="CB423" s="127"/>
      <c r="CC423" s="127"/>
      <c r="CD423" s="127"/>
    </row>
    <row r="424" spans="1:82" s="107" customFormat="1" ht="15" x14ac:dyDescent="0.25">
      <c r="A424" s="103">
        <v>2194</v>
      </c>
      <c r="B424" s="114">
        <v>46</v>
      </c>
      <c r="C424" s="103" t="s">
        <v>59</v>
      </c>
      <c r="D424" s="103" t="s">
        <v>313</v>
      </c>
      <c r="E424" s="103">
        <v>4</v>
      </c>
      <c r="F424" s="105"/>
      <c r="G424" s="103" t="s">
        <v>224</v>
      </c>
      <c r="H424" s="103" t="s">
        <v>314</v>
      </c>
      <c r="I424" s="103">
        <v>32.491180896759033</v>
      </c>
      <c r="J424" s="103">
        <v>495.57209014892578</v>
      </c>
      <c r="K424" s="106">
        <v>7.7266492944828178</v>
      </c>
      <c r="L424" s="106">
        <v>14.248462460531833</v>
      </c>
      <c r="M424" s="106">
        <v>3.2737872209138028</v>
      </c>
      <c r="N424" s="106">
        <v>0.28791842284081698</v>
      </c>
      <c r="O424" s="106">
        <v>0.12635839375717184</v>
      </c>
      <c r="P424" s="106">
        <v>1.9328708186150707</v>
      </c>
      <c r="Q424" s="106">
        <v>96.610030219999999</v>
      </c>
      <c r="S424" s="127"/>
      <c r="T424" s="127"/>
      <c r="U424" s="127"/>
      <c r="V424" s="127"/>
      <c r="W424" s="127"/>
      <c r="X424" s="127"/>
      <c r="Y424" s="127"/>
      <c r="Z424" s="127"/>
      <c r="AA424" s="127"/>
      <c r="AB424" s="127"/>
      <c r="AC424" s="127"/>
      <c r="AD424" s="127"/>
      <c r="AE424" s="127"/>
      <c r="AF424" s="127"/>
      <c r="AG424" s="127"/>
      <c r="AH424" s="127"/>
      <c r="AI424" s="127"/>
      <c r="AJ424" s="127"/>
      <c r="AK424" s="127"/>
      <c r="AL424" s="127"/>
      <c r="AM424" s="127"/>
      <c r="AN424" s="127"/>
      <c r="AO424" s="127"/>
      <c r="AP424" s="127"/>
      <c r="AQ424" s="127"/>
      <c r="AR424" s="127"/>
      <c r="AS424" s="127"/>
      <c r="AT424" s="127"/>
      <c r="AU424" s="127"/>
      <c r="AV424" s="127"/>
      <c r="AW424" s="127"/>
      <c r="AX424" s="127"/>
      <c r="AY424" s="127"/>
      <c r="AZ424" s="127"/>
      <c r="BA424" s="127"/>
      <c r="BB424" s="127"/>
      <c r="BC424" s="127"/>
      <c r="BD424" s="127"/>
      <c r="BE424" s="127"/>
      <c r="BF424" s="127"/>
      <c r="BG424" s="127"/>
      <c r="BH424" s="127"/>
      <c r="BI424" s="127"/>
      <c r="BJ424" s="127"/>
      <c r="BK424" s="127"/>
      <c r="BL424" s="127"/>
      <c r="BM424" s="127"/>
      <c r="BN424" s="127"/>
      <c r="BO424" s="127"/>
      <c r="BP424" s="127"/>
      <c r="BQ424" s="127"/>
      <c r="BR424" s="127"/>
      <c r="BS424" s="127"/>
      <c r="BT424" s="127"/>
      <c r="BU424" s="127"/>
      <c r="BV424" s="127"/>
      <c r="BW424" s="127"/>
      <c r="BX424" s="127"/>
      <c r="BY424" s="127"/>
      <c r="BZ424" s="127"/>
      <c r="CA424" s="127"/>
      <c r="CB424" s="127"/>
      <c r="CC424" s="127"/>
      <c r="CD424" s="127"/>
    </row>
    <row r="425" spans="1:82" s="107" customFormat="1" ht="15" x14ac:dyDescent="0.25">
      <c r="A425" s="103">
        <v>2195</v>
      </c>
      <c r="B425" s="114">
        <v>92</v>
      </c>
      <c r="C425" s="103" t="s">
        <v>59</v>
      </c>
      <c r="D425" s="103" t="s">
        <v>313</v>
      </c>
      <c r="E425" s="103">
        <v>4</v>
      </c>
      <c r="F425" s="105"/>
      <c r="G425" s="103" t="s">
        <v>224</v>
      </c>
      <c r="H425" s="103" t="s">
        <v>314</v>
      </c>
      <c r="I425" s="103">
        <v>29.932377338409424</v>
      </c>
      <c r="J425" s="103">
        <v>483.47560882568359</v>
      </c>
      <c r="K425" s="106">
        <v>11.910363737158658</v>
      </c>
      <c r="L425" s="106">
        <v>18.895649155857239</v>
      </c>
      <c r="M425" s="106">
        <v>4.0831371299072945</v>
      </c>
      <c r="N425" s="106">
        <v>0.47796565507955302</v>
      </c>
      <c r="O425" s="106">
        <v>0.20742694789225039</v>
      </c>
      <c r="P425" s="106">
        <v>1.8252013849710149</v>
      </c>
      <c r="Q425" s="106">
        <v>96.610030219999999</v>
      </c>
      <c r="S425" s="127"/>
      <c r="T425" s="127"/>
      <c r="U425" s="127"/>
      <c r="V425" s="127"/>
      <c r="W425" s="127"/>
      <c r="X425" s="127"/>
      <c r="Y425" s="127"/>
      <c r="Z425" s="127"/>
      <c r="AA425" s="127"/>
      <c r="AB425" s="127"/>
      <c r="AC425" s="127"/>
      <c r="AD425" s="127"/>
      <c r="AE425" s="127"/>
      <c r="AF425" s="127"/>
      <c r="AG425" s="127"/>
      <c r="AH425" s="127"/>
      <c r="AI425" s="127"/>
      <c r="AJ425" s="127"/>
      <c r="AK425" s="127"/>
      <c r="AL425" s="127"/>
      <c r="AM425" s="127"/>
      <c r="AN425" s="127"/>
      <c r="AO425" s="127"/>
      <c r="AP425" s="127"/>
      <c r="AQ425" s="127"/>
      <c r="AR425" s="127"/>
      <c r="AS425" s="127"/>
      <c r="AT425" s="127"/>
      <c r="AU425" s="127"/>
      <c r="AV425" s="127"/>
      <c r="AW425" s="127"/>
      <c r="AX425" s="127"/>
      <c r="AY425" s="127"/>
      <c r="AZ425" s="127"/>
      <c r="BA425" s="127"/>
      <c r="BB425" s="127"/>
      <c r="BC425" s="127"/>
      <c r="BD425" s="127"/>
      <c r="BE425" s="127"/>
      <c r="BF425" s="127"/>
      <c r="BG425" s="127"/>
      <c r="BH425" s="127"/>
      <c r="BI425" s="127"/>
      <c r="BJ425" s="127"/>
      <c r="BK425" s="127"/>
      <c r="BL425" s="127"/>
      <c r="BM425" s="127"/>
      <c r="BN425" s="127"/>
      <c r="BO425" s="127"/>
      <c r="BP425" s="127"/>
      <c r="BQ425" s="127"/>
      <c r="BR425" s="127"/>
      <c r="BS425" s="127"/>
      <c r="BT425" s="127"/>
      <c r="BU425" s="127"/>
      <c r="BV425" s="127"/>
      <c r="BW425" s="127"/>
      <c r="BX425" s="127"/>
      <c r="BY425" s="127"/>
      <c r="BZ425" s="127"/>
      <c r="CA425" s="127"/>
      <c r="CB425" s="127"/>
      <c r="CC425" s="127"/>
      <c r="CD425" s="127"/>
    </row>
    <row r="426" spans="1:82" s="107" customFormat="1" ht="15" x14ac:dyDescent="0.25">
      <c r="A426" s="103">
        <v>2196</v>
      </c>
      <c r="B426" s="114">
        <v>94</v>
      </c>
      <c r="C426" s="103" t="s">
        <v>59</v>
      </c>
      <c r="D426" s="103" t="s">
        <v>313</v>
      </c>
      <c r="E426" s="103">
        <v>4</v>
      </c>
      <c r="F426" s="105"/>
      <c r="G426" s="103" t="s">
        <v>224</v>
      </c>
      <c r="H426" s="103" t="s">
        <v>314</v>
      </c>
      <c r="I426" s="103">
        <v>30.934319496154785</v>
      </c>
      <c r="J426" s="103">
        <v>487.02381134033203</v>
      </c>
      <c r="K426" s="106">
        <v>10.499462243669608</v>
      </c>
      <c r="L426" s="106">
        <v>15.988449450709014</v>
      </c>
      <c r="M426" s="106">
        <v>3.9114407339186745</v>
      </c>
      <c r="N426" s="106">
        <v>0.50046220650491613</v>
      </c>
      <c r="O426" s="106">
        <v>0.22853106622499483</v>
      </c>
      <c r="P426" s="106">
        <v>1.8652540143583962</v>
      </c>
      <c r="Q426" s="106">
        <v>96.610030219999999</v>
      </c>
      <c r="S426" s="127"/>
      <c r="T426" s="127"/>
      <c r="U426" s="127"/>
      <c r="V426" s="127"/>
      <c r="W426" s="127"/>
      <c r="X426" s="127"/>
      <c r="Y426" s="127"/>
      <c r="Z426" s="127"/>
      <c r="AA426" s="127"/>
      <c r="AB426" s="127"/>
      <c r="AC426" s="127"/>
      <c r="AD426" s="127"/>
      <c r="AE426" s="127"/>
      <c r="AF426" s="127"/>
      <c r="AG426" s="127"/>
      <c r="AH426" s="127"/>
      <c r="AI426" s="127"/>
      <c r="AJ426" s="127"/>
      <c r="AK426" s="127"/>
      <c r="AL426" s="127"/>
      <c r="AM426" s="127"/>
      <c r="AN426" s="127"/>
      <c r="AO426" s="127"/>
      <c r="AP426" s="127"/>
      <c r="AQ426" s="127"/>
      <c r="AR426" s="127"/>
      <c r="AS426" s="127"/>
      <c r="AT426" s="127"/>
      <c r="AU426" s="127"/>
      <c r="AV426" s="127"/>
      <c r="AW426" s="127"/>
      <c r="AX426" s="127"/>
      <c r="AY426" s="127"/>
      <c r="AZ426" s="127"/>
      <c r="BA426" s="127"/>
      <c r="BB426" s="127"/>
      <c r="BC426" s="127"/>
      <c r="BD426" s="127"/>
      <c r="BE426" s="127"/>
      <c r="BF426" s="127"/>
      <c r="BG426" s="127"/>
      <c r="BH426" s="127"/>
      <c r="BI426" s="127"/>
      <c r="BJ426" s="127"/>
      <c r="BK426" s="127"/>
      <c r="BL426" s="127"/>
      <c r="BM426" s="127"/>
      <c r="BN426" s="127"/>
      <c r="BO426" s="127"/>
      <c r="BP426" s="127"/>
      <c r="BQ426" s="127"/>
      <c r="BR426" s="127"/>
      <c r="BS426" s="127"/>
      <c r="BT426" s="127"/>
      <c r="BU426" s="127"/>
      <c r="BV426" s="127"/>
      <c r="BW426" s="127"/>
      <c r="BX426" s="127"/>
      <c r="BY426" s="127"/>
      <c r="BZ426" s="127"/>
      <c r="CA426" s="127"/>
      <c r="CB426" s="127"/>
      <c r="CC426" s="127"/>
      <c r="CD426" s="127"/>
    </row>
    <row r="427" spans="1:82" s="107" customFormat="1" ht="15" x14ac:dyDescent="0.25">
      <c r="A427" s="103">
        <v>2197</v>
      </c>
      <c r="B427" s="114">
        <v>25</v>
      </c>
      <c r="C427" s="103" t="s">
        <v>59</v>
      </c>
      <c r="D427" s="103" t="s">
        <v>313</v>
      </c>
      <c r="E427" s="103">
        <v>4</v>
      </c>
      <c r="F427" s="105"/>
      <c r="G427" s="103" t="s">
        <v>248</v>
      </c>
      <c r="H427" s="103" t="s">
        <v>314</v>
      </c>
      <c r="I427" s="103">
        <v>27.490277290344238</v>
      </c>
      <c r="J427" s="103">
        <v>486.49589538574219</v>
      </c>
      <c r="K427" s="106">
        <v>9.4199572281885224</v>
      </c>
      <c r="L427" s="106">
        <v>10.218218474342393</v>
      </c>
      <c r="M427" s="106">
        <v>2.1655769651036931</v>
      </c>
      <c r="N427" s="106">
        <v>0.52433026946454819</v>
      </c>
      <c r="O427" s="106">
        <v>0.39252740965298494</v>
      </c>
      <c r="P427" s="106">
        <v>1.3402372049394564</v>
      </c>
      <c r="Q427" s="106">
        <v>95.680055199999998</v>
      </c>
      <c r="S427" s="127"/>
      <c r="T427" s="127"/>
      <c r="U427" s="127"/>
      <c r="V427" s="127"/>
      <c r="W427" s="127"/>
      <c r="X427" s="127"/>
      <c r="Y427" s="127"/>
      <c r="Z427" s="127"/>
      <c r="AA427" s="127"/>
      <c r="AB427" s="127"/>
      <c r="AC427" s="127"/>
      <c r="AD427" s="127"/>
      <c r="AE427" s="127"/>
      <c r="AF427" s="127"/>
      <c r="AG427" s="127"/>
      <c r="AH427" s="127"/>
      <c r="AI427" s="127"/>
      <c r="AJ427" s="127"/>
      <c r="AK427" s="127"/>
      <c r="AL427" s="127"/>
      <c r="AM427" s="127"/>
      <c r="AN427" s="127"/>
      <c r="AO427" s="127"/>
      <c r="AP427" s="127"/>
      <c r="AQ427" s="127"/>
      <c r="AR427" s="127"/>
      <c r="AS427" s="127"/>
      <c r="AT427" s="127"/>
      <c r="AU427" s="127"/>
      <c r="AV427" s="127"/>
      <c r="AW427" s="127"/>
      <c r="AX427" s="127"/>
      <c r="AY427" s="127"/>
      <c r="AZ427" s="127"/>
      <c r="BA427" s="127"/>
      <c r="BB427" s="127"/>
      <c r="BC427" s="127"/>
      <c r="BD427" s="127"/>
      <c r="BE427" s="127"/>
      <c r="BF427" s="127"/>
      <c r="BG427" s="127"/>
      <c r="BH427" s="127"/>
      <c r="BI427" s="127"/>
      <c r="BJ427" s="127"/>
      <c r="BK427" s="127"/>
      <c r="BL427" s="127"/>
      <c r="BM427" s="127"/>
      <c r="BN427" s="127"/>
      <c r="BO427" s="127"/>
      <c r="BP427" s="127"/>
      <c r="BQ427" s="127"/>
      <c r="BR427" s="127"/>
      <c r="BS427" s="127"/>
      <c r="BT427" s="127"/>
      <c r="BU427" s="127"/>
      <c r="BV427" s="127"/>
      <c r="BW427" s="127"/>
      <c r="BX427" s="127"/>
      <c r="BY427" s="127"/>
      <c r="BZ427" s="127"/>
      <c r="CA427" s="127"/>
      <c r="CB427" s="127"/>
      <c r="CC427" s="127"/>
      <c r="CD427" s="127"/>
    </row>
    <row r="428" spans="1:82" s="107" customFormat="1" ht="15" x14ac:dyDescent="0.25">
      <c r="A428" s="103">
        <v>2198</v>
      </c>
      <c r="B428" s="114">
        <v>38</v>
      </c>
      <c r="C428" s="103" t="s">
        <v>59</v>
      </c>
      <c r="D428" s="103" t="s">
        <v>313</v>
      </c>
      <c r="E428" s="103">
        <v>4</v>
      </c>
      <c r="F428" s="105"/>
      <c r="G428" s="103" t="s">
        <v>248</v>
      </c>
      <c r="H428" s="103" t="s">
        <v>314</v>
      </c>
      <c r="I428" s="103">
        <v>26.561126708984375</v>
      </c>
      <c r="J428" s="103">
        <v>483.19389343261719</v>
      </c>
      <c r="K428" s="106">
        <v>6.9902643872661354</v>
      </c>
      <c r="L428" s="106">
        <v>10.534057123357252</v>
      </c>
      <c r="M428" s="106">
        <v>1.7371461258405432</v>
      </c>
      <c r="N428" s="106">
        <v>0.40251167165772761</v>
      </c>
      <c r="O428" s="106">
        <v>0.29452578790386419</v>
      </c>
      <c r="P428" s="106">
        <v>1.5220046789887973</v>
      </c>
      <c r="Q428" s="106">
        <v>95.680055199999998</v>
      </c>
      <c r="S428" s="127"/>
      <c r="T428" s="127"/>
      <c r="U428" s="127"/>
      <c r="V428" s="127"/>
      <c r="W428" s="127"/>
      <c r="X428" s="127"/>
      <c r="Y428" s="127"/>
      <c r="Z428" s="127"/>
      <c r="AA428" s="127"/>
      <c r="AB428" s="127"/>
      <c r="AC428" s="127"/>
      <c r="AD428" s="127"/>
      <c r="AE428" s="127"/>
      <c r="AF428" s="127"/>
      <c r="AG428" s="127"/>
      <c r="AH428" s="127"/>
      <c r="AI428" s="127"/>
      <c r="AJ428" s="127"/>
      <c r="AK428" s="127"/>
      <c r="AL428" s="127"/>
      <c r="AM428" s="127"/>
      <c r="AN428" s="127"/>
      <c r="AO428" s="127"/>
      <c r="AP428" s="127"/>
      <c r="AQ428" s="127"/>
      <c r="AR428" s="127"/>
      <c r="AS428" s="127"/>
      <c r="AT428" s="127"/>
      <c r="AU428" s="127"/>
      <c r="AV428" s="127"/>
      <c r="AW428" s="127"/>
      <c r="AX428" s="127"/>
      <c r="AY428" s="127"/>
      <c r="AZ428" s="127"/>
      <c r="BA428" s="127"/>
      <c r="BB428" s="127"/>
      <c r="BC428" s="127"/>
      <c r="BD428" s="127"/>
      <c r="BE428" s="127"/>
      <c r="BF428" s="127"/>
      <c r="BG428" s="127"/>
      <c r="BH428" s="127"/>
      <c r="BI428" s="127"/>
      <c r="BJ428" s="127"/>
      <c r="BK428" s="127"/>
      <c r="BL428" s="127"/>
      <c r="BM428" s="127"/>
      <c r="BN428" s="127"/>
      <c r="BO428" s="127"/>
      <c r="BP428" s="127"/>
      <c r="BQ428" s="127"/>
      <c r="BR428" s="127"/>
      <c r="BS428" s="127"/>
      <c r="BT428" s="127"/>
      <c r="BU428" s="127"/>
      <c r="BV428" s="127"/>
      <c r="BW428" s="127"/>
      <c r="BX428" s="127"/>
      <c r="BY428" s="127"/>
      <c r="BZ428" s="127"/>
      <c r="CA428" s="127"/>
      <c r="CB428" s="127"/>
      <c r="CC428" s="127"/>
      <c r="CD428" s="127"/>
    </row>
    <row r="429" spans="1:82" s="107" customFormat="1" ht="15" x14ac:dyDescent="0.25">
      <c r="A429" s="103">
        <v>2199</v>
      </c>
      <c r="B429" s="114">
        <v>73</v>
      </c>
      <c r="C429" s="103" t="s">
        <v>59</v>
      </c>
      <c r="D429" s="103" t="s">
        <v>313</v>
      </c>
      <c r="E429" s="103">
        <v>4</v>
      </c>
      <c r="F429" s="105"/>
      <c r="G429" s="103" t="s">
        <v>248</v>
      </c>
      <c r="H429" s="103" t="s">
        <v>314</v>
      </c>
      <c r="I429" s="103">
        <v>27.23006010055542</v>
      </c>
      <c r="J429" s="103">
        <v>493.62617492675781</v>
      </c>
      <c r="K429" s="106">
        <v>6.7563726052314186</v>
      </c>
      <c r="L429" s="106">
        <v>13.207157538241276</v>
      </c>
      <c r="M429" s="106">
        <v>1.3917305259247985</v>
      </c>
      <c r="N429" s="106">
        <v>0.38412576888256161</v>
      </c>
      <c r="O429" s="106">
        <v>0.19738671649220654</v>
      </c>
      <c r="P429" s="106">
        <v>1.3628041874368284</v>
      </c>
      <c r="Q429" s="106">
        <v>95.680055199999998</v>
      </c>
      <c r="S429" s="127"/>
      <c r="T429" s="127"/>
      <c r="U429" s="127"/>
      <c r="V429" s="127"/>
      <c r="W429" s="127"/>
      <c r="X429" s="127"/>
      <c r="Y429" s="127"/>
      <c r="Z429" s="127"/>
      <c r="AA429" s="127"/>
      <c r="AB429" s="127"/>
      <c r="AC429" s="127"/>
      <c r="AD429" s="127"/>
      <c r="AE429" s="127"/>
      <c r="AF429" s="127"/>
      <c r="AG429" s="127"/>
      <c r="AH429" s="127"/>
      <c r="AI429" s="127"/>
      <c r="AJ429" s="127"/>
      <c r="AK429" s="127"/>
      <c r="AL429" s="127"/>
      <c r="AM429" s="127"/>
      <c r="AN429" s="127"/>
      <c r="AO429" s="127"/>
      <c r="AP429" s="127"/>
      <c r="AQ429" s="127"/>
      <c r="AR429" s="127"/>
      <c r="AS429" s="127"/>
      <c r="AT429" s="127"/>
      <c r="AU429" s="127"/>
      <c r="AV429" s="127"/>
      <c r="AW429" s="127"/>
      <c r="AX429" s="127"/>
      <c r="AY429" s="127"/>
      <c r="AZ429" s="127"/>
      <c r="BA429" s="127"/>
      <c r="BB429" s="127"/>
      <c r="BC429" s="127"/>
      <c r="BD429" s="127"/>
      <c r="BE429" s="127"/>
      <c r="BF429" s="127"/>
      <c r="BG429" s="127"/>
      <c r="BH429" s="127"/>
      <c r="BI429" s="127"/>
      <c r="BJ429" s="127"/>
      <c r="BK429" s="127"/>
      <c r="BL429" s="127"/>
      <c r="BM429" s="127"/>
      <c r="BN429" s="127"/>
      <c r="BO429" s="127"/>
      <c r="BP429" s="127"/>
      <c r="BQ429" s="127"/>
      <c r="BR429" s="127"/>
      <c r="BS429" s="127"/>
      <c r="BT429" s="127"/>
      <c r="BU429" s="127"/>
      <c r="BV429" s="127"/>
      <c r="BW429" s="127"/>
      <c r="BX429" s="127"/>
      <c r="BY429" s="127"/>
      <c r="BZ429" s="127"/>
      <c r="CA429" s="127"/>
      <c r="CB429" s="127"/>
      <c r="CC429" s="127"/>
      <c r="CD429" s="127"/>
    </row>
    <row r="430" spans="1:82" s="107" customFormat="1" ht="15" x14ac:dyDescent="0.25">
      <c r="A430" s="103">
        <v>2200</v>
      </c>
      <c r="B430" s="114">
        <v>639</v>
      </c>
      <c r="C430" s="103" t="s">
        <v>59</v>
      </c>
      <c r="D430" s="103" t="s">
        <v>313</v>
      </c>
      <c r="E430" s="103">
        <v>4</v>
      </c>
      <c r="F430" s="105"/>
      <c r="G430" s="103" t="s">
        <v>248</v>
      </c>
      <c r="H430" s="103" t="s">
        <v>314</v>
      </c>
      <c r="I430" s="103">
        <v>26.246519088745117</v>
      </c>
      <c r="J430" s="103">
        <v>490.71022033691406</v>
      </c>
      <c r="K430" s="106">
        <v>7.5141506816690216</v>
      </c>
      <c r="L430" s="106">
        <v>10.316219032588055</v>
      </c>
      <c r="M430" s="106">
        <v>1.7097424672821546</v>
      </c>
      <c r="N430" s="106">
        <v>0.47358253670631789</v>
      </c>
      <c r="O430" s="106">
        <v>0.21232592100412795</v>
      </c>
      <c r="P430" s="106">
        <v>1.321819037279041</v>
      </c>
      <c r="Q430" s="106">
        <v>95.680055199999998</v>
      </c>
      <c r="S430" s="127"/>
      <c r="T430" s="127"/>
      <c r="U430" s="127"/>
      <c r="V430" s="127"/>
      <c r="W430" s="127"/>
      <c r="X430" s="127"/>
      <c r="Y430" s="127"/>
      <c r="Z430" s="127"/>
      <c r="AA430" s="127"/>
      <c r="AB430" s="127"/>
      <c r="AC430" s="127"/>
      <c r="AD430" s="127"/>
      <c r="AE430" s="127"/>
      <c r="AF430" s="127"/>
      <c r="AG430" s="127"/>
      <c r="AH430" s="127"/>
      <c r="AI430" s="127"/>
      <c r="AJ430" s="127"/>
      <c r="AK430" s="127"/>
      <c r="AL430" s="127"/>
      <c r="AM430" s="127"/>
      <c r="AN430" s="127"/>
      <c r="AO430" s="127"/>
      <c r="AP430" s="127"/>
      <c r="AQ430" s="127"/>
      <c r="AR430" s="127"/>
      <c r="AS430" s="127"/>
      <c r="AT430" s="127"/>
      <c r="AU430" s="127"/>
      <c r="AV430" s="127"/>
      <c r="AW430" s="127"/>
      <c r="AX430" s="127"/>
      <c r="AY430" s="127"/>
      <c r="AZ430" s="127"/>
      <c r="BA430" s="127"/>
      <c r="BB430" s="127"/>
      <c r="BC430" s="127"/>
      <c r="BD430" s="127"/>
      <c r="BE430" s="127"/>
      <c r="BF430" s="127"/>
      <c r="BG430" s="127"/>
      <c r="BH430" s="127"/>
      <c r="BI430" s="127"/>
      <c r="BJ430" s="127"/>
      <c r="BK430" s="127"/>
      <c r="BL430" s="127"/>
      <c r="BM430" s="127"/>
      <c r="BN430" s="127"/>
      <c r="BO430" s="127"/>
      <c r="BP430" s="127"/>
      <c r="BQ430" s="127"/>
      <c r="BR430" s="127"/>
      <c r="BS430" s="127"/>
      <c r="BT430" s="127"/>
      <c r="BU430" s="127"/>
      <c r="BV430" s="127"/>
      <c r="BW430" s="127"/>
      <c r="BX430" s="127"/>
      <c r="BY430" s="127"/>
      <c r="BZ430" s="127"/>
      <c r="CA430" s="127"/>
      <c r="CB430" s="127"/>
      <c r="CC430" s="127"/>
      <c r="CD430" s="127"/>
    </row>
    <row r="431" spans="1:82" s="107" customFormat="1" ht="15" x14ac:dyDescent="0.25">
      <c r="A431" s="103">
        <v>2201</v>
      </c>
      <c r="B431" s="114">
        <v>17</v>
      </c>
      <c r="C431" s="103" t="s">
        <v>59</v>
      </c>
      <c r="D431" s="103" t="s">
        <v>313</v>
      </c>
      <c r="E431" s="103">
        <v>4</v>
      </c>
      <c r="F431" s="105"/>
      <c r="G431" s="103" t="s">
        <v>69</v>
      </c>
      <c r="H431" s="103" t="s">
        <v>314</v>
      </c>
      <c r="I431" s="103">
        <v>24.021384716033936</v>
      </c>
      <c r="J431" s="103">
        <v>504.49737548828125</v>
      </c>
      <c r="K431" s="106">
        <v>4.6510418657616466</v>
      </c>
      <c r="L431" s="106">
        <v>8.7422599213343073</v>
      </c>
      <c r="M431" s="106">
        <v>1.0466035143541119</v>
      </c>
      <c r="N431" s="106">
        <v>0.31682720756674748</v>
      </c>
      <c r="O431" s="106">
        <v>0.14901904906489416</v>
      </c>
      <c r="P431" s="106">
        <v>1.0165600892289737</v>
      </c>
      <c r="Q431" s="106">
        <v>95.680055199999998</v>
      </c>
      <c r="S431" s="127"/>
      <c r="T431" s="127"/>
      <c r="U431" s="127"/>
      <c r="V431" s="127"/>
      <c r="W431" s="127"/>
      <c r="X431" s="127"/>
      <c r="Y431" s="127"/>
      <c r="Z431" s="127"/>
      <c r="AA431" s="127"/>
      <c r="AB431" s="127"/>
      <c r="AC431" s="127"/>
      <c r="AD431" s="127"/>
      <c r="AE431" s="127"/>
      <c r="AF431" s="127"/>
      <c r="AG431" s="127"/>
      <c r="AH431" s="127"/>
      <c r="AI431" s="127"/>
      <c r="AJ431" s="127"/>
      <c r="AK431" s="127"/>
      <c r="AL431" s="127"/>
      <c r="AM431" s="127"/>
      <c r="AN431" s="127"/>
      <c r="AO431" s="127"/>
      <c r="AP431" s="127"/>
      <c r="AQ431" s="127"/>
      <c r="AR431" s="127"/>
      <c r="AS431" s="127"/>
      <c r="AT431" s="127"/>
      <c r="AU431" s="127"/>
      <c r="AV431" s="127"/>
      <c r="AW431" s="127"/>
      <c r="AX431" s="127"/>
      <c r="AY431" s="127"/>
      <c r="AZ431" s="127"/>
      <c r="BA431" s="127"/>
      <c r="BB431" s="127"/>
      <c r="BC431" s="127"/>
      <c r="BD431" s="127"/>
      <c r="BE431" s="127"/>
      <c r="BF431" s="127"/>
      <c r="BG431" s="127"/>
      <c r="BH431" s="127"/>
      <c r="BI431" s="127"/>
      <c r="BJ431" s="127"/>
      <c r="BK431" s="127"/>
      <c r="BL431" s="127"/>
      <c r="BM431" s="127"/>
      <c r="BN431" s="127"/>
      <c r="BO431" s="127"/>
      <c r="BP431" s="127"/>
      <c r="BQ431" s="127"/>
      <c r="BR431" s="127"/>
      <c r="BS431" s="127"/>
      <c r="BT431" s="127"/>
      <c r="BU431" s="127"/>
      <c r="BV431" s="127"/>
      <c r="BW431" s="127"/>
      <c r="BX431" s="127"/>
      <c r="BY431" s="127"/>
      <c r="BZ431" s="127"/>
      <c r="CA431" s="127"/>
      <c r="CB431" s="127"/>
      <c r="CC431" s="127"/>
      <c r="CD431" s="127"/>
    </row>
    <row r="432" spans="1:82" s="107" customFormat="1" ht="15" x14ac:dyDescent="0.25">
      <c r="A432" s="103">
        <v>2202</v>
      </c>
      <c r="B432" s="114">
        <v>19</v>
      </c>
      <c r="C432" s="103" t="s">
        <v>59</v>
      </c>
      <c r="D432" s="103" t="s">
        <v>313</v>
      </c>
      <c r="E432" s="103">
        <v>4</v>
      </c>
      <c r="F432" s="105"/>
      <c r="G432" s="103" t="s">
        <v>69</v>
      </c>
      <c r="H432" s="103" t="s">
        <v>314</v>
      </c>
      <c r="I432" s="103">
        <v>24.646084308624268</v>
      </c>
      <c r="J432" s="103">
        <v>502.31620788574219</v>
      </c>
      <c r="K432" s="106">
        <v>4.8522572430279851</v>
      </c>
      <c r="L432" s="106">
        <v>8.0449552878920763</v>
      </c>
      <c r="M432" s="106">
        <v>1.3740598770715737</v>
      </c>
      <c r="N432" s="106">
        <v>0.47166450931249954</v>
      </c>
      <c r="O432" s="106">
        <v>0.27074965985007865</v>
      </c>
      <c r="P432" s="106">
        <v>1.1788184161936934</v>
      </c>
      <c r="Q432" s="106">
        <v>95.680055199999998</v>
      </c>
      <c r="S432" s="127"/>
      <c r="T432" s="127"/>
      <c r="U432" s="127"/>
      <c r="V432" s="127"/>
      <c r="W432" s="127"/>
      <c r="X432" s="127"/>
      <c r="Y432" s="127"/>
      <c r="Z432" s="127"/>
      <c r="AA432" s="127"/>
      <c r="AB432" s="127"/>
      <c r="AC432" s="127"/>
      <c r="AD432" s="127"/>
      <c r="AE432" s="127"/>
      <c r="AF432" s="127"/>
      <c r="AG432" s="127"/>
      <c r="AH432" s="127"/>
      <c r="AI432" s="127"/>
      <c r="AJ432" s="127"/>
      <c r="AK432" s="127"/>
      <c r="AL432" s="127"/>
      <c r="AM432" s="127"/>
      <c r="AN432" s="127"/>
      <c r="AO432" s="127"/>
      <c r="AP432" s="127"/>
      <c r="AQ432" s="127"/>
      <c r="AR432" s="127"/>
      <c r="AS432" s="127"/>
      <c r="AT432" s="127"/>
      <c r="AU432" s="127"/>
      <c r="AV432" s="127"/>
      <c r="AW432" s="127"/>
      <c r="AX432" s="127"/>
      <c r="AY432" s="127"/>
      <c r="AZ432" s="127"/>
      <c r="BA432" s="127"/>
      <c r="BB432" s="127"/>
      <c r="BC432" s="127"/>
      <c r="BD432" s="127"/>
      <c r="BE432" s="127"/>
      <c r="BF432" s="127"/>
      <c r="BG432" s="127"/>
      <c r="BH432" s="127"/>
      <c r="BI432" s="127"/>
      <c r="BJ432" s="127"/>
      <c r="BK432" s="127"/>
      <c r="BL432" s="127"/>
      <c r="BM432" s="127"/>
      <c r="BN432" s="127"/>
      <c r="BO432" s="127"/>
      <c r="BP432" s="127"/>
      <c r="BQ432" s="127"/>
      <c r="BR432" s="127"/>
      <c r="BS432" s="127"/>
      <c r="BT432" s="127"/>
      <c r="BU432" s="127"/>
      <c r="BV432" s="127"/>
      <c r="BW432" s="127"/>
      <c r="BX432" s="127"/>
      <c r="BY432" s="127"/>
      <c r="BZ432" s="127"/>
      <c r="CA432" s="127"/>
      <c r="CB432" s="127"/>
      <c r="CC432" s="127"/>
      <c r="CD432" s="127"/>
    </row>
    <row r="433" spans="1:82" s="107" customFormat="1" ht="15" x14ac:dyDescent="0.25">
      <c r="A433" s="103">
        <v>2203</v>
      </c>
      <c r="B433" s="114">
        <v>57</v>
      </c>
      <c r="C433" s="103" t="s">
        <v>59</v>
      </c>
      <c r="D433" s="103" t="s">
        <v>313</v>
      </c>
      <c r="E433" s="103">
        <v>4</v>
      </c>
      <c r="F433" s="105"/>
      <c r="G433" s="103" t="s">
        <v>69</v>
      </c>
      <c r="H433" s="103" t="s">
        <v>314</v>
      </c>
      <c r="I433" s="103">
        <v>25.491712093353271</v>
      </c>
      <c r="J433" s="103">
        <v>506.63597106933594</v>
      </c>
      <c r="K433" s="106">
        <v>4.4286781780315732</v>
      </c>
      <c r="L433" s="106">
        <v>9.6312739919244503</v>
      </c>
      <c r="M433" s="106">
        <v>0.9052183049459146</v>
      </c>
      <c r="N433" s="106">
        <v>0.33700205843887876</v>
      </c>
      <c r="O433" s="106">
        <v>0.52436078524484186</v>
      </c>
      <c r="P433" s="106">
        <v>0.98089153645200067</v>
      </c>
      <c r="Q433" s="106">
        <v>95.680055199999998</v>
      </c>
      <c r="S433" s="127"/>
      <c r="T433" s="127"/>
      <c r="U433" s="127"/>
      <c r="V433" s="127"/>
      <c r="W433" s="127"/>
      <c r="X433" s="127"/>
      <c r="Y433" s="127"/>
      <c r="Z433" s="127"/>
      <c r="AA433" s="127"/>
      <c r="AB433" s="127"/>
      <c r="AC433" s="127"/>
      <c r="AD433" s="127"/>
      <c r="AE433" s="127"/>
      <c r="AF433" s="127"/>
      <c r="AG433" s="127"/>
      <c r="AH433" s="127"/>
      <c r="AI433" s="127"/>
      <c r="AJ433" s="127"/>
      <c r="AK433" s="127"/>
      <c r="AL433" s="127"/>
      <c r="AM433" s="127"/>
      <c r="AN433" s="127"/>
      <c r="AO433" s="127"/>
      <c r="AP433" s="127"/>
      <c r="AQ433" s="127"/>
      <c r="AR433" s="127"/>
      <c r="AS433" s="127"/>
      <c r="AT433" s="127"/>
      <c r="AU433" s="127"/>
      <c r="AV433" s="127"/>
      <c r="AW433" s="127"/>
      <c r="AX433" s="127"/>
      <c r="AY433" s="127"/>
      <c r="AZ433" s="127"/>
      <c r="BA433" s="127"/>
      <c r="BB433" s="127"/>
      <c r="BC433" s="127"/>
      <c r="BD433" s="127"/>
      <c r="BE433" s="127"/>
      <c r="BF433" s="127"/>
      <c r="BG433" s="127"/>
      <c r="BH433" s="127"/>
      <c r="BI433" s="127"/>
      <c r="BJ433" s="127"/>
      <c r="BK433" s="127"/>
      <c r="BL433" s="127"/>
      <c r="BM433" s="127"/>
      <c r="BN433" s="127"/>
      <c r="BO433" s="127"/>
      <c r="BP433" s="127"/>
      <c r="BQ433" s="127"/>
      <c r="BR433" s="127"/>
      <c r="BS433" s="127"/>
      <c r="BT433" s="127"/>
      <c r="BU433" s="127"/>
      <c r="BV433" s="127"/>
      <c r="BW433" s="127"/>
      <c r="BX433" s="127"/>
      <c r="BY433" s="127"/>
      <c r="BZ433" s="127"/>
      <c r="CA433" s="127"/>
      <c r="CB433" s="127"/>
      <c r="CC433" s="127"/>
      <c r="CD433" s="127"/>
    </row>
    <row r="434" spans="1:82" s="107" customFormat="1" ht="15" x14ac:dyDescent="0.25">
      <c r="A434" s="103">
        <v>2204</v>
      </c>
      <c r="B434" s="114">
        <v>8342</v>
      </c>
      <c r="C434" s="103" t="s">
        <v>59</v>
      </c>
      <c r="D434" s="103" t="s">
        <v>320</v>
      </c>
      <c r="E434" s="103">
        <v>1</v>
      </c>
      <c r="F434" s="105"/>
      <c r="G434" s="103" t="s">
        <v>140</v>
      </c>
      <c r="H434" s="103" t="s">
        <v>314</v>
      </c>
      <c r="I434" s="103">
        <v>20.626797676086426</v>
      </c>
      <c r="J434" s="103">
        <v>456.84246063232422</v>
      </c>
      <c r="K434" s="106">
        <v>6.1475562987712005</v>
      </c>
      <c r="L434" s="106">
        <v>5.3269776585303594</v>
      </c>
      <c r="M434" s="106">
        <v>1.5586815273572445</v>
      </c>
      <c r="N434" s="106">
        <v>0.36485609356282289</v>
      </c>
      <c r="O434" s="106">
        <v>6.3836451544064546E-2</v>
      </c>
      <c r="P434" s="106">
        <v>1.1694695800784842</v>
      </c>
      <c r="Q434" s="106">
        <v>95.541108120000004</v>
      </c>
      <c r="S434" s="127"/>
      <c r="T434" s="127"/>
      <c r="U434" s="127"/>
      <c r="V434" s="127"/>
      <c r="W434" s="127"/>
      <c r="X434" s="127"/>
      <c r="Y434" s="127"/>
      <c r="Z434" s="127"/>
      <c r="AA434" s="127"/>
      <c r="AB434" s="127"/>
      <c r="AC434" s="127"/>
      <c r="AD434" s="127"/>
      <c r="AE434" s="127"/>
      <c r="AF434" s="127"/>
      <c r="AG434" s="127"/>
      <c r="AH434" s="127"/>
      <c r="AI434" s="127"/>
      <c r="AJ434" s="127"/>
      <c r="AK434" s="127"/>
      <c r="AL434" s="127"/>
      <c r="AM434" s="127"/>
      <c r="AN434" s="127"/>
      <c r="AO434" s="127"/>
      <c r="AP434" s="127"/>
      <c r="AQ434" s="127"/>
      <c r="AR434" s="127"/>
      <c r="AS434" s="127"/>
      <c r="AT434" s="127"/>
      <c r="AU434" s="127"/>
      <c r="AV434" s="127"/>
      <c r="AW434" s="127"/>
      <c r="AX434" s="127"/>
      <c r="AY434" s="127"/>
      <c r="AZ434" s="127"/>
      <c r="BA434" s="127"/>
      <c r="BB434" s="127"/>
      <c r="BC434" s="127"/>
      <c r="BD434" s="127"/>
      <c r="BE434" s="127"/>
      <c r="BF434" s="127"/>
      <c r="BG434" s="127"/>
      <c r="BH434" s="127"/>
      <c r="BI434" s="127"/>
      <c r="BJ434" s="127"/>
      <c r="BK434" s="127"/>
      <c r="BL434" s="127"/>
      <c r="BM434" s="127"/>
      <c r="BN434" s="127"/>
      <c r="BO434" s="127"/>
      <c r="BP434" s="127"/>
      <c r="BQ434" s="127"/>
      <c r="BR434" s="127"/>
      <c r="BS434" s="127"/>
      <c r="BT434" s="127"/>
      <c r="BU434" s="127"/>
      <c r="BV434" s="127"/>
      <c r="BW434" s="127"/>
      <c r="BX434" s="127"/>
      <c r="BY434" s="127"/>
      <c r="BZ434" s="127"/>
      <c r="CA434" s="127"/>
      <c r="CB434" s="127"/>
      <c r="CC434" s="127"/>
      <c r="CD434" s="127"/>
    </row>
    <row r="435" spans="1:82" s="107" customFormat="1" ht="15" x14ac:dyDescent="0.25">
      <c r="A435" s="103">
        <v>2205</v>
      </c>
      <c r="B435" s="114">
        <v>8343</v>
      </c>
      <c r="C435" s="103" t="s">
        <v>59</v>
      </c>
      <c r="D435" s="103" t="s">
        <v>320</v>
      </c>
      <c r="E435" s="103">
        <v>1</v>
      </c>
      <c r="F435" s="108" t="s">
        <v>329</v>
      </c>
      <c r="G435" s="103" t="s">
        <v>140</v>
      </c>
      <c r="H435" s="103" t="s">
        <v>314</v>
      </c>
      <c r="I435" s="103">
        <v>25.102005004882812</v>
      </c>
      <c r="J435" s="103">
        <v>493.73512268066406</v>
      </c>
      <c r="K435" s="106">
        <v>6.4766333980565642</v>
      </c>
      <c r="L435" s="106">
        <v>8.3488780839208339</v>
      </c>
      <c r="M435" s="106">
        <v>1.3846026780195484</v>
      </c>
      <c r="N435" s="106">
        <v>0.36671055470539188</v>
      </c>
      <c r="O435" s="106">
        <v>0.10118143643626289</v>
      </c>
      <c r="P435" s="106">
        <v>1.1912450037257689</v>
      </c>
      <c r="Q435" s="106">
        <v>99.661322010000006</v>
      </c>
      <c r="S435" s="127"/>
      <c r="T435" s="127"/>
      <c r="U435" s="127"/>
      <c r="V435" s="127"/>
      <c r="W435" s="127"/>
      <c r="X435" s="127"/>
      <c r="Y435" s="127"/>
      <c r="Z435" s="127"/>
      <c r="AA435" s="127"/>
      <c r="AB435" s="127"/>
      <c r="AC435" s="127"/>
      <c r="AD435" s="127"/>
      <c r="AE435" s="127"/>
      <c r="AF435" s="127"/>
      <c r="AG435" s="127"/>
      <c r="AH435" s="127"/>
      <c r="AI435" s="127"/>
      <c r="AJ435" s="127"/>
      <c r="AK435" s="127"/>
      <c r="AL435" s="127"/>
      <c r="AM435" s="127"/>
      <c r="AN435" s="127"/>
      <c r="AO435" s="127"/>
      <c r="AP435" s="127"/>
      <c r="AQ435" s="127"/>
      <c r="AR435" s="127"/>
      <c r="AS435" s="127"/>
      <c r="AT435" s="127"/>
      <c r="AU435" s="127"/>
      <c r="AV435" s="127"/>
      <c r="AW435" s="127"/>
      <c r="AX435" s="127"/>
      <c r="AY435" s="127"/>
      <c r="AZ435" s="127"/>
      <c r="BA435" s="127"/>
      <c r="BB435" s="127"/>
      <c r="BC435" s="127"/>
      <c r="BD435" s="127"/>
      <c r="BE435" s="127"/>
      <c r="BF435" s="127"/>
      <c r="BG435" s="127"/>
      <c r="BH435" s="127"/>
      <c r="BI435" s="127"/>
      <c r="BJ435" s="127"/>
      <c r="BK435" s="127"/>
      <c r="BL435" s="127"/>
      <c r="BM435" s="127"/>
      <c r="BN435" s="127"/>
      <c r="BO435" s="127"/>
      <c r="BP435" s="127"/>
      <c r="BQ435" s="127"/>
      <c r="BR435" s="127"/>
      <c r="BS435" s="127"/>
      <c r="BT435" s="127"/>
      <c r="BU435" s="127"/>
      <c r="BV435" s="127"/>
      <c r="BW435" s="127"/>
      <c r="BX435" s="127"/>
      <c r="BY435" s="127"/>
      <c r="BZ435" s="127"/>
      <c r="CA435" s="127"/>
      <c r="CB435" s="127"/>
      <c r="CC435" s="127"/>
      <c r="CD435" s="127"/>
    </row>
    <row r="436" spans="1:82" s="107" customFormat="1" ht="15" x14ac:dyDescent="0.25">
      <c r="A436" s="103">
        <v>2206</v>
      </c>
      <c r="B436" s="114">
        <v>8385</v>
      </c>
      <c r="C436" s="103" t="s">
        <v>59</v>
      </c>
      <c r="D436" s="103" t="s">
        <v>320</v>
      </c>
      <c r="E436" s="103">
        <v>1</v>
      </c>
      <c r="F436" s="105"/>
      <c r="G436" s="103" t="s">
        <v>140</v>
      </c>
      <c r="H436" s="103" t="s">
        <v>314</v>
      </c>
      <c r="I436" s="103">
        <v>20.846569538116455</v>
      </c>
      <c r="J436" s="103">
        <v>498.69480133056641</v>
      </c>
      <c r="K436" s="106">
        <v>4.7580288385649414</v>
      </c>
      <c r="L436" s="106">
        <v>6.2308500431939677</v>
      </c>
      <c r="M436" s="106">
        <v>1.3198581742348399</v>
      </c>
      <c r="N436" s="106">
        <v>0.28290419331021216</v>
      </c>
      <c r="O436" s="106">
        <v>9.4288340613505994E-2</v>
      </c>
      <c r="P436" s="106">
        <v>1.0057934767428289</v>
      </c>
      <c r="Q436" s="106">
        <v>99.661322010000006</v>
      </c>
      <c r="S436" s="127"/>
      <c r="T436" s="127"/>
      <c r="U436" s="127"/>
      <c r="V436" s="127"/>
      <c r="W436" s="127"/>
      <c r="X436" s="127"/>
      <c r="Y436" s="127"/>
      <c r="Z436" s="127"/>
      <c r="AA436" s="127"/>
      <c r="AB436" s="127"/>
      <c r="AC436" s="127"/>
      <c r="AD436" s="127"/>
      <c r="AE436" s="127"/>
      <c r="AF436" s="127"/>
      <c r="AG436" s="127"/>
      <c r="AH436" s="127"/>
      <c r="AI436" s="127"/>
      <c r="AJ436" s="127"/>
      <c r="AK436" s="127"/>
      <c r="AL436" s="127"/>
      <c r="AM436" s="127"/>
      <c r="AN436" s="127"/>
      <c r="AO436" s="127"/>
      <c r="AP436" s="127"/>
      <c r="AQ436" s="127"/>
      <c r="AR436" s="127"/>
      <c r="AS436" s="127"/>
      <c r="AT436" s="127"/>
      <c r="AU436" s="127"/>
      <c r="AV436" s="127"/>
      <c r="AW436" s="127"/>
      <c r="AX436" s="127"/>
      <c r="AY436" s="127"/>
      <c r="AZ436" s="127"/>
      <c r="BA436" s="127"/>
      <c r="BB436" s="127"/>
      <c r="BC436" s="127"/>
      <c r="BD436" s="127"/>
      <c r="BE436" s="127"/>
      <c r="BF436" s="127"/>
      <c r="BG436" s="127"/>
      <c r="BH436" s="127"/>
      <c r="BI436" s="127"/>
      <c r="BJ436" s="127"/>
      <c r="BK436" s="127"/>
      <c r="BL436" s="127"/>
      <c r="BM436" s="127"/>
      <c r="BN436" s="127"/>
      <c r="BO436" s="127"/>
      <c r="BP436" s="127"/>
      <c r="BQ436" s="127"/>
      <c r="BR436" s="127"/>
      <c r="BS436" s="127"/>
      <c r="BT436" s="127"/>
      <c r="BU436" s="127"/>
      <c r="BV436" s="127"/>
      <c r="BW436" s="127"/>
      <c r="BX436" s="127"/>
      <c r="BY436" s="127"/>
      <c r="BZ436" s="127"/>
      <c r="CA436" s="127"/>
      <c r="CB436" s="127"/>
      <c r="CC436" s="127"/>
      <c r="CD436" s="127"/>
    </row>
    <row r="437" spans="1:82" s="107" customFormat="1" ht="15" x14ac:dyDescent="0.25">
      <c r="A437" s="103">
        <v>2207</v>
      </c>
      <c r="B437" s="114">
        <v>8393</v>
      </c>
      <c r="C437" s="103" t="s">
        <v>59</v>
      </c>
      <c r="D437" s="103" t="s">
        <v>320</v>
      </c>
      <c r="E437" s="103">
        <v>1</v>
      </c>
      <c r="F437" s="105"/>
      <c r="G437" s="103" t="s">
        <v>140</v>
      </c>
      <c r="H437" s="103" t="s">
        <v>314</v>
      </c>
      <c r="I437" s="103">
        <v>18.981537818908691</v>
      </c>
      <c r="J437" s="103">
        <v>503.66725921630859</v>
      </c>
      <c r="K437" s="106">
        <v>3.5039476303310786</v>
      </c>
      <c r="L437" s="106">
        <v>6.6983535586905463</v>
      </c>
      <c r="M437" s="106">
        <v>1.2845093074718104</v>
      </c>
      <c r="N437" s="106">
        <v>0.25472767697212234</v>
      </c>
      <c r="O437" s="106">
        <v>6.4488256081383186E-2</v>
      </c>
      <c r="P437" s="106">
        <v>0.94082417588022049</v>
      </c>
      <c r="Q437" s="106">
        <v>99.661322010000006</v>
      </c>
      <c r="S437" s="127"/>
      <c r="T437" s="127"/>
      <c r="U437" s="127"/>
      <c r="V437" s="127"/>
      <c r="W437" s="127"/>
      <c r="X437" s="127"/>
      <c r="Y437" s="127"/>
      <c r="Z437" s="127"/>
      <c r="AA437" s="127"/>
      <c r="AB437" s="127"/>
      <c r="AC437" s="127"/>
      <c r="AD437" s="127"/>
      <c r="AE437" s="127"/>
      <c r="AF437" s="127"/>
      <c r="AG437" s="127"/>
      <c r="AH437" s="127"/>
      <c r="AI437" s="127"/>
      <c r="AJ437" s="127"/>
      <c r="AK437" s="127"/>
      <c r="AL437" s="127"/>
      <c r="AM437" s="127"/>
      <c r="AN437" s="127"/>
      <c r="AO437" s="127"/>
      <c r="AP437" s="127"/>
      <c r="AQ437" s="127"/>
      <c r="AR437" s="127"/>
      <c r="AS437" s="127"/>
      <c r="AT437" s="127"/>
      <c r="AU437" s="127"/>
      <c r="AV437" s="127"/>
      <c r="AW437" s="127"/>
      <c r="AX437" s="127"/>
      <c r="AY437" s="127"/>
      <c r="AZ437" s="127"/>
      <c r="BA437" s="127"/>
      <c r="BB437" s="127"/>
      <c r="BC437" s="127"/>
      <c r="BD437" s="127"/>
      <c r="BE437" s="127"/>
      <c r="BF437" s="127"/>
      <c r="BG437" s="127"/>
      <c r="BH437" s="127"/>
      <c r="BI437" s="127"/>
      <c r="BJ437" s="127"/>
      <c r="BK437" s="127"/>
      <c r="BL437" s="127"/>
      <c r="BM437" s="127"/>
      <c r="BN437" s="127"/>
      <c r="BO437" s="127"/>
      <c r="BP437" s="127"/>
      <c r="BQ437" s="127"/>
      <c r="BR437" s="127"/>
      <c r="BS437" s="127"/>
      <c r="BT437" s="127"/>
      <c r="BU437" s="127"/>
      <c r="BV437" s="127"/>
      <c r="BW437" s="127"/>
      <c r="BX437" s="127"/>
      <c r="BY437" s="127"/>
      <c r="BZ437" s="127"/>
      <c r="CA437" s="127"/>
      <c r="CB437" s="127"/>
      <c r="CC437" s="127"/>
      <c r="CD437" s="127"/>
    </row>
    <row r="438" spans="1:82" s="107" customFormat="1" ht="15" x14ac:dyDescent="0.25">
      <c r="A438" s="103">
        <v>2208</v>
      </c>
      <c r="B438" s="114">
        <v>8335</v>
      </c>
      <c r="C438" s="103" t="s">
        <v>59</v>
      </c>
      <c r="D438" s="103" t="s">
        <v>320</v>
      </c>
      <c r="E438" s="103">
        <v>1</v>
      </c>
      <c r="F438" s="105"/>
      <c r="G438" s="103" t="s">
        <v>152</v>
      </c>
      <c r="H438" s="103" t="s">
        <v>314</v>
      </c>
      <c r="I438" s="103">
        <v>18.891384601593018</v>
      </c>
      <c r="J438" s="103">
        <v>487.16548919677734</v>
      </c>
      <c r="K438" s="106">
        <v>5.1783136759496715</v>
      </c>
      <c r="L438" s="106">
        <v>8.4188707200787931</v>
      </c>
      <c r="M438" s="106">
        <v>1.0474143802999112</v>
      </c>
      <c r="N438" s="106">
        <v>0.42542872163911799</v>
      </c>
      <c r="O438" s="106">
        <v>0.126255325343858</v>
      </c>
      <c r="P438" s="106">
        <v>1.0025493652009487</v>
      </c>
      <c r="Q438" s="106">
        <v>99.661322010000006</v>
      </c>
      <c r="S438" s="127"/>
      <c r="T438" s="127"/>
      <c r="U438" s="127"/>
      <c r="V438" s="127"/>
      <c r="W438" s="127"/>
      <c r="X438" s="127"/>
      <c r="Y438" s="127"/>
      <c r="Z438" s="127"/>
      <c r="AA438" s="127"/>
      <c r="AB438" s="127"/>
      <c r="AC438" s="127"/>
      <c r="AD438" s="127"/>
      <c r="AE438" s="127"/>
      <c r="AF438" s="127"/>
      <c r="AG438" s="127"/>
      <c r="AH438" s="127"/>
      <c r="AI438" s="127"/>
      <c r="AJ438" s="127"/>
      <c r="AK438" s="127"/>
      <c r="AL438" s="127"/>
      <c r="AM438" s="127"/>
      <c r="AN438" s="127"/>
      <c r="AO438" s="127"/>
      <c r="AP438" s="127"/>
      <c r="AQ438" s="127"/>
      <c r="AR438" s="127"/>
      <c r="AS438" s="127"/>
      <c r="AT438" s="127"/>
      <c r="AU438" s="127"/>
      <c r="AV438" s="127"/>
      <c r="AW438" s="127"/>
      <c r="AX438" s="127"/>
      <c r="AY438" s="127"/>
      <c r="AZ438" s="127"/>
      <c r="BA438" s="127"/>
      <c r="BB438" s="127"/>
      <c r="BC438" s="127"/>
      <c r="BD438" s="127"/>
      <c r="BE438" s="127"/>
      <c r="BF438" s="127"/>
      <c r="BG438" s="127"/>
      <c r="BH438" s="127"/>
      <c r="BI438" s="127"/>
      <c r="BJ438" s="127"/>
      <c r="BK438" s="127"/>
      <c r="BL438" s="127"/>
      <c r="BM438" s="127"/>
      <c r="BN438" s="127"/>
      <c r="BO438" s="127"/>
      <c r="BP438" s="127"/>
      <c r="BQ438" s="127"/>
      <c r="BR438" s="127"/>
      <c r="BS438" s="127"/>
      <c r="BT438" s="127"/>
      <c r="BU438" s="127"/>
      <c r="BV438" s="127"/>
      <c r="BW438" s="127"/>
      <c r="BX438" s="127"/>
      <c r="BY438" s="127"/>
      <c r="BZ438" s="127"/>
      <c r="CA438" s="127"/>
      <c r="CB438" s="127"/>
      <c r="CC438" s="127"/>
      <c r="CD438" s="127"/>
    </row>
    <row r="439" spans="1:82" s="107" customFormat="1" ht="15" x14ac:dyDescent="0.25">
      <c r="A439" s="103">
        <v>2209</v>
      </c>
      <c r="B439" s="114">
        <v>8338</v>
      </c>
      <c r="C439" s="103" t="s">
        <v>59</v>
      </c>
      <c r="D439" s="103" t="s">
        <v>320</v>
      </c>
      <c r="E439" s="103">
        <v>1</v>
      </c>
      <c r="F439" s="105"/>
      <c r="G439" s="103" t="s">
        <v>248</v>
      </c>
      <c r="H439" s="103" t="s">
        <v>314</v>
      </c>
      <c r="I439" s="103">
        <v>24.919431209564209</v>
      </c>
      <c r="J439" s="103">
        <v>492.90554046630859</v>
      </c>
      <c r="K439" s="106">
        <v>9.1423095601400561</v>
      </c>
      <c r="L439" s="106">
        <v>7.6855928118933141</v>
      </c>
      <c r="M439" s="106">
        <v>3.1769644982515914</v>
      </c>
      <c r="N439" s="106">
        <v>0.49804213919225859</v>
      </c>
      <c r="O439" s="106">
        <v>0.17512339010269432</v>
      </c>
      <c r="P439" s="106">
        <v>1.4952286006385109</v>
      </c>
      <c r="Q439" s="106">
        <v>95.541108120000004</v>
      </c>
      <c r="S439" s="127"/>
      <c r="T439" s="127"/>
      <c r="U439" s="127"/>
      <c r="V439" s="127"/>
      <c r="W439" s="127"/>
      <c r="X439" s="127"/>
      <c r="Y439" s="127"/>
      <c r="Z439" s="127"/>
      <c r="AA439" s="127"/>
      <c r="AB439" s="127"/>
      <c r="AC439" s="127"/>
      <c r="AD439" s="127"/>
      <c r="AE439" s="127"/>
      <c r="AF439" s="127"/>
      <c r="AG439" s="127"/>
      <c r="AH439" s="127"/>
      <c r="AI439" s="127"/>
      <c r="AJ439" s="127"/>
      <c r="AK439" s="127"/>
      <c r="AL439" s="127"/>
      <c r="AM439" s="127"/>
      <c r="AN439" s="127"/>
      <c r="AO439" s="127"/>
      <c r="AP439" s="127"/>
      <c r="AQ439" s="127"/>
      <c r="AR439" s="127"/>
      <c r="AS439" s="127"/>
      <c r="AT439" s="127"/>
      <c r="AU439" s="127"/>
      <c r="AV439" s="127"/>
      <c r="AW439" s="127"/>
      <c r="AX439" s="127"/>
      <c r="AY439" s="127"/>
      <c r="AZ439" s="127"/>
      <c r="BA439" s="127"/>
      <c r="BB439" s="127"/>
      <c r="BC439" s="127"/>
      <c r="BD439" s="127"/>
      <c r="BE439" s="127"/>
      <c r="BF439" s="127"/>
      <c r="BG439" s="127"/>
      <c r="BH439" s="127"/>
      <c r="BI439" s="127"/>
      <c r="BJ439" s="127"/>
      <c r="BK439" s="127"/>
      <c r="BL439" s="127"/>
      <c r="BM439" s="127"/>
      <c r="BN439" s="127"/>
      <c r="BO439" s="127"/>
      <c r="BP439" s="127"/>
      <c r="BQ439" s="127"/>
      <c r="BR439" s="127"/>
      <c r="BS439" s="127"/>
      <c r="BT439" s="127"/>
      <c r="BU439" s="127"/>
      <c r="BV439" s="127"/>
      <c r="BW439" s="127"/>
      <c r="BX439" s="127"/>
      <c r="BY439" s="127"/>
      <c r="BZ439" s="127"/>
      <c r="CA439" s="127"/>
      <c r="CB439" s="127"/>
      <c r="CC439" s="127"/>
      <c r="CD439" s="127"/>
    </row>
    <row r="440" spans="1:82" s="107" customFormat="1" ht="15" x14ac:dyDescent="0.25">
      <c r="A440" s="103">
        <v>2210</v>
      </c>
      <c r="B440" s="114">
        <v>8370</v>
      </c>
      <c r="C440" s="103" t="s">
        <v>59</v>
      </c>
      <c r="D440" s="103" t="s">
        <v>320</v>
      </c>
      <c r="E440" s="103">
        <v>1</v>
      </c>
      <c r="F440" s="105"/>
      <c r="G440" s="103" t="s">
        <v>248</v>
      </c>
      <c r="H440" s="103" t="s">
        <v>314</v>
      </c>
      <c r="I440" s="103">
        <v>24.6177077293396</v>
      </c>
      <c r="J440" s="103">
        <v>494.26830291748047</v>
      </c>
      <c r="K440" s="106">
        <v>9.1464664003171201</v>
      </c>
      <c r="L440" s="106">
        <v>7.6407486303591741</v>
      </c>
      <c r="M440" s="106">
        <v>3.1665310313768695</v>
      </c>
      <c r="N440" s="106">
        <v>0.50087727355700984</v>
      </c>
      <c r="O440" s="106">
        <v>0.35536767827889959</v>
      </c>
      <c r="P440" s="106">
        <v>1.2701776120908363</v>
      </c>
      <c r="Q440" s="106">
        <v>95.680055199999998</v>
      </c>
      <c r="S440" s="127"/>
      <c r="T440" s="127"/>
      <c r="U440" s="127"/>
      <c r="V440" s="127"/>
      <c r="W440" s="127"/>
      <c r="X440" s="127"/>
      <c r="Y440" s="127"/>
      <c r="Z440" s="127"/>
      <c r="AA440" s="127"/>
      <c r="AB440" s="127"/>
      <c r="AC440" s="127"/>
      <c r="AD440" s="127"/>
      <c r="AE440" s="127"/>
      <c r="AF440" s="127"/>
      <c r="AG440" s="127"/>
      <c r="AH440" s="127"/>
      <c r="AI440" s="127"/>
      <c r="AJ440" s="127"/>
      <c r="AK440" s="127"/>
      <c r="AL440" s="127"/>
      <c r="AM440" s="127"/>
      <c r="AN440" s="127"/>
      <c r="AO440" s="127"/>
      <c r="AP440" s="127"/>
      <c r="AQ440" s="127"/>
      <c r="AR440" s="127"/>
      <c r="AS440" s="127"/>
      <c r="AT440" s="127"/>
      <c r="AU440" s="127"/>
      <c r="AV440" s="127"/>
      <c r="AW440" s="127"/>
      <c r="AX440" s="127"/>
      <c r="AY440" s="127"/>
      <c r="AZ440" s="127"/>
      <c r="BA440" s="127"/>
      <c r="BB440" s="127"/>
      <c r="BC440" s="127"/>
      <c r="BD440" s="127"/>
      <c r="BE440" s="127"/>
      <c r="BF440" s="127"/>
      <c r="BG440" s="127"/>
      <c r="BH440" s="127"/>
      <c r="BI440" s="127"/>
      <c r="BJ440" s="127"/>
      <c r="BK440" s="127"/>
      <c r="BL440" s="127"/>
      <c r="BM440" s="127"/>
      <c r="BN440" s="127"/>
      <c r="BO440" s="127"/>
      <c r="BP440" s="127"/>
      <c r="BQ440" s="127"/>
      <c r="BR440" s="127"/>
      <c r="BS440" s="127"/>
      <c r="BT440" s="127"/>
      <c r="BU440" s="127"/>
      <c r="BV440" s="127"/>
      <c r="BW440" s="127"/>
      <c r="BX440" s="127"/>
      <c r="BY440" s="127"/>
      <c r="BZ440" s="127"/>
      <c r="CA440" s="127"/>
      <c r="CB440" s="127"/>
      <c r="CC440" s="127"/>
      <c r="CD440" s="127"/>
    </row>
    <row r="441" spans="1:82" s="107" customFormat="1" ht="15" x14ac:dyDescent="0.25">
      <c r="A441" s="103">
        <v>2211</v>
      </c>
      <c r="B441" s="114">
        <v>8375</v>
      </c>
      <c r="C441" s="103" t="s">
        <v>59</v>
      </c>
      <c r="D441" s="103" t="s">
        <v>320</v>
      </c>
      <c r="E441" s="103">
        <v>1</v>
      </c>
      <c r="F441" s="105"/>
      <c r="G441" s="103" t="s">
        <v>248</v>
      </c>
      <c r="H441" s="103" t="s">
        <v>314</v>
      </c>
      <c r="I441" s="103">
        <v>22.932040691375732</v>
      </c>
      <c r="J441" s="103">
        <v>492.15351104736328</v>
      </c>
      <c r="K441" s="106">
        <v>8.9937823021063519</v>
      </c>
      <c r="L441" s="106">
        <v>7.7490735064050318</v>
      </c>
      <c r="M441" s="106">
        <v>2.6991785619196547</v>
      </c>
      <c r="N441" s="106">
        <v>0.4773949322213491</v>
      </c>
      <c r="O441" s="106">
        <v>0.40593194398091831</v>
      </c>
      <c r="P441" s="106">
        <v>1.3593008624387721</v>
      </c>
      <c r="Q441" s="106">
        <v>99.661322010000006</v>
      </c>
      <c r="S441" s="127"/>
      <c r="T441" s="127"/>
      <c r="U441" s="127"/>
      <c r="V441" s="127"/>
      <c r="W441" s="127"/>
      <c r="X441" s="127"/>
      <c r="Y441" s="127"/>
      <c r="Z441" s="127"/>
      <c r="AA441" s="127"/>
      <c r="AB441" s="127"/>
      <c r="AC441" s="127"/>
      <c r="AD441" s="127"/>
      <c r="AE441" s="127"/>
      <c r="AF441" s="127"/>
      <c r="AG441" s="127"/>
      <c r="AH441" s="127"/>
      <c r="AI441" s="127"/>
      <c r="AJ441" s="127"/>
      <c r="AK441" s="127"/>
      <c r="AL441" s="127"/>
      <c r="AM441" s="127"/>
      <c r="AN441" s="127"/>
      <c r="AO441" s="127"/>
      <c r="AP441" s="127"/>
      <c r="AQ441" s="127"/>
      <c r="AR441" s="127"/>
      <c r="AS441" s="127"/>
      <c r="AT441" s="127"/>
      <c r="AU441" s="127"/>
      <c r="AV441" s="127"/>
      <c r="AW441" s="127"/>
      <c r="AX441" s="127"/>
      <c r="AY441" s="127"/>
      <c r="AZ441" s="127"/>
      <c r="BA441" s="127"/>
      <c r="BB441" s="127"/>
      <c r="BC441" s="127"/>
      <c r="BD441" s="127"/>
      <c r="BE441" s="127"/>
      <c r="BF441" s="127"/>
      <c r="BG441" s="127"/>
      <c r="BH441" s="127"/>
      <c r="BI441" s="127"/>
      <c r="BJ441" s="127"/>
      <c r="BK441" s="127"/>
      <c r="BL441" s="127"/>
      <c r="BM441" s="127"/>
      <c r="BN441" s="127"/>
      <c r="BO441" s="127"/>
      <c r="BP441" s="127"/>
      <c r="BQ441" s="127"/>
      <c r="BR441" s="127"/>
      <c r="BS441" s="127"/>
      <c r="BT441" s="127"/>
      <c r="BU441" s="127"/>
      <c r="BV441" s="127"/>
      <c r="BW441" s="127"/>
      <c r="BX441" s="127"/>
      <c r="BY441" s="127"/>
      <c r="BZ441" s="127"/>
      <c r="CA441" s="127"/>
      <c r="CB441" s="127"/>
      <c r="CC441" s="127"/>
      <c r="CD441" s="127"/>
    </row>
    <row r="442" spans="1:82" s="107" customFormat="1" ht="15" x14ac:dyDescent="0.25">
      <c r="A442" s="103">
        <v>2212</v>
      </c>
      <c r="B442" s="114">
        <v>8402</v>
      </c>
      <c r="C442" s="103" t="s">
        <v>59</v>
      </c>
      <c r="D442" s="103" t="s">
        <v>320</v>
      </c>
      <c r="E442" s="103">
        <v>2</v>
      </c>
      <c r="F442" s="105"/>
      <c r="G442" s="103" t="s">
        <v>140</v>
      </c>
      <c r="H442" s="103" t="s">
        <v>314</v>
      </c>
      <c r="I442" s="103">
        <v>23.187310695648193</v>
      </c>
      <c r="J442" s="103">
        <v>493.69800567626953</v>
      </c>
      <c r="K442" s="106">
        <v>7.7559393375491714</v>
      </c>
      <c r="L442" s="106">
        <v>5.8426428511078141</v>
      </c>
      <c r="M442" s="106">
        <v>1.9510864632591318</v>
      </c>
      <c r="N442" s="106">
        <v>0.37255173136023373</v>
      </c>
      <c r="O442" s="106">
        <v>8.7298136397079715E-2</v>
      </c>
      <c r="P442" s="106">
        <v>1.1545689214489598</v>
      </c>
      <c r="Q442" s="106">
        <v>95.541108120000004</v>
      </c>
      <c r="S442" s="127"/>
      <c r="T442" s="127"/>
      <c r="U442" s="127"/>
      <c r="V442" s="127"/>
      <c r="W442" s="127"/>
      <c r="X442" s="127"/>
      <c r="Y442" s="127"/>
      <c r="Z442" s="127"/>
      <c r="AA442" s="127"/>
      <c r="AB442" s="127"/>
      <c r="AC442" s="127"/>
      <c r="AD442" s="127"/>
      <c r="AE442" s="127"/>
      <c r="AF442" s="127"/>
      <c r="AG442" s="127"/>
      <c r="AH442" s="127"/>
      <c r="AI442" s="127"/>
      <c r="AJ442" s="127"/>
      <c r="AK442" s="127"/>
      <c r="AL442" s="127"/>
      <c r="AM442" s="127"/>
      <c r="AN442" s="127"/>
      <c r="AO442" s="127"/>
      <c r="AP442" s="127"/>
      <c r="AQ442" s="127"/>
      <c r="AR442" s="127"/>
      <c r="AS442" s="127"/>
      <c r="AT442" s="127"/>
      <c r="AU442" s="127"/>
      <c r="AV442" s="127"/>
      <c r="AW442" s="127"/>
      <c r="AX442" s="127"/>
      <c r="AY442" s="127"/>
      <c r="AZ442" s="127"/>
      <c r="BA442" s="127"/>
      <c r="BB442" s="127"/>
      <c r="BC442" s="127"/>
      <c r="BD442" s="127"/>
      <c r="BE442" s="127"/>
      <c r="BF442" s="127"/>
      <c r="BG442" s="127"/>
      <c r="BH442" s="127"/>
      <c r="BI442" s="127"/>
      <c r="BJ442" s="127"/>
      <c r="BK442" s="127"/>
      <c r="BL442" s="127"/>
      <c r="BM442" s="127"/>
      <c r="BN442" s="127"/>
      <c r="BO442" s="127"/>
      <c r="BP442" s="127"/>
      <c r="BQ442" s="127"/>
      <c r="BR442" s="127"/>
      <c r="BS442" s="127"/>
      <c r="BT442" s="127"/>
      <c r="BU442" s="127"/>
      <c r="BV442" s="127"/>
      <c r="BW442" s="127"/>
      <c r="BX442" s="127"/>
      <c r="BY442" s="127"/>
      <c r="BZ442" s="127"/>
      <c r="CA442" s="127"/>
      <c r="CB442" s="127"/>
      <c r="CC442" s="127"/>
      <c r="CD442" s="127"/>
    </row>
    <row r="443" spans="1:82" s="107" customFormat="1" ht="15" x14ac:dyDescent="0.25">
      <c r="A443" s="103">
        <v>2213</v>
      </c>
      <c r="B443" s="114">
        <v>8404</v>
      </c>
      <c r="C443" s="103" t="s">
        <v>59</v>
      </c>
      <c r="D443" s="103" t="s">
        <v>320</v>
      </c>
      <c r="E443" s="103">
        <v>2</v>
      </c>
      <c r="F443" s="105"/>
      <c r="G443" s="103" t="s">
        <v>140</v>
      </c>
      <c r="H443" s="103" t="s">
        <v>314</v>
      </c>
      <c r="I443" s="103">
        <v>23.930079936981201</v>
      </c>
      <c r="J443" s="103">
        <v>501.05823516845703</v>
      </c>
      <c r="K443" s="106">
        <v>6.8352408291432614</v>
      </c>
      <c r="L443" s="106">
        <v>6.4406897970839418</v>
      </c>
      <c r="M443" s="106">
        <v>1.7472360474675148</v>
      </c>
      <c r="N443" s="106">
        <v>0.40803790536938711</v>
      </c>
      <c r="O443" s="106">
        <v>9.9984649873697609E-2</v>
      </c>
      <c r="P443" s="106">
        <v>1.1782104813462138</v>
      </c>
      <c r="Q443" s="106">
        <v>99.661322010000006</v>
      </c>
      <c r="S443" s="127"/>
      <c r="T443" s="127"/>
      <c r="U443" s="127"/>
      <c r="V443" s="127"/>
      <c r="W443" s="127"/>
      <c r="X443" s="127"/>
      <c r="Y443" s="127"/>
      <c r="Z443" s="127"/>
      <c r="AA443" s="127"/>
      <c r="AB443" s="127"/>
      <c r="AC443" s="127"/>
      <c r="AD443" s="127"/>
      <c r="AE443" s="127"/>
      <c r="AF443" s="127"/>
      <c r="AG443" s="127"/>
      <c r="AH443" s="127"/>
      <c r="AI443" s="127"/>
      <c r="AJ443" s="127"/>
      <c r="AK443" s="127"/>
      <c r="AL443" s="127"/>
      <c r="AM443" s="127"/>
      <c r="AN443" s="127"/>
      <c r="AO443" s="127"/>
      <c r="AP443" s="127"/>
      <c r="AQ443" s="127"/>
      <c r="AR443" s="127"/>
      <c r="AS443" s="127"/>
      <c r="AT443" s="127"/>
      <c r="AU443" s="127"/>
      <c r="AV443" s="127"/>
      <c r="AW443" s="127"/>
      <c r="AX443" s="127"/>
      <c r="AY443" s="127"/>
      <c r="AZ443" s="127"/>
      <c r="BA443" s="127"/>
      <c r="BB443" s="127"/>
      <c r="BC443" s="127"/>
      <c r="BD443" s="127"/>
      <c r="BE443" s="127"/>
      <c r="BF443" s="127"/>
      <c r="BG443" s="127"/>
      <c r="BH443" s="127"/>
      <c r="BI443" s="127"/>
      <c r="BJ443" s="127"/>
      <c r="BK443" s="127"/>
      <c r="BL443" s="127"/>
      <c r="BM443" s="127"/>
      <c r="BN443" s="127"/>
      <c r="BO443" s="127"/>
      <c r="BP443" s="127"/>
      <c r="BQ443" s="127"/>
      <c r="BR443" s="127"/>
      <c r="BS443" s="127"/>
      <c r="BT443" s="127"/>
      <c r="BU443" s="127"/>
      <c r="BV443" s="127"/>
      <c r="BW443" s="127"/>
      <c r="BX443" s="127"/>
      <c r="BY443" s="127"/>
      <c r="BZ443" s="127"/>
      <c r="CA443" s="127"/>
      <c r="CB443" s="127"/>
      <c r="CC443" s="127"/>
      <c r="CD443" s="127"/>
    </row>
    <row r="444" spans="1:82" s="107" customFormat="1" ht="15" x14ac:dyDescent="0.25">
      <c r="A444" s="103">
        <v>2214</v>
      </c>
      <c r="B444" s="114">
        <v>8436</v>
      </c>
      <c r="C444" s="103" t="s">
        <v>59</v>
      </c>
      <c r="D444" s="103" t="s">
        <v>320</v>
      </c>
      <c r="E444" s="103">
        <v>2</v>
      </c>
      <c r="F444" s="105"/>
      <c r="G444" s="103" t="s">
        <v>140</v>
      </c>
      <c r="H444" s="103" t="s">
        <v>314</v>
      </c>
      <c r="I444" s="103">
        <v>22.220058441162109</v>
      </c>
      <c r="J444" s="103">
        <v>486.12239837646484</v>
      </c>
      <c r="K444" s="106">
        <v>7.0430906430981137</v>
      </c>
      <c r="L444" s="106">
        <v>7.8741253240385554</v>
      </c>
      <c r="M444" s="106">
        <v>1.6719174525050406</v>
      </c>
      <c r="N444" s="106">
        <v>0.3603185065016985</v>
      </c>
      <c r="O444" s="106">
        <v>9.3069875132006735E-2</v>
      </c>
      <c r="P444" s="106">
        <v>1.2850524832510308</v>
      </c>
      <c r="Q444" s="106">
        <v>95.541108120000004</v>
      </c>
      <c r="S444" s="127"/>
      <c r="T444" s="127"/>
      <c r="U444" s="127"/>
      <c r="V444" s="127"/>
      <c r="W444" s="127"/>
      <c r="X444" s="127"/>
      <c r="Y444" s="127"/>
      <c r="Z444" s="127"/>
      <c r="AA444" s="127"/>
      <c r="AB444" s="127"/>
      <c r="AC444" s="127"/>
      <c r="AD444" s="127"/>
      <c r="AE444" s="127"/>
      <c r="AF444" s="127"/>
      <c r="AG444" s="127"/>
      <c r="AH444" s="127"/>
      <c r="AI444" s="127"/>
      <c r="AJ444" s="127"/>
      <c r="AK444" s="127"/>
      <c r="AL444" s="127"/>
      <c r="AM444" s="127"/>
      <c r="AN444" s="127"/>
      <c r="AO444" s="127"/>
      <c r="AP444" s="127"/>
      <c r="AQ444" s="127"/>
      <c r="AR444" s="127"/>
      <c r="AS444" s="127"/>
      <c r="AT444" s="127"/>
      <c r="AU444" s="127"/>
      <c r="AV444" s="127"/>
      <c r="AW444" s="127"/>
      <c r="AX444" s="127"/>
      <c r="AY444" s="127"/>
      <c r="AZ444" s="127"/>
      <c r="BA444" s="127"/>
      <c r="BB444" s="127"/>
      <c r="BC444" s="127"/>
      <c r="BD444" s="127"/>
      <c r="BE444" s="127"/>
      <c r="BF444" s="127"/>
      <c r="BG444" s="127"/>
      <c r="BH444" s="127"/>
      <c r="BI444" s="127"/>
      <c r="BJ444" s="127"/>
      <c r="BK444" s="127"/>
      <c r="BL444" s="127"/>
      <c r="BM444" s="127"/>
      <c r="BN444" s="127"/>
      <c r="BO444" s="127"/>
      <c r="BP444" s="127"/>
      <c r="BQ444" s="127"/>
      <c r="BR444" s="127"/>
      <c r="BS444" s="127"/>
      <c r="BT444" s="127"/>
      <c r="BU444" s="127"/>
      <c r="BV444" s="127"/>
      <c r="BW444" s="127"/>
      <c r="BX444" s="127"/>
      <c r="BY444" s="127"/>
      <c r="BZ444" s="127"/>
      <c r="CA444" s="127"/>
      <c r="CB444" s="127"/>
      <c r="CC444" s="127"/>
      <c r="CD444" s="127"/>
    </row>
    <row r="445" spans="1:82" s="107" customFormat="1" ht="15" x14ac:dyDescent="0.25">
      <c r="A445" s="103">
        <v>2215</v>
      </c>
      <c r="B445" s="114">
        <v>8419</v>
      </c>
      <c r="C445" s="103" t="s">
        <v>59</v>
      </c>
      <c r="D445" s="103" t="s">
        <v>320</v>
      </c>
      <c r="E445" s="103">
        <v>2</v>
      </c>
      <c r="F445" s="105"/>
      <c r="G445" s="103" t="s">
        <v>152</v>
      </c>
      <c r="H445" s="103" t="s">
        <v>314</v>
      </c>
      <c r="I445" s="103">
        <v>17.467386722564697</v>
      </c>
      <c r="J445" s="103">
        <v>493.10714721679687</v>
      </c>
      <c r="K445" s="106">
        <v>6.9604691682372364</v>
      </c>
      <c r="L445" s="106">
        <v>10.2177970788987</v>
      </c>
      <c r="M445" s="106">
        <v>1.2329369317674188</v>
      </c>
      <c r="N445" s="106">
        <v>0.60140322828093484</v>
      </c>
      <c r="O445" s="106">
        <v>0.11488446262696903</v>
      </c>
      <c r="P445" s="106">
        <v>1.3669661458756606</v>
      </c>
      <c r="Q445" s="106">
        <v>99.661322010000006</v>
      </c>
      <c r="S445" s="127"/>
      <c r="T445" s="127"/>
      <c r="U445" s="127"/>
      <c r="V445" s="127"/>
      <c r="W445" s="127"/>
      <c r="X445" s="127"/>
      <c r="Y445" s="127"/>
      <c r="Z445" s="127"/>
      <c r="AA445" s="127"/>
      <c r="AB445" s="127"/>
      <c r="AC445" s="127"/>
      <c r="AD445" s="127"/>
      <c r="AE445" s="127"/>
      <c r="AF445" s="127"/>
      <c r="AG445" s="127"/>
      <c r="AH445" s="127"/>
      <c r="AI445" s="127"/>
      <c r="AJ445" s="127"/>
      <c r="AK445" s="127"/>
      <c r="AL445" s="127"/>
      <c r="AM445" s="127"/>
      <c r="AN445" s="127"/>
      <c r="AO445" s="127"/>
      <c r="AP445" s="127"/>
      <c r="AQ445" s="127"/>
      <c r="AR445" s="127"/>
      <c r="AS445" s="127"/>
      <c r="AT445" s="127"/>
      <c r="AU445" s="127"/>
      <c r="AV445" s="127"/>
      <c r="AW445" s="127"/>
      <c r="AX445" s="127"/>
      <c r="AY445" s="127"/>
      <c r="AZ445" s="127"/>
      <c r="BA445" s="127"/>
      <c r="BB445" s="127"/>
      <c r="BC445" s="127"/>
      <c r="BD445" s="127"/>
      <c r="BE445" s="127"/>
      <c r="BF445" s="127"/>
      <c r="BG445" s="127"/>
      <c r="BH445" s="127"/>
      <c r="BI445" s="127"/>
      <c r="BJ445" s="127"/>
      <c r="BK445" s="127"/>
      <c r="BL445" s="127"/>
      <c r="BM445" s="127"/>
      <c r="BN445" s="127"/>
      <c r="BO445" s="127"/>
      <c r="BP445" s="127"/>
      <c r="BQ445" s="127"/>
      <c r="BR445" s="127"/>
      <c r="BS445" s="127"/>
      <c r="BT445" s="127"/>
      <c r="BU445" s="127"/>
      <c r="BV445" s="127"/>
      <c r="BW445" s="127"/>
      <c r="BX445" s="127"/>
      <c r="BY445" s="127"/>
      <c r="BZ445" s="127"/>
      <c r="CA445" s="127"/>
      <c r="CB445" s="127"/>
      <c r="CC445" s="127"/>
      <c r="CD445" s="127"/>
    </row>
    <row r="446" spans="1:82" s="107" customFormat="1" ht="15" x14ac:dyDescent="0.25">
      <c r="A446" s="103">
        <v>2216</v>
      </c>
      <c r="B446" s="114">
        <v>8423</v>
      </c>
      <c r="C446" s="103" t="s">
        <v>59</v>
      </c>
      <c r="D446" s="103" t="s">
        <v>320</v>
      </c>
      <c r="E446" s="103">
        <v>2</v>
      </c>
      <c r="F446" s="105"/>
      <c r="G446" s="103" t="s">
        <v>152</v>
      </c>
      <c r="H446" s="103" t="s">
        <v>314</v>
      </c>
      <c r="I446" s="103">
        <v>20.158250331878662</v>
      </c>
      <c r="J446" s="103">
        <v>495.70075988769531</v>
      </c>
      <c r="K446" s="106">
        <v>4.3596756712269675</v>
      </c>
      <c r="L446" s="106">
        <v>7.4853977456850966</v>
      </c>
      <c r="M446" s="106">
        <v>1.1448516361804453</v>
      </c>
      <c r="N446" s="106">
        <v>0.50149532929960283</v>
      </c>
      <c r="O446" s="106">
        <v>8.1652844646990158E-2</v>
      </c>
      <c r="P446" s="106">
        <v>1.1597036616233134</v>
      </c>
      <c r="Q446" s="106">
        <v>95.680055199999998</v>
      </c>
      <c r="S446" s="127"/>
      <c r="T446" s="127"/>
      <c r="U446" s="127"/>
      <c r="V446" s="127"/>
      <c r="W446" s="127"/>
      <c r="X446" s="127"/>
      <c r="Y446" s="127"/>
      <c r="Z446" s="127"/>
      <c r="AA446" s="127"/>
      <c r="AB446" s="127"/>
      <c r="AC446" s="127"/>
      <c r="AD446" s="127"/>
      <c r="AE446" s="127"/>
      <c r="AF446" s="127"/>
      <c r="AG446" s="127"/>
      <c r="AH446" s="127"/>
      <c r="AI446" s="127"/>
      <c r="AJ446" s="127"/>
      <c r="AK446" s="127"/>
      <c r="AL446" s="127"/>
      <c r="AM446" s="127"/>
      <c r="AN446" s="127"/>
      <c r="AO446" s="127"/>
      <c r="AP446" s="127"/>
      <c r="AQ446" s="127"/>
      <c r="AR446" s="127"/>
      <c r="AS446" s="127"/>
      <c r="AT446" s="127"/>
      <c r="AU446" s="127"/>
      <c r="AV446" s="127"/>
      <c r="AW446" s="127"/>
      <c r="AX446" s="127"/>
      <c r="AY446" s="127"/>
      <c r="AZ446" s="127"/>
      <c r="BA446" s="127"/>
      <c r="BB446" s="127"/>
      <c r="BC446" s="127"/>
      <c r="BD446" s="127"/>
      <c r="BE446" s="127"/>
      <c r="BF446" s="127"/>
      <c r="BG446" s="127"/>
      <c r="BH446" s="127"/>
      <c r="BI446" s="127"/>
      <c r="BJ446" s="127"/>
      <c r="BK446" s="127"/>
      <c r="BL446" s="127"/>
      <c r="BM446" s="127"/>
      <c r="BN446" s="127"/>
      <c r="BO446" s="127"/>
      <c r="BP446" s="127"/>
      <c r="BQ446" s="127"/>
      <c r="BR446" s="127"/>
      <c r="BS446" s="127"/>
      <c r="BT446" s="127"/>
      <c r="BU446" s="127"/>
      <c r="BV446" s="127"/>
      <c r="BW446" s="127"/>
      <c r="BX446" s="127"/>
      <c r="BY446" s="127"/>
      <c r="BZ446" s="127"/>
      <c r="CA446" s="127"/>
      <c r="CB446" s="127"/>
      <c r="CC446" s="127"/>
      <c r="CD446" s="127"/>
    </row>
    <row r="447" spans="1:82" s="107" customFormat="1" ht="15" x14ac:dyDescent="0.25">
      <c r="A447" s="103">
        <v>2217</v>
      </c>
      <c r="B447" s="114">
        <v>8425</v>
      </c>
      <c r="C447" s="103" t="s">
        <v>59</v>
      </c>
      <c r="D447" s="103" t="s">
        <v>320</v>
      </c>
      <c r="E447" s="103">
        <v>2</v>
      </c>
      <c r="F447" s="105"/>
      <c r="G447" s="103" t="s">
        <v>152</v>
      </c>
      <c r="H447" s="103" t="s">
        <v>314</v>
      </c>
      <c r="I447" s="103">
        <v>18.965641260147095</v>
      </c>
      <c r="J447" s="103">
        <v>468.75751495361328</v>
      </c>
      <c r="K447" s="106">
        <v>5.3158468011454358</v>
      </c>
      <c r="L447" s="106">
        <v>7.5983980262043813</v>
      </c>
      <c r="M447" s="106">
        <v>1.191676334327342</v>
      </c>
      <c r="N447" s="106">
        <v>0.54330161012276645</v>
      </c>
      <c r="O447" s="106">
        <v>9.8306839155002018E-2</v>
      </c>
      <c r="P447" s="106">
        <v>1.1487703344567259</v>
      </c>
      <c r="Q447" s="106">
        <v>95.680055199999998</v>
      </c>
      <c r="S447" s="127"/>
      <c r="T447" s="127"/>
      <c r="U447" s="127"/>
      <c r="V447" s="127"/>
      <c r="W447" s="127"/>
      <c r="X447" s="127"/>
      <c r="Y447" s="127"/>
      <c r="Z447" s="127"/>
      <c r="AA447" s="127"/>
      <c r="AB447" s="127"/>
      <c r="AC447" s="127"/>
      <c r="AD447" s="127"/>
      <c r="AE447" s="127"/>
      <c r="AF447" s="127"/>
      <c r="AG447" s="127"/>
      <c r="AH447" s="127"/>
      <c r="AI447" s="127"/>
      <c r="AJ447" s="127"/>
      <c r="AK447" s="127"/>
      <c r="AL447" s="127"/>
      <c r="AM447" s="127"/>
      <c r="AN447" s="127"/>
      <c r="AO447" s="127"/>
      <c r="AP447" s="127"/>
      <c r="AQ447" s="127"/>
      <c r="AR447" s="127"/>
      <c r="AS447" s="127"/>
      <c r="AT447" s="127"/>
      <c r="AU447" s="127"/>
      <c r="AV447" s="127"/>
      <c r="AW447" s="127"/>
      <c r="AX447" s="127"/>
      <c r="AY447" s="127"/>
      <c r="AZ447" s="127"/>
      <c r="BA447" s="127"/>
      <c r="BB447" s="127"/>
      <c r="BC447" s="127"/>
      <c r="BD447" s="127"/>
      <c r="BE447" s="127"/>
      <c r="BF447" s="127"/>
      <c r="BG447" s="127"/>
      <c r="BH447" s="127"/>
      <c r="BI447" s="127"/>
      <c r="BJ447" s="127"/>
      <c r="BK447" s="127"/>
      <c r="BL447" s="127"/>
      <c r="BM447" s="127"/>
      <c r="BN447" s="127"/>
      <c r="BO447" s="127"/>
      <c r="BP447" s="127"/>
      <c r="BQ447" s="127"/>
      <c r="BR447" s="127"/>
      <c r="BS447" s="127"/>
      <c r="BT447" s="127"/>
      <c r="BU447" s="127"/>
      <c r="BV447" s="127"/>
      <c r="BW447" s="127"/>
      <c r="BX447" s="127"/>
      <c r="BY447" s="127"/>
      <c r="BZ447" s="127"/>
      <c r="CA447" s="127"/>
      <c r="CB447" s="127"/>
      <c r="CC447" s="127"/>
      <c r="CD447" s="127"/>
    </row>
    <row r="448" spans="1:82" s="107" customFormat="1" ht="15" x14ac:dyDescent="0.25">
      <c r="A448" s="103">
        <v>2218</v>
      </c>
      <c r="B448" s="114">
        <v>8413</v>
      </c>
      <c r="C448" s="103" t="s">
        <v>59</v>
      </c>
      <c r="D448" s="103" t="s">
        <v>320</v>
      </c>
      <c r="E448" s="103">
        <v>2</v>
      </c>
      <c r="F448" s="105"/>
      <c r="G448" s="103" t="s">
        <v>248</v>
      </c>
      <c r="H448" s="103" t="s">
        <v>314</v>
      </c>
      <c r="I448" s="103">
        <v>23.77291202545166</v>
      </c>
      <c r="J448" s="103">
        <v>490.48362731933594</v>
      </c>
      <c r="K448" s="106">
        <v>8.7973068141885431</v>
      </c>
      <c r="L448" s="106">
        <v>5.0381608105502149</v>
      </c>
      <c r="M448" s="106">
        <v>2.6279857764307963</v>
      </c>
      <c r="N448" s="106">
        <v>0.59139227833324659</v>
      </c>
      <c r="O448" s="106">
        <v>0.55265242771207379</v>
      </c>
      <c r="P448" s="106">
        <v>1.3163080358224661</v>
      </c>
      <c r="Q448" s="106">
        <v>99.661322010000006</v>
      </c>
      <c r="S448" s="127"/>
      <c r="T448" s="127"/>
      <c r="U448" s="127"/>
      <c r="V448" s="127"/>
      <c r="W448" s="127"/>
      <c r="X448" s="127"/>
      <c r="Y448" s="127"/>
      <c r="Z448" s="127"/>
      <c r="AA448" s="127"/>
      <c r="AB448" s="127"/>
      <c r="AC448" s="127"/>
      <c r="AD448" s="127"/>
      <c r="AE448" s="127"/>
      <c r="AF448" s="127"/>
      <c r="AG448" s="127"/>
      <c r="AH448" s="127"/>
      <c r="AI448" s="127"/>
      <c r="AJ448" s="127"/>
      <c r="AK448" s="127"/>
      <c r="AL448" s="127"/>
      <c r="AM448" s="127"/>
      <c r="AN448" s="127"/>
      <c r="AO448" s="127"/>
      <c r="AP448" s="127"/>
      <c r="AQ448" s="127"/>
      <c r="AR448" s="127"/>
      <c r="AS448" s="127"/>
      <c r="AT448" s="127"/>
      <c r="AU448" s="127"/>
      <c r="AV448" s="127"/>
      <c r="AW448" s="127"/>
      <c r="AX448" s="127"/>
      <c r="AY448" s="127"/>
      <c r="AZ448" s="127"/>
      <c r="BA448" s="127"/>
      <c r="BB448" s="127"/>
      <c r="BC448" s="127"/>
      <c r="BD448" s="127"/>
      <c r="BE448" s="127"/>
      <c r="BF448" s="127"/>
      <c r="BG448" s="127"/>
      <c r="BH448" s="127"/>
      <c r="BI448" s="127"/>
      <c r="BJ448" s="127"/>
      <c r="BK448" s="127"/>
      <c r="BL448" s="127"/>
      <c r="BM448" s="127"/>
      <c r="BN448" s="127"/>
      <c r="BO448" s="127"/>
      <c r="BP448" s="127"/>
      <c r="BQ448" s="127"/>
      <c r="BR448" s="127"/>
      <c r="BS448" s="127"/>
      <c r="BT448" s="127"/>
      <c r="BU448" s="127"/>
      <c r="BV448" s="127"/>
      <c r="BW448" s="127"/>
      <c r="BX448" s="127"/>
      <c r="BY448" s="127"/>
      <c r="BZ448" s="127"/>
      <c r="CA448" s="127"/>
      <c r="CB448" s="127"/>
      <c r="CC448" s="127"/>
      <c r="CD448" s="127"/>
    </row>
    <row r="449" spans="1:82" s="107" customFormat="1" ht="15" x14ac:dyDescent="0.25">
      <c r="A449" s="103">
        <v>2219</v>
      </c>
      <c r="B449" s="114">
        <v>8415</v>
      </c>
      <c r="C449" s="103" t="s">
        <v>59</v>
      </c>
      <c r="D449" s="103" t="s">
        <v>320</v>
      </c>
      <c r="E449" s="103">
        <v>2</v>
      </c>
      <c r="F449" s="105"/>
      <c r="G449" s="103" t="s">
        <v>248</v>
      </c>
      <c r="H449" s="103" t="s">
        <v>314</v>
      </c>
      <c r="I449" s="103">
        <v>26.17434024810791</v>
      </c>
      <c r="J449" s="103">
        <v>497.90950775146484</v>
      </c>
      <c r="K449" s="106">
        <v>5.6984196008076466</v>
      </c>
      <c r="L449" s="106">
        <v>6.7840139406600644</v>
      </c>
      <c r="M449" s="106">
        <v>2.2996776223920503</v>
      </c>
      <c r="N449" s="106">
        <v>0.40133446777402065</v>
      </c>
      <c r="O449" s="106">
        <v>0.4576535637208482</v>
      </c>
      <c r="P449" s="106">
        <v>1.243048866516806</v>
      </c>
      <c r="Q449" s="106">
        <v>99.661322010000006</v>
      </c>
      <c r="S449" s="127"/>
      <c r="T449" s="127"/>
      <c r="U449" s="127"/>
      <c r="V449" s="127"/>
      <c r="W449" s="127"/>
      <c r="X449" s="127"/>
      <c r="Y449" s="127"/>
      <c r="Z449" s="127"/>
      <c r="AA449" s="127"/>
      <c r="AB449" s="127"/>
      <c r="AC449" s="127"/>
      <c r="AD449" s="127"/>
      <c r="AE449" s="127"/>
      <c r="AF449" s="127"/>
      <c r="AG449" s="127"/>
      <c r="AH449" s="127"/>
      <c r="AI449" s="127"/>
      <c r="AJ449" s="127"/>
      <c r="AK449" s="127"/>
      <c r="AL449" s="127"/>
      <c r="AM449" s="127"/>
      <c r="AN449" s="127"/>
      <c r="AO449" s="127"/>
      <c r="AP449" s="127"/>
      <c r="AQ449" s="127"/>
      <c r="AR449" s="127"/>
      <c r="AS449" s="127"/>
      <c r="AT449" s="127"/>
      <c r="AU449" s="127"/>
      <c r="AV449" s="127"/>
      <c r="AW449" s="127"/>
      <c r="AX449" s="127"/>
      <c r="AY449" s="127"/>
      <c r="AZ449" s="127"/>
      <c r="BA449" s="127"/>
      <c r="BB449" s="127"/>
      <c r="BC449" s="127"/>
      <c r="BD449" s="127"/>
      <c r="BE449" s="127"/>
      <c r="BF449" s="127"/>
      <c r="BG449" s="127"/>
      <c r="BH449" s="127"/>
      <c r="BI449" s="127"/>
      <c r="BJ449" s="127"/>
      <c r="BK449" s="127"/>
      <c r="BL449" s="127"/>
      <c r="BM449" s="127"/>
      <c r="BN449" s="127"/>
      <c r="BO449" s="127"/>
      <c r="BP449" s="127"/>
      <c r="BQ449" s="127"/>
      <c r="BR449" s="127"/>
      <c r="BS449" s="127"/>
      <c r="BT449" s="127"/>
      <c r="BU449" s="127"/>
      <c r="BV449" s="127"/>
      <c r="BW449" s="127"/>
      <c r="BX449" s="127"/>
      <c r="BY449" s="127"/>
      <c r="BZ449" s="127"/>
      <c r="CA449" s="127"/>
      <c r="CB449" s="127"/>
      <c r="CC449" s="127"/>
      <c r="CD449" s="127"/>
    </row>
    <row r="450" spans="1:82" s="107" customFormat="1" ht="15" x14ac:dyDescent="0.25">
      <c r="A450" s="103">
        <v>2220</v>
      </c>
      <c r="B450" s="114">
        <v>8428</v>
      </c>
      <c r="C450" s="103" t="s">
        <v>59</v>
      </c>
      <c r="D450" s="103" t="s">
        <v>320</v>
      </c>
      <c r="E450" s="103">
        <v>2</v>
      </c>
      <c r="F450" s="108" t="s">
        <v>330</v>
      </c>
      <c r="G450" s="103" t="s">
        <v>248</v>
      </c>
      <c r="H450" s="103" t="s">
        <v>314</v>
      </c>
      <c r="I450" s="103">
        <v>24.506065845489502</v>
      </c>
      <c r="J450" s="103">
        <v>501.58267974853516</v>
      </c>
      <c r="K450" s="106">
        <v>8.1658518168852439</v>
      </c>
      <c r="L450" s="106">
        <v>7.0554697254933787</v>
      </c>
      <c r="M450" s="106">
        <v>2.2770111089000231</v>
      </c>
      <c r="N450" s="106">
        <v>0.39431785452808132</v>
      </c>
      <c r="O450" s="106">
        <v>0.38404255541285875</v>
      </c>
      <c r="P450" s="106">
        <v>1.1648177216533109</v>
      </c>
      <c r="Q450" s="106">
        <v>99.661322010000006</v>
      </c>
      <c r="S450" s="127"/>
      <c r="T450" s="127"/>
      <c r="U450" s="127"/>
      <c r="V450" s="127"/>
      <c r="W450" s="127"/>
      <c r="X450" s="127"/>
      <c r="Y450" s="127"/>
      <c r="Z450" s="127"/>
      <c r="AA450" s="127"/>
      <c r="AB450" s="127"/>
      <c r="AC450" s="127"/>
      <c r="AD450" s="127"/>
      <c r="AE450" s="127"/>
      <c r="AF450" s="127"/>
      <c r="AG450" s="127"/>
      <c r="AH450" s="127"/>
      <c r="AI450" s="127"/>
      <c r="AJ450" s="127"/>
      <c r="AK450" s="127"/>
      <c r="AL450" s="127"/>
      <c r="AM450" s="127"/>
      <c r="AN450" s="127"/>
      <c r="AO450" s="127"/>
      <c r="AP450" s="127"/>
      <c r="AQ450" s="127"/>
      <c r="AR450" s="127"/>
      <c r="AS450" s="127"/>
      <c r="AT450" s="127"/>
      <c r="AU450" s="127"/>
      <c r="AV450" s="127"/>
      <c r="AW450" s="127"/>
      <c r="AX450" s="127"/>
      <c r="AY450" s="127"/>
      <c r="AZ450" s="127"/>
      <c r="BA450" s="127"/>
      <c r="BB450" s="127"/>
      <c r="BC450" s="127"/>
      <c r="BD450" s="127"/>
      <c r="BE450" s="127"/>
      <c r="BF450" s="127"/>
      <c r="BG450" s="127"/>
      <c r="BH450" s="127"/>
      <c r="BI450" s="127"/>
      <c r="BJ450" s="127"/>
      <c r="BK450" s="127"/>
      <c r="BL450" s="127"/>
      <c r="BM450" s="127"/>
      <c r="BN450" s="127"/>
      <c r="BO450" s="127"/>
      <c r="BP450" s="127"/>
      <c r="BQ450" s="127"/>
      <c r="BR450" s="127"/>
      <c r="BS450" s="127"/>
      <c r="BT450" s="127"/>
      <c r="BU450" s="127"/>
      <c r="BV450" s="127"/>
      <c r="BW450" s="127"/>
      <c r="BX450" s="127"/>
      <c r="BY450" s="127"/>
      <c r="BZ450" s="127"/>
      <c r="CA450" s="127"/>
      <c r="CB450" s="127"/>
      <c r="CC450" s="127"/>
      <c r="CD450" s="127"/>
    </row>
    <row r="451" spans="1:82" s="107" customFormat="1" ht="15" x14ac:dyDescent="0.25">
      <c r="A451" s="103">
        <v>2221</v>
      </c>
      <c r="B451" s="114">
        <v>8449</v>
      </c>
      <c r="C451" s="103" t="s">
        <v>59</v>
      </c>
      <c r="D451" s="103" t="s">
        <v>320</v>
      </c>
      <c r="E451" s="103">
        <v>3</v>
      </c>
      <c r="F451" s="105"/>
      <c r="G451" s="103" t="s">
        <v>140</v>
      </c>
      <c r="H451" s="103" t="s">
        <v>314</v>
      </c>
      <c r="I451" s="103">
        <v>21.544070243835449</v>
      </c>
      <c r="J451" s="103">
        <v>498.96419525146484</v>
      </c>
      <c r="K451" s="106">
        <v>7.929034047813631</v>
      </c>
      <c r="L451" s="106">
        <v>3.1072963411319381</v>
      </c>
      <c r="M451" s="106">
        <v>2.3927557744847943</v>
      </c>
      <c r="N451" s="106">
        <v>0.61151913755258802</v>
      </c>
      <c r="O451" s="106">
        <v>0.92078788768179953</v>
      </c>
      <c r="P451" s="106">
        <v>0.95935711646531674</v>
      </c>
      <c r="Q451" s="106">
        <v>99.661322010000006</v>
      </c>
      <c r="S451" s="127"/>
      <c r="T451" s="127"/>
      <c r="U451" s="127"/>
      <c r="V451" s="127"/>
      <c r="W451" s="127"/>
      <c r="X451" s="127"/>
      <c r="Y451" s="127"/>
      <c r="Z451" s="127"/>
      <c r="AA451" s="127"/>
      <c r="AB451" s="127"/>
      <c r="AC451" s="127"/>
      <c r="AD451" s="127"/>
      <c r="AE451" s="127"/>
      <c r="AF451" s="127"/>
      <c r="AG451" s="127"/>
      <c r="AH451" s="127"/>
      <c r="AI451" s="127"/>
      <c r="AJ451" s="127"/>
      <c r="AK451" s="127"/>
      <c r="AL451" s="127"/>
      <c r="AM451" s="127"/>
      <c r="AN451" s="127"/>
      <c r="AO451" s="127"/>
      <c r="AP451" s="127"/>
      <c r="AQ451" s="127"/>
      <c r="AR451" s="127"/>
      <c r="AS451" s="127"/>
      <c r="AT451" s="127"/>
      <c r="AU451" s="127"/>
      <c r="AV451" s="127"/>
      <c r="AW451" s="127"/>
      <c r="AX451" s="127"/>
      <c r="AY451" s="127"/>
      <c r="AZ451" s="127"/>
      <c r="BA451" s="127"/>
      <c r="BB451" s="127"/>
      <c r="BC451" s="127"/>
      <c r="BD451" s="127"/>
      <c r="BE451" s="127"/>
      <c r="BF451" s="127"/>
      <c r="BG451" s="127"/>
      <c r="BH451" s="127"/>
      <c r="BI451" s="127"/>
      <c r="BJ451" s="127"/>
      <c r="BK451" s="127"/>
      <c r="BL451" s="127"/>
      <c r="BM451" s="127"/>
      <c r="BN451" s="127"/>
      <c r="BO451" s="127"/>
      <c r="BP451" s="127"/>
      <c r="BQ451" s="127"/>
      <c r="BR451" s="127"/>
      <c r="BS451" s="127"/>
      <c r="BT451" s="127"/>
      <c r="BU451" s="127"/>
      <c r="BV451" s="127"/>
      <c r="BW451" s="127"/>
      <c r="BX451" s="127"/>
      <c r="BY451" s="127"/>
      <c r="BZ451" s="127"/>
      <c r="CA451" s="127"/>
      <c r="CB451" s="127"/>
      <c r="CC451" s="127"/>
      <c r="CD451" s="127"/>
    </row>
    <row r="452" spans="1:82" s="107" customFormat="1" ht="15" x14ac:dyDescent="0.25">
      <c r="A452" s="103">
        <v>2222</v>
      </c>
      <c r="B452" s="114">
        <v>8456</v>
      </c>
      <c r="C452" s="103" t="s">
        <v>59</v>
      </c>
      <c r="D452" s="103" t="s">
        <v>320</v>
      </c>
      <c r="E452" s="103">
        <v>3</v>
      </c>
      <c r="F452" s="108" t="s">
        <v>331</v>
      </c>
      <c r="G452" s="103" t="s">
        <v>140</v>
      </c>
      <c r="H452" s="103" t="s">
        <v>314</v>
      </c>
      <c r="I452" s="103">
        <v>21.24295711517334</v>
      </c>
      <c r="J452" s="103">
        <v>495.450439453125</v>
      </c>
      <c r="K452" s="106">
        <v>7.4439386738053201</v>
      </c>
      <c r="L452" s="106">
        <v>4.3142087483355764</v>
      </c>
      <c r="M452" s="106">
        <v>3.8309894055107647</v>
      </c>
      <c r="N452" s="106">
        <v>0.49187126197522002</v>
      </c>
      <c r="O452" s="106">
        <v>7.2081966830462488E-2</v>
      </c>
      <c r="P452" s="106">
        <v>1.2887885926091351</v>
      </c>
      <c r="Q452" s="106">
        <v>95.680055199999998</v>
      </c>
      <c r="S452" s="127"/>
      <c r="T452" s="127"/>
      <c r="U452" s="127"/>
      <c r="V452" s="127"/>
      <c r="W452" s="127"/>
      <c r="X452" s="127"/>
      <c r="Y452" s="127"/>
      <c r="Z452" s="127"/>
      <c r="AA452" s="127"/>
      <c r="AB452" s="127"/>
      <c r="AC452" s="127"/>
      <c r="AD452" s="127"/>
      <c r="AE452" s="127"/>
      <c r="AF452" s="127"/>
      <c r="AG452" s="127"/>
      <c r="AH452" s="127"/>
      <c r="AI452" s="127"/>
      <c r="AJ452" s="127"/>
      <c r="AK452" s="127"/>
      <c r="AL452" s="127"/>
      <c r="AM452" s="127"/>
      <c r="AN452" s="127"/>
      <c r="AO452" s="127"/>
      <c r="AP452" s="127"/>
      <c r="AQ452" s="127"/>
      <c r="AR452" s="127"/>
      <c r="AS452" s="127"/>
      <c r="AT452" s="127"/>
      <c r="AU452" s="127"/>
      <c r="AV452" s="127"/>
      <c r="AW452" s="127"/>
      <c r="AX452" s="127"/>
      <c r="AY452" s="127"/>
      <c r="AZ452" s="127"/>
      <c r="BA452" s="127"/>
      <c r="BB452" s="127"/>
      <c r="BC452" s="127"/>
      <c r="BD452" s="127"/>
      <c r="BE452" s="127"/>
      <c r="BF452" s="127"/>
      <c r="BG452" s="127"/>
      <c r="BH452" s="127"/>
      <c r="BI452" s="127"/>
      <c r="BJ452" s="127"/>
      <c r="BK452" s="127"/>
      <c r="BL452" s="127"/>
      <c r="BM452" s="127"/>
      <c r="BN452" s="127"/>
      <c r="BO452" s="127"/>
      <c r="BP452" s="127"/>
      <c r="BQ452" s="127"/>
      <c r="BR452" s="127"/>
      <c r="BS452" s="127"/>
      <c r="BT452" s="127"/>
      <c r="BU452" s="127"/>
      <c r="BV452" s="127"/>
      <c r="BW452" s="127"/>
      <c r="BX452" s="127"/>
      <c r="BY452" s="127"/>
      <c r="BZ452" s="127"/>
      <c r="CA452" s="127"/>
      <c r="CB452" s="127"/>
      <c r="CC452" s="127"/>
      <c r="CD452" s="127"/>
    </row>
    <row r="453" spans="1:82" s="107" customFormat="1" ht="15" x14ac:dyDescent="0.25">
      <c r="A453" s="103">
        <v>2223</v>
      </c>
      <c r="B453" s="114">
        <v>8458</v>
      </c>
      <c r="C453" s="103" t="s">
        <v>59</v>
      </c>
      <c r="D453" s="103" t="s">
        <v>320</v>
      </c>
      <c r="E453" s="103">
        <v>3</v>
      </c>
      <c r="F453" s="108" t="s">
        <v>317</v>
      </c>
      <c r="G453" s="103" t="s">
        <v>140</v>
      </c>
      <c r="H453" s="103" t="s">
        <v>314</v>
      </c>
      <c r="I453" s="103">
        <v>22.837214469909668</v>
      </c>
      <c r="J453" s="103">
        <v>500.80303192138672</v>
      </c>
      <c r="K453" s="106">
        <v>5.8104888179538889</v>
      </c>
      <c r="L453" s="106">
        <v>5.1630024333832996</v>
      </c>
      <c r="M453" s="106">
        <v>1.2112437617618697</v>
      </c>
      <c r="N453" s="106">
        <v>0.44772847893705692</v>
      </c>
      <c r="O453" s="106">
        <v>5.060544193483589E-2</v>
      </c>
      <c r="P453" s="106">
        <v>1.0101489946964446</v>
      </c>
      <c r="Q453" s="106">
        <v>95.680055199999998</v>
      </c>
      <c r="S453" s="127"/>
      <c r="T453" s="127"/>
      <c r="U453" s="127"/>
      <c r="V453" s="127"/>
      <c r="W453" s="127"/>
      <c r="X453" s="127"/>
      <c r="Y453" s="127"/>
      <c r="Z453" s="127"/>
      <c r="AA453" s="127"/>
      <c r="AB453" s="127"/>
      <c r="AC453" s="127"/>
      <c r="AD453" s="127"/>
      <c r="AE453" s="127"/>
      <c r="AF453" s="127"/>
      <c r="AG453" s="127"/>
      <c r="AH453" s="127"/>
      <c r="AI453" s="127"/>
      <c r="AJ453" s="127"/>
      <c r="AK453" s="127"/>
      <c r="AL453" s="127"/>
      <c r="AM453" s="127"/>
      <c r="AN453" s="127"/>
      <c r="AO453" s="127"/>
      <c r="AP453" s="127"/>
      <c r="AQ453" s="127"/>
      <c r="AR453" s="127"/>
      <c r="AS453" s="127"/>
      <c r="AT453" s="127"/>
      <c r="AU453" s="127"/>
      <c r="AV453" s="127"/>
      <c r="AW453" s="127"/>
      <c r="AX453" s="127"/>
      <c r="AY453" s="127"/>
      <c r="AZ453" s="127"/>
      <c r="BA453" s="127"/>
      <c r="BB453" s="127"/>
      <c r="BC453" s="127"/>
      <c r="BD453" s="127"/>
      <c r="BE453" s="127"/>
      <c r="BF453" s="127"/>
      <c r="BG453" s="127"/>
      <c r="BH453" s="127"/>
      <c r="BI453" s="127"/>
      <c r="BJ453" s="127"/>
      <c r="BK453" s="127"/>
      <c r="BL453" s="127"/>
      <c r="BM453" s="127"/>
      <c r="BN453" s="127"/>
      <c r="BO453" s="127"/>
      <c r="BP453" s="127"/>
      <c r="BQ453" s="127"/>
      <c r="BR453" s="127"/>
      <c r="BS453" s="127"/>
      <c r="BT453" s="127"/>
      <c r="BU453" s="127"/>
      <c r="BV453" s="127"/>
      <c r="BW453" s="127"/>
      <c r="BX453" s="127"/>
      <c r="BY453" s="127"/>
      <c r="BZ453" s="127"/>
      <c r="CA453" s="127"/>
      <c r="CB453" s="127"/>
      <c r="CC453" s="127"/>
      <c r="CD453" s="127"/>
    </row>
    <row r="454" spans="1:82" s="107" customFormat="1" ht="15" x14ac:dyDescent="0.25">
      <c r="A454" s="103">
        <v>2224</v>
      </c>
      <c r="B454" s="114">
        <v>8462</v>
      </c>
      <c r="C454" s="103" t="s">
        <v>59</v>
      </c>
      <c r="D454" s="103" t="s">
        <v>320</v>
      </c>
      <c r="E454" s="103">
        <v>3</v>
      </c>
      <c r="F454" s="105"/>
      <c r="G454" s="103" t="s">
        <v>140</v>
      </c>
      <c r="H454" s="103" t="s">
        <v>314</v>
      </c>
      <c r="I454" s="103">
        <v>24.457519054412842</v>
      </c>
      <c r="J454" s="103">
        <v>496.45782470703125</v>
      </c>
      <c r="K454" s="106">
        <v>6.8292226966517751</v>
      </c>
      <c r="L454" s="106">
        <v>6.4879689239102456</v>
      </c>
      <c r="M454" s="106">
        <v>0.85281266979672488</v>
      </c>
      <c r="N454" s="106">
        <v>0.51368884218814537</v>
      </c>
      <c r="O454" s="106">
        <v>7.8772842657754596E-2</v>
      </c>
      <c r="P454" s="106">
        <v>1.0050960659635371</v>
      </c>
      <c r="Q454" s="106">
        <v>95.680055199999998</v>
      </c>
      <c r="S454" s="127"/>
      <c r="T454" s="127"/>
      <c r="U454" s="127"/>
      <c r="V454" s="127"/>
      <c r="W454" s="127"/>
      <c r="X454" s="127"/>
      <c r="Y454" s="127"/>
      <c r="Z454" s="127"/>
      <c r="AA454" s="127"/>
      <c r="AB454" s="127"/>
      <c r="AC454" s="127"/>
      <c r="AD454" s="127"/>
      <c r="AE454" s="127"/>
      <c r="AF454" s="127"/>
      <c r="AG454" s="127"/>
      <c r="AH454" s="127"/>
      <c r="AI454" s="127"/>
      <c r="AJ454" s="127"/>
      <c r="AK454" s="127"/>
      <c r="AL454" s="127"/>
      <c r="AM454" s="127"/>
      <c r="AN454" s="127"/>
      <c r="AO454" s="127"/>
      <c r="AP454" s="127"/>
      <c r="AQ454" s="127"/>
      <c r="AR454" s="127"/>
      <c r="AS454" s="127"/>
      <c r="AT454" s="127"/>
      <c r="AU454" s="127"/>
      <c r="AV454" s="127"/>
      <c r="AW454" s="127"/>
      <c r="AX454" s="127"/>
      <c r="AY454" s="127"/>
      <c r="AZ454" s="127"/>
      <c r="BA454" s="127"/>
      <c r="BB454" s="127"/>
      <c r="BC454" s="127"/>
      <c r="BD454" s="127"/>
      <c r="BE454" s="127"/>
      <c r="BF454" s="127"/>
      <c r="BG454" s="127"/>
      <c r="BH454" s="127"/>
      <c r="BI454" s="127"/>
      <c r="BJ454" s="127"/>
      <c r="BK454" s="127"/>
      <c r="BL454" s="127"/>
      <c r="BM454" s="127"/>
      <c r="BN454" s="127"/>
      <c r="BO454" s="127"/>
      <c r="BP454" s="127"/>
      <c r="BQ454" s="127"/>
      <c r="BR454" s="127"/>
      <c r="BS454" s="127"/>
      <c r="BT454" s="127"/>
      <c r="BU454" s="127"/>
      <c r="BV454" s="127"/>
      <c r="BW454" s="127"/>
      <c r="BX454" s="127"/>
      <c r="BY454" s="127"/>
      <c r="BZ454" s="127"/>
      <c r="CA454" s="127"/>
      <c r="CB454" s="127"/>
      <c r="CC454" s="127"/>
      <c r="CD454" s="127"/>
    </row>
    <row r="455" spans="1:82" s="107" customFormat="1" ht="15" x14ac:dyDescent="0.25">
      <c r="A455" s="103">
        <v>2225</v>
      </c>
      <c r="B455" s="114">
        <v>8457</v>
      </c>
      <c r="C455" s="103" t="s">
        <v>59</v>
      </c>
      <c r="D455" s="103" t="s">
        <v>320</v>
      </c>
      <c r="E455" s="103">
        <v>3</v>
      </c>
      <c r="F455" s="105"/>
      <c r="G455" s="103" t="s">
        <v>84</v>
      </c>
      <c r="H455" s="103" t="s">
        <v>314</v>
      </c>
      <c r="I455" s="103">
        <v>16.7316734790802</v>
      </c>
      <c r="J455" s="103">
        <v>504.44538116455078</v>
      </c>
      <c r="K455" s="106">
        <v>5.0166522247365171</v>
      </c>
      <c r="L455" s="106">
        <v>5.1960185612858174</v>
      </c>
      <c r="M455" s="106">
        <v>1.2507310216928513</v>
      </c>
      <c r="N455" s="106">
        <v>0.26185347677022952</v>
      </c>
      <c r="O455" s="106">
        <v>0.14049608510195141</v>
      </c>
      <c r="P455" s="106">
        <v>1.0335967769748033</v>
      </c>
      <c r="Q455" s="106">
        <v>96.610030219999999</v>
      </c>
      <c r="S455" s="127"/>
      <c r="T455" s="127"/>
      <c r="U455" s="127"/>
      <c r="V455" s="127"/>
      <c r="W455" s="127"/>
      <c r="X455" s="127"/>
      <c r="Y455" s="127"/>
      <c r="Z455" s="127"/>
      <c r="AA455" s="127"/>
      <c r="AB455" s="127"/>
      <c r="AC455" s="127"/>
      <c r="AD455" s="127"/>
      <c r="AE455" s="127"/>
      <c r="AF455" s="127"/>
      <c r="AG455" s="127"/>
      <c r="AH455" s="127"/>
      <c r="AI455" s="127"/>
      <c r="AJ455" s="127"/>
      <c r="AK455" s="127"/>
      <c r="AL455" s="127"/>
      <c r="AM455" s="127"/>
      <c r="AN455" s="127"/>
      <c r="AO455" s="127"/>
      <c r="AP455" s="127"/>
      <c r="AQ455" s="127"/>
      <c r="AR455" s="127"/>
      <c r="AS455" s="127"/>
      <c r="AT455" s="127"/>
      <c r="AU455" s="127"/>
      <c r="AV455" s="127"/>
      <c r="AW455" s="127"/>
      <c r="AX455" s="127"/>
      <c r="AY455" s="127"/>
      <c r="AZ455" s="127"/>
      <c r="BA455" s="127"/>
      <c r="BB455" s="127"/>
      <c r="BC455" s="127"/>
      <c r="BD455" s="127"/>
      <c r="BE455" s="127"/>
      <c r="BF455" s="127"/>
      <c r="BG455" s="127"/>
      <c r="BH455" s="127"/>
      <c r="BI455" s="127"/>
      <c r="BJ455" s="127"/>
      <c r="BK455" s="127"/>
      <c r="BL455" s="127"/>
      <c r="BM455" s="127"/>
      <c r="BN455" s="127"/>
      <c r="BO455" s="127"/>
      <c r="BP455" s="127"/>
      <c r="BQ455" s="127"/>
      <c r="BR455" s="127"/>
      <c r="BS455" s="127"/>
      <c r="BT455" s="127"/>
      <c r="BU455" s="127"/>
      <c r="BV455" s="127"/>
      <c r="BW455" s="127"/>
      <c r="BX455" s="127"/>
      <c r="BY455" s="127"/>
      <c r="BZ455" s="127"/>
      <c r="CA455" s="127"/>
      <c r="CB455" s="127"/>
      <c r="CC455" s="127"/>
      <c r="CD455" s="127"/>
    </row>
    <row r="456" spans="1:82" s="107" customFormat="1" ht="15" x14ac:dyDescent="0.25">
      <c r="A456" s="103">
        <v>2226</v>
      </c>
      <c r="B456" s="114">
        <v>1</v>
      </c>
      <c r="C456" s="103" t="s">
        <v>59</v>
      </c>
      <c r="D456" s="103" t="s">
        <v>320</v>
      </c>
      <c r="E456" s="103">
        <v>3</v>
      </c>
      <c r="F456" s="105"/>
      <c r="G456" s="103" t="s">
        <v>152</v>
      </c>
      <c r="H456" s="103" t="s">
        <v>314</v>
      </c>
      <c r="I456" s="103">
        <v>17.833232879638672</v>
      </c>
      <c r="J456" s="103">
        <v>487.97019958496094</v>
      </c>
      <c r="K456" s="106">
        <v>5.7062331228346599</v>
      </c>
      <c r="L456" s="106">
        <v>4.7795100360172</v>
      </c>
      <c r="M456" s="106">
        <v>1.7186346446438288</v>
      </c>
      <c r="N456" s="106">
        <v>0.45953209308492454</v>
      </c>
      <c r="O456" s="106">
        <v>4.2470775550727702E-2</v>
      </c>
      <c r="P456" s="106">
        <v>1.115067315570055</v>
      </c>
      <c r="Q456" s="106">
        <v>95.680055199999998</v>
      </c>
      <c r="S456" s="127"/>
      <c r="T456" s="127"/>
      <c r="U456" s="127"/>
      <c r="V456" s="127"/>
      <c r="W456" s="127"/>
      <c r="X456" s="127"/>
      <c r="Y456" s="127"/>
      <c r="Z456" s="127"/>
      <c r="AA456" s="127"/>
      <c r="AB456" s="127"/>
      <c r="AC456" s="127"/>
      <c r="AD456" s="127"/>
      <c r="AE456" s="127"/>
      <c r="AF456" s="127"/>
      <c r="AG456" s="127"/>
      <c r="AH456" s="127"/>
      <c r="AI456" s="127"/>
      <c r="AJ456" s="127"/>
      <c r="AK456" s="127"/>
      <c r="AL456" s="127"/>
      <c r="AM456" s="127"/>
      <c r="AN456" s="127"/>
      <c r="AO456" s="127"/>
      <c r="AP456" s="127"/>
      <c r="AQ456" s="127"/>
      <c r="AR456" s="127"/>
      <c r="AS456" s="127"/>
      <c r="AT456" s="127"/>
      <c r="AU456" s="127"/>
      <c r="AV456" s="127"/>
      <c r="AW456" s="127"/>
      <c r="AX456" s="127"/>
      <c r="AY456" s="127"/>
      <c r="AZ456" s="127"/>
      <c r="BA456" s="127"/>
      <c r="BB456" s="127"/>
      <c r="BC456" s="127"/>
      <c r="BD456" s="127"/>
      <c r="BE456" s="127"/>
      <c r="BF456" s="127"/>
      <c r="BG456" s="127"/>
      <c r="BH456" s="127"/>
      <c r="BI456" s="127"/>
      <c r="BJ456" s="127"/>
      <c r="BK456" s="127"/>
      <c r="BL456" s="127"/>
      <c r="BM456" s="127"/>
      <c r="BN456" s="127"/>
      <c r="BO456" s="127"/>
      <c r="BP456" s="127"/>
      <c r="BQ456" s="127"/>
      <c r="BR456" s="127"/>
      <c r="BS456" s="127"/>
      <c r="BT456" s="127"/>
      <c r="BU456" s="127"/>
      <c r="BV456" s="127"/>
      <c r="BW456" s="127"/>
      <c r="BX456" s="127"/>
      <c r="BY456" s="127"/>
      <c r="BZ456" s="127"/>
      <c r="CA456" s="127"/>
      <c r="CB456" s="127"/>
      <c r="CC456" s="127"/>
      <c r="CD456" s="127"/>
    </row>
    <row r="457" spans="1:82" s="107" customFormat="1" ht="15" x14ac:dyDescent="0.25">
      <c r="A457" s="103">
        <v>2227</v>
      </c>
      <c r="B457" s="114">
        <v>8451</v>
      </c>
      <c r="C457" s="103" t="s">
        <v>59</v>
      </c>
      <c r="D457" s="103" t="s">
        <v>320</v>
      </c>
      <c r="E457" s="103">
        <v>3</v>
      </c>
      <c r="F457" s="105"/>
      <c r="G457" s="103" t="s">
        <v>152</v>
      </c>
      <c r="H457" s="103" t="s">
        <v>314</v>
      </c>
      <c r="I457" s="103">
        <v>23.183131217956543</v>
      </c>
      <c r="J457" s="103">
        <v>488.78707885742187</v>
      </c>
      <c r="K457" s="106">
        <v>16.423633848804769</v>
      </c>
      <c r="L457" s="106">
        <v>23.05049417885574</v>
      </c>
      <c r="M457" s="106">
        <v>4.7257681096863147</v>
      </c>
      <c r="N457" s="106">
        <v>0.10023000293389198</v>
      </c>
      <c r="O457" s="106">
        <v>0.32491825317469081</v>
      </c>
      <c r="P457" s="106">
        <v>1.3570869184541816</v>
      </c>
      <c r="Q457" s="106">
        <v>95.680055199999998</v>
      </c>
      <c r="S457" s="127"/>
      <c r="T457" s="127"/>
      <c r="U457" s="127"/>
      <c r="V457" s="127"/>
      <c r="W457" s="127"/>
      <c r="X457" s="127"/>
      <c r="Y457" s="127"/>
      <c r="Z457" s="127"/>
      <c r="AA457" s="127"/>
      <c r="AB457" s="127"/>
      <c r="AC457" s="127"/>
      <c r="AD457" s="127"/>
      <c r="AE457" s="127"/>
      <c r="AF457" s="127"/>
      <c r="AG457" s="127"/>
      <c r="AH457" s="127"/>
      <c r="AI457" s="127"/>
      <c r="AJ457" s="127"/>
      <c r="AK457" s="127"/>
      <c r="AL457" s="127"/>
      <c r="AM457" s="127"/>
      <c r="AN457" s="127"/>
      <c r="AO457" s="127"/>
      <c r="AP457" s="127"/>
      <c r="AQ457" s="127"/>
      <c r="AR457" s="127"/>
      <c r="AS457" s="127"/>
      <c r="AT457" s="127"/>
      <c r="AU457" s="127"/>
      <c r="AV457" s="127"/>
      <c r="AW457" s="127"/>
      <c r="AX457" s="127"/>
      <c r="AY457" s="127"/>
      <c r="AZ457" s="127"/>
      <c r="BA457" s="127"/>
      <c r="BB457" s="127"/>
      <c r="BC457" s="127"/>
      <c r="BD457" s="127"/>
      <c r="BE457" s="127"/>
      <c r="BF457" s="127"/>
      <c r="BG457" s="127"/>
      <c r="BH457" s="127"/>
      <c r="BI457" s="127"/>
      <c r="BJ457" s="127"/>
      <c r="BK457" s="127"/>
      <c r="BL457" s="127"/>
      <c r="BM457" s="127"/>
      <c r="BN457" s="127"/>
      <c r="BO457" s="127"/>
      <c r="BP457" s="127"/>
      <c r="BQ457" s="127"/>
      <c r="BR457" s="127"/>
      <c r="BS457" s="127"/>
      <c r="BT457" s="127"/>
      <c r="BU457" s="127"/>
      <c r="BV457" s="127"/>
      <c r="BW457" s="127"/>
      <c r="BX457" s="127"/>
      <c r="BY457" s="127"/>
      <c r="BZ457" s="127"/>
      <c r="CA457" s="127"/>
      <c r="CB457" s="127"/>
      <c r="CC457" s="127"/>
      <c r="CD457" s="127"/>
    </row>
    <row r="458" spans="1:82" s="107" customFormat="1" ht="15" x14ac:dyDescent="0.25">
      <c r="A458" s="103">
        <v>2228</v>
      </c>
      <c r="B458" s="114">
        <v>8447</v>
      </c>
      <c r="C458" s="103" t="s">
        <v>59</v>
      </c>
      <c r="D458" s="103" t="s">
        <v>320</v>
      </c>
      <c r="E458" s="103">
        <v>3</v>
      </c>
      <c r="F458" s="105"/>
      <c r="G458" s="103" t="s">
        <v>248</v>
      </c>
      <c r="H458" s="103" t="s">
        <v>314</v>
      </c>
      <c r="I458" s="103">
        <v>26.193411350250244</v>
      </c>
      <c r="J458" s="103">
        <v>497.86556243896484</v>
      </c>
      <c r="K458" s="106">
        <v>8.4807693265281596</v>
      </c>
      <c r="L458" s="106">
        <v>6.2225895962993496</v>
      </c>
      <c r="M458" s="106">
        <v>2.5200877120402412</v>
      </c>
      <c r="N458" s="106">
        <v>0.50108536541110593</v>
      </c>
      <c r="O458" s="106">
        <v>0.14250275894016914</v>
      </c>
      <c r="P458" s="106">
        <v>1.3226277818558088</v>
      </c>
      <c r="Q458" s="106">
        <v>95.680055199999998</v>
      </c>
      <c r="S458" s="127"/>
      <c r="T458" s="127"/>
      <c r="U458" s="127"/>
      <c r="V458" s="127"/>
      <c r="W458" s="127"/>
      <c r="X458" s="127"/>
      <c r="Y458" s="127"/>
      <c r="Z458" s="127"/>
      <c r="AA458" s="127"/>
      <c r="AB458" s="127"/>
      <c r="AC458" s="127"/>
      <c r="AD458" s="127"/>
      <c r="AE458" s="127"/>
      <c r="AF458" s="127"/>
      <c r="AG458" s="127"/>
      <c r="AH458" s="127"/>
      <c r="AI458" s="127"/>
      <c r="AJ458" s="127"/>
      <c r="AK458" s="127"/>
      <c r="AL458" s="127"/>
      <c r="AM458" s="127"/>
      <c r="AN458" s="127"/>
      <c r="AO458" s="127"/>
      <c r="AP458" s="127"/>
      <c r="AQ458" s="127"/>
      <c r="AR458" s="127"/>
      <c r="AS458" s="127"/>
      <c r="AT458" s="127"/>
      <c r="AU458" s="127"/>
      <c r="AV458" s="127"/>
      <c r="AW458" s="127"/>
      <c r="AX458" s="127"/>
      <c r="AY458" s="127"/>
      <c r="AZ458" s="127"/>
      <c r="BA458" s="127"/>
      <c r="BB458" s="127"/>
      <c r="BC458" s="127"/>
      <c r="BD458" s="127"/>
      <c r="BE458" s="127"/>
      <c r="BF458" s="127"/>
      <c r="BG458" s="127"/>
      <c r="BH458" s="127"/>
      <c r="BI458" s="127"/>
      <c r="BJ458" s="127"/>
      <c r="BK458" s="127"/>
      <c r="BL458" s="127"/>
      <c r="BM458" s="127"/>
      <c r="BN458" s="127"/>
      <c r="BO458" s="127"/>
      <c r="BP458" s="127"/>
      <c r="BQ458" s="127"/>
      <c r="BR458" s="127"/>
      <c r="BS458" s="127"/>
      <c r="BT458" s="127"/>
      <c r="BU458" s="127"/>
      <c r="BV458" s="127"/>
      <c r="BW458" s="127"/>
      <c r="BX458" s="127"/>
      <c r="BY458" s="127"/>
      <c r="BZ458" s="127"/>
      <c r="CA458" s="127"/>
      <c r="CB458" s="127"/>
      <c r="CC458" s="127"/>
      <c r="CD458" s="127"/>
    </row>
    <row r="459" spans="1:82" s="107" customFormat="1" ht="15" x14ac:dyDescent="0.25">
      <c r="A459" s="103">
        <v>2229</v>
      </c>
      <c r="B459" s="114">
        <v>8454</v>
      </c>
      <c r="C459" s="103" t="s">
        <v>59</v>
      </c>
      <c r="D459" s="103" t="s">
        <v>320</v>
      </c>
      <c r="E459" s="103">
        <v>3</v>
      </c>
      <c r="F459" s="105"/>
      <c r="G459" s="103" t="s">
        <v>248</v>
      </c>
      <c r="H459" s="103" t="s">
        <v>314</v>
      </c>
      <c r="I459" s="103">
        <v>23.667590618133545</v>
      </c>
      <c r="J459" s="103">
        <v>493.68213653564453</v>
      </c>
      <c r="K459" s="106">
        <v>6.6856717669176042</v>
      </c>
      <c r="L459" s="106">
        <v>6.8813711567665905</v>
      </c>
      <c r="M459" s="106">
        <v>2.2397239538841389</v>
      </c>
      <c r="N459" s="106">
        <v>0.45163912324091665</v>
      </c>
      <c r="O459" s="106">
        <v>0.16293054345190663</v>
      </c>
      <c r="P459" s="106">
        <v>1.2148188851255062</v>
      </c>
      <c r="Q459" s="106">
        <v>95.680055199999998</v>
      </c>
      <c r="S459" s="127"/>
      <c r="T459" s="127"/>
      <c r="U459" s="127"/>
      <c r="V459" s="127"/>
      <c r="W459" s="127"/>
      <c r="X459" s="127"/>
      <c r="Y459" s="127"/>
      <c r="Z459" s="127"/>
      <c r="AA459" s="127"/>
      <c r="AB459" s="127"/>
      <c r="AC459" s="127"/>
      <c r="AD459" s="127"/>
      <c r="AE459" s="127"/>
      <c r="AF459" s="127"/>
      <c r="AG459" s="127"/>
      <c r="AH459" s="127"/>
      <c r="AI459" s="127"/>
      <c r="AJ459" s="127"/>
      <c r="AK459" s="127"/>
      <c r="AL459" s="127"/>
      <c r="AM459" s="127"/>
      <c r="AN459" s="127"/>
      <c r="AO459" s="127"/>
      <c r="AP459" s="127"/>
      <c r="AQ459" s="127"/>
      <c r="AR459" s="127"/>
      <c r="AS459" s="127"/>
      <c r="AT459" s="127"/>
      <c r="AU459" s="127"/>
      <c r="AV459" s="127"/>
      <c r="AW459" s="127"/>
      <c r="AX459" s="127"/>
      <c r="AY459" s="127"/>
      <c r="AZ459" s="127"/>
      <c r="BA459" s="127"/>
      <c r="BB459" s="127"/>
      <c r="BC459" s="127"/>
      <c r="BD459" s="127"/>
      <c r="BE459" s="127"/>
      <c r="BF459" s="127"/>
      <c r="BG459" s="127"/>
      <c r="BH459" s="127"/>
      <c r="BI459" s="127"/>
      <c r="BJ459" s="127"/>
      <c r="BK459" s="127"/>
      <c r="BL459" s="127"/>
      <c r="BM459" s="127"/>
      <c r="BN459" s="127"/>
      <c r="BO459" s="127"/>
      <c r="BP459" s="127"/>
      <c r="BQ459" s="127"/>
      <c r="BR459" s="127"/>
      <c r="BS459" s="127"/>
      <c r="BT459" s="127"/>
      <c r="BU459" s="127"/>
      <c r="BV459" s="127"/>
      <c r="BW459" s="127"/>
      <c r="BX459" s="127"/>
      <c r="BY459" s="127"/>
      <c r="BZ459" s="127"/>
      <c r="CA459" s="127"/>
      <c r="CB459" s="127"/>
      <c r="CC459" s="127"/>
      <c r="CD459" s="127"/>
    </row>
    <row r="460" spans="1:82" s="107" customFormat="1" ht="15" x14ac:dyDescent="0.25">
      <c r="A460" s="103">
        <v>2230</v>
      </c>
      <c r="B460" s="114">
        <v>8469</v>
      </c>
      <c r="C460" s="103" t="s">
        <v>59</v>
      </c>
      <c r="D460" s="103" t="s">
        <v>320</v>
      </c>
      <c r="E460" s="103">
        <v>3</v>
      </c>
      <c r="F460" s="105"/>
      <c r="G460" s="103" t="s">
        <v>248</v>
      </c>
      <c r="H460" s="103" t="s">
        <v>314</v>
      </c>
      <c r="I460" s="103">
        <v>23.470911979675293</v>
      </c>
      <c r="J460" s="103">
        <v>496.15333557128906</v>
      </c>
      <c r="K460" s="106">
        <v>7.0796474696337537</v>
      </c>
      <c r="L460" s="106">
        <v>7.7690221626044602</v>
      </c>
      <c r="M460" s="106">
        <v>1.8115405798333237</v>
      </c>
      <c r="N460" s="106">
        <v>0.43998973001003949</v>
      </c>
      <c r="O460" s="106">
        <v>0.28883699058762619</v>
      </c>
      <c r="P460" s="106">
        <v>1.2128659192252078</v>
      </c>
      <c r="Q460" s="106">
        <v>95.680055199999998</v>
      </c>
      <c r="S460" s="127"/>
      <c r="T460" s="127"/>
      <c r="U460" s="127"/>
      <c r="V460" s="127"/>
      <c r="W460" s="127"/>
      <c r="X460" s="127"/>
      <c r="Y460" s="127"/>
      <c r="Z460" s="127"/>
      <c r="AA460" s="127"/>
      <c r="AB460" s="127"/>
      <c r="AC460" s="127"/>
      <c r="AD460" s="127"/>
      <c r="AE460" s="127"/>
      <c r="AF460" s="127"/>
      <c r="AG460" s="127"/>
      <c r="AH460" s="127"/>
      <c r="AI460" s="127"/>
      <c r="AJ460" s="127"/>
      <c r="AK460" s="127"/>
      <c r="AL460" s="127"/>
      <c r="AM460" s="127"/>
      <c r="AN460" s="127"/>
      <c r="AO460" s="127"/>
      <c r="AP460" s="127"/>
      <c r="AQ460" s="127"/>
      <c r="AR460" s="127"/>
      <c r="AS460" s="127"/>
      <c r="AT460" s="127"/>
      <c r="AU460" s="127"/>
      <c r="AV460" s="127"/>
      <c r="AW460" s="127"/>
      <c r="AX460" s="127"/>
      <c r="AY460" s="127"/>
      <c r="AZ460" s="127"/>
      <c r="BA460" s="127"/>
      <c r="BB460" s="127"/>
      <c r="BC460" s="127"/>
      <c r="BD460" s="127"/>
      <c r="BE460" s="127"/>
      <c r="BF460" s="127"/>
      <c r="BG460" s="127"/>
      <c r="BH460" s="127"/>
      <c r="BI460" s="127"/>
      <c r="BJ460" s="127"/>
      <c r="BK460" s="127"/>
      <c r="BL460" s="127"/>
      <c r="BM460" s="127"/>
      <c r="BN460" s="127"/>
      <c r="BO460" s="127"/>
      <c r="BP460" s="127"/>
      <c r="BQ460" s="127"/>
      <c r="BR460" s="127"/>
      <c r="BS460" s="127"/>
      <c r="BT460" s="127"/>
      <c r="BU460" s="127"/>
      <c r="BV460" s="127"/>
      <c r="BW460" s="127"/>
      <c r="BX460" s="127"/>
      <c r="BY460" s="127"/>
      <c r="BZ460" s="127"/>
      <c r="CA460" s="127"/>
      <c r="CB460" s="127"/>
      <c r="CC460" s="127"/>
      <c r="CD460" s="127"/>
    </row>
    <row r="461" spans="1:82" s="107" customFormat="1" ht="15" x14ac:dyDescent="0.25">
      <c r="A461" s="103">
        <v>2231</v>
      </c>
      <c r="B461" s="114">
        <v>48</v>
      </c>
      <c r="C461" s="103" t="s">
        <v>59</v>
      </c>
      <c r="D461" s="103" t="s">
        <v>320</v>
      </c>
      <c r="E461" s="103">
        <v>4</v>
      </c>
      <c r="F461" s="105"/>
      <c r="G461" s="103" t="s">
        <v>140</v>
      </c>
      <c r="H461" s="103" t="s">
        <v>314</v>
      </c>
      <c r="I461" s="103">
        <v>20.945966243743896</v>
      </c>
      <c r="J461" s="103">
        <v>488.28418731689453</v>
      </c>
      <c r="K461" s="106">
        <v>5.6654166373623207</v>
      </c>
      <c r="L461" s="106">
        <v>7.8366596600333187</v>
      </c>
      <c r="M461" s="106">
        <v>1.6723060007522288</v>
      </c>
      <c r="N461" s="106">
        <v>0.60618393442844587</v>
      </c>
      <c r="O461" s="106">
        <v>9.6644055303973089E-2</v>
      </c>
      <c r="P461" s="106">
        <v>1.0820717369911195</v>
      </c>
      <c r="Q461" s="106">
        <v>95.680055199999998</v>
      </c>
      <c r="S461" s="127"/>
      <c r="T461" s="127"/>
      <c r="U461" s="127"/>
      <c r="V461" s="127"/>
      <c r="W461" s="127"/>
      <c r="X461" s="127"/>
      <c r="Y461" s="127"/>
      <c r="Z461" s="127"/>
      <c r="AA461" s="127"/>
      <c r="AB461" s="127"/>
      <c r="AC461" s="127"/>
      <c r="AD461" s="127"/>
      <c r="AE461" s="127"/>
      <c r="AF461" s="127"/>
      <c r="AG461" s="127"/>
      <c r="AH461" s="127"/>
      <c r="AI461" s="127"/>
      <c r="AJ461" s="127"/>
      <c r="AK461" s="127"/>
      <c r="AL461" s="127"/>
      <c r="AM461" s="127"/>
      <c r="AN461" s="127"/>
      <c r="AO461" s="127"/>
      <c r="AP461" s="127"/>
      <c r="AQ461" s="127"/>
      <c r="AR461" s="127"/>
      <c r="AS461" s="127"/>
      <c r="AT461" s="127"/>
      <c r="AU461" s="127"/>
      <c r="AV461" s="127"/>
      <c r="AW461" s="127"/>
      <c r="AX461" s="127"/>
      <c r="AY461" s="127"/>
      <c r="AZ461" s="127"/>
      <c r="BA461" s="127"/>
      <c r="BB461" s="127"/>
      <c r="BC461" s="127"/>
      <c r="BD461" s="127"/>
      <c r="BE461" s="127"/>
      <c r="BF461" s="127"/>
      <c r="BG461" s="127"/>
      <c r="BH461" s="127"/>
      <c r="BI461" s="127"/>
      <c r="BJ461" s="127"/>
      <c r="BK461" s="127"/>
      <c r="BL461" s="127"/>
      <c r="BM461" s="127"/>
      <c r="BN461" s="127"/>
      <c r="BO461" s="127"/>
      <c r="BP461" s="127"/>
      <c r="BQ461" s="127"/>
      <c r="BR461" s="127"/>
      <c r="BS461" s="127"/>
      <c r="BT461" s="127"/>
      <c r="BU461" s="127"/>
      <c r="BV461" s="127"/>
      <c r="BW461" s="127"/>
      <c r="BX461" s="127"/>
      <c r="BY461" s="127"/>
      <c r="BZ461" s="127"/>
      <c r="CA461" s="127"/>
      <c r="CB461" s="127"/>
      <c r="CC461" s="127"/>
      <c r="CD461" s="127"/>
    </row>
    <row r="462" spans="1:82" s="107" customFormat="1" ht="15" x14ac:dyDescent="0.25">
      <c r="A462" s="103">
        <v>2232</v>
      </c>
      <c r="B462" s="114">
        <v>96</v>
      </c>
      <c r="C462" s="103" t="s">
        <v>59</v>
      </c>
      <c r="D462" s="103" t="s">
        <v>320</v>
      </c>
      <c r="E462" s="103">
        <v>4</v>
      </c>
      <c r="F462" s="105"/>
      <c r="G462" s="103" t="s">
        <v>140</v>
      </c>
      <c r="H462" s="103" t="s">
        <v>314</v>
      </c>
      <c r="I462" s="103">
        <v>20.048489570617676</v>
      </c>
      <c r="J462" s="103">
        <v>494.52136993408203</v>
      </c>
      <c r="K462" s="106">
        <v>5.5775212945468793</v>
      </c>
      <c r="L462" s="106">
        <v>5.5039271515593882</v>
      </c>
      <c r="M462" s="106">
        <v>1.4408021071405739</v>
      </c>
      <c r="N462" s="106">
        <v>0.37813452502726508</v>
      </c>
      <c r="O462" s="106">
        <v>7.0011569850376057E-2</v>
      </c>
      <c r="P462" s="106">
        <v>0.97251087316665497</v>
      </c>
      <c r="Q462" s="106">
        <v>95.680055199999998</v>
      </c>
      <c r="S462" s="127"/>
      <c r="T462" s="127"/>
      <c r="U462" s="127"/>
      <c r="V462" s="127"/>
      <c r="W462" s="127"/>
      <c r="X462" s="127"/>
      <c r="Y462" s="127"/>
      <c r="Z462" s="127"/>
      <c r="AA462" s="127"/>
      <c r="AB462" s="127"/>
      <c r="AC462" s="127"/>
      <c r="AD462" s="127"/>
      <c r="AE462" s="127"/>
      <c r="AF462" s="127"/>
      <c r="AG462" s="127"/>
      <c r="AH462" s="127"/>
      <c r="AI462" s="127"/>
      <c r="AJ462" s="127"/>
      <c r="AK462" s="127"/>
      <c r="AL462" s="127"/>
      <c r="AM462" s="127"/>
      <c r="AN462" s="127"/>
      <c r="AO462" s="127"/>
      <c r="AP462" s="127"/>
      <c r="AQ462" s="127"/>
      <c r="AR462" s="127"/>
      <c r="AS462" s="127"/>
      <c r="AT462" s="127"/>
      <c r="AU462" s="127"/>
      <c r="AV462" s="127"/>
      <c r="AW462" s="127"/>
      <c r="AX462" s="127"/>
      <c r="AY462" s="127"/>
      <c r="AZ462" s="127"/>
      <c r="BA462" s="127"/>
      <c r="BB462" s="127"/>
      <c r="BC462" s="127"/>
      <c r="BD462" s="127"/>
      <c r="BE462" s="127"/>
      <c r="BF462" s="127"/>
      <c r="BG462" s="127"/>
      <c r="BH462" s="127"/>
      <c r="BI462" s="127"/>
      <c r="BJ462" s="127"/>
      <c r="BK462" s="127"/>
      <c r="BL462" s="127"/>
      <c r="BM462" s="127"/>
      <c r="BN462" s="127"/>
      <c r="BO462" s="127"/>
      <c r="BP462" s="127"/>
      <c r="BQ462" s="127"/>
      <c r="BR462" s="127"/>
      <c r="BS462" s="127"/>
      <c r="BT462" s="127"/>
      <c r="BU462" s="127"/>
      <c r="BV462" s="127"/>
      <c r="BW462" s="127"/>
      <c r="BX462" s="127"/>
      <c r="BY462" s="127"/>
      <c r="BZ462" s="127"/>
      <c r="CA462" s="127"/>
      <c r="CB462" s="127"/>
      <c r="CC462" s="127"/>
      <c r="CD462" s="127"/>
    </row>
    <row r="463" spans="1:82" s="107" customFormat="1" ht="15" x14ac:dyDescent="0.25">
      <c r="A463" s="103">
        <v>2233</v>
      </c>
      <c r="B463" s="114">
        <v>805</v>
      </c>
      <c r="C463" s="103" t="s">
        <v>59</v>
      </c>
      <c r="D463" s="103" t="s">
        <v>320</v>
      </c>
      <c r="E463" s="103">
        <v>4</v>
      </c>
      <c r="F463" s="105"/>
      <c r="G463" s="103" t="s">
        <v>140</v>
      </c>
      <c r="H463" s="103" t="s">
        <v>314</v>
      </c>
      <c r="I463" s="103">
        <v>23.12354564666748</v>
      </c>
      <c r="J463" s="103">
        <v>497.13554382324219</v>
      </c>
      <c r="K463" s="106">
        <v>6.4530719763992686</v>
      </c>
      <c r="L463" s="106">
        <v>5.6687260322937814</v>
      </c>
      <c r="M463" s="106">
        <v>1.3684774818638044</v>
      </c>
      <c r="N463" s="106">
        <v>0.45948459653647622</v>
      </c>
      <c r="O463" s="106">
        <v>5.6520443324083326E-2</v>
      </c>
      <c r="P463" s="106">
        <v>1.0129434257088861</v>
      </c>
      <c r="Q463" s="106">
        <v>95.680055199999998</v>
      </c>
      <c r="S463" s="127"/>
      <c r="T463" s="127"/>
      <c r="U463" s="127"/>
      <c r="V463" s="127"/>
      <c r="W463" s="127"/>
      <c r="X463" s="127"/>
      <c r="Y463" s="127"/>
      <c r="Z463" s="127"/>
      <c r="AA463" s="127"/>
      <c r="AB463" s="127"/>
      <c r="AC463" s="127"/>
      <c r="AD463" s="127"/>
      <c r="AE463" s="127"/>
      <c r="AF463" s="127"/>
      <c r="AG463" s="127"/>
      <c r="AH463" s="127"/>
      <c r="AI463" s="127"/>
      <c r="AJ463" s="127"/>
      <c r="AK463" s="127"/>
      <c r="AL463" s="127"/>
      <c r="AM463" s="127"/>
      <c r="AN463" s="127"/>
      <c r="AO463" s="127"/>
      <c r="AP463" s="127"/>
      <c r="AQ463" s="127"/>
      <c r="AR463" s="127"/>
      <c r="AS463" s="127"/>
      <c r="AT463" s="127"/>
      <c r="AU463" s="127"/>
      <c r="AV463" s="127"/>
      <c r="AW463" s="127"/>
      <c r="AX463" s="127"/>
      <c r="AY463" s="127"/>
      <c r="AZ463" s="127"/>
      <c r="BA463" s="127"/>
      <c r="BB463" s="127"/>
      <c r="BC463" s="127"/>
      <c r="BD463" s="127"/>
      <c r="BE463" s="127"/>
      <c r="BF463" s="127"/>
      <c r="BG463" s="127"/>
      <c r="BH463" s="127"/>
      <c r="BI463" s="127"/>
      <c r="BJ463" s="127"/>
      <c r="BK463" s="127"/>
      <c r="BL463" s="127"/>
      <c r="BM463" s="127"/>
      <c r="BN463" s="127"/>
      <c r="BO463" s="127"/>
      <c r="BP463" s="127"/>
      <c r="BQ463" s="127"/>
      <c r="BR463" s="127"/>
      <c r="BS463" s="127"/>
      <c r="BT463" s="127"/>
      <c r="BU463" s="127"/>
      <c r="BV463" s="127"/>
      <c r="BW463" s="127"/>
      <c r="BX463" s="127"/>
      <c r="BY463" s="127"/>
      <c r="BZ463" s="127"/>
      <c r="CA463" s="127"/>
      <c r="CB463" s="127"/>
      <c r="CC463" s="127"/>
      <c r="CD463" s="127"/>
    </row>
    <row r="464" spans="1:82" s="107" customFormat="1" ht="15" x14ac:dyDescent="0.25">
      <c r="A464" s="103">
        <v>2234</v>
      </c>
      <c r="B464" s="114">
        <v>8</v>
      </c>
      <c r="C464" s="103" t="s">
        <v>59</v>
      </c>
      <c r="D464" s="103" t="s">
        <v>320</v>
      </c>
      <c r="E464" s="103">
        <v>4</v>
      </c>
      <c r="F464" s="105"/>
      <c r="G464" s="103" t="s">
        <v>152</v>
      </c>
      <c r="H464" s="103" t="s">
        <v>314</v>
      </c>
      <c r="I464" s="103">
        <v>19.887993335723877</v>
      </c>
      <c r="J464" s="103">
        <v>499.63203430175781</v>
      </c>
      <c r="K464" s="106">
        <v>3.5569842273916921</v>
      </c>
      <c r="L464" s="106">
        <v>7.204970532846982</v>
      </c>
      <c r="M464" s="106">
        <v>0.90498884573094063</v>
      </c>
      <c r="N464" s="106">
        <v>0.49604816742596458</v>
      </c>
      <c r="O464" s="106">
        <v>6.5993655127807888E-2</v>
      </c>
      <c r="P464" s="106">
        <v>1.0802144130425018</v>
      </c>
      <c r="Q464" s="106">
        <v>95.680055199999998</v>
      </c>
      <c r="S464" s="127"/>
      <c r="T464" s="127"/>
      <c r="U464" s="127"/>
      <c r="V464" s="127"/>
      <c r="W464" s="127"/>
      <c r="X464" s="127"/>
      <c r="Y464" s="127"/>
      <c r="Z464" s="127"/>
      <c r="AA464" s="127"/>
      <c r="AB464" s="127"/>
      <c r="AC464" s="127"/>
      <c r="AD464" s="127"/>
      <c r="AE464" s="127"/>
      <c r="AF464" s="127"/>
      <c r="AG464" s="127"/>
      <c r="AH464" s="127"/>
      <c r="AI464" s="127"/>
      <c r="AJ464" s="127"/>
      <c r="AK464" s="127"/>
      <c r="AL464" s="127"/>
      <c r="AM464" s="127"/>
      <c r="AN464" s="127"/>
      <c r="AO464" s="127"/>
      <c r="AP464" s="127"/>
      <c r="AQ464" s="127"/>
      <c r="AR464" s="127"/>
      <c r="AS464" s="127"/>
      <c r="AT464" s="127"/>
      <c r="AU464" s="127"/>
      <c r="AV464" s="127"/>
      <c r="AW464" s="127"/>
      <c r="AX464" s="127"/>
      <c r="AY464" s="127"/>
      <c r="AZ464" s="127"/>
      <c r="BA464" s="127"/>
      <c r="BB464" s="127"/>
      <c r="BC464" s="127"/>
      <c r="BD464" s="127"/>
      <c r="BE464" s="127"/>
      <c r="BF464" s="127"/>
      <c r="BG464" s="127"/>
      <c r="BH464" s="127"/>
      <c r="BI464" s="127"/>
      <c r="BJ464" s="127"/>
      <c r="BK464" s="127"/>
      <c r="BL464" s="127"/>
      <c r="BM464" s="127"/>
      <c r="BN464" s="127"/>
      <c r="BO464" s="127"/>
      <c r="BP464" s="127"/>
      <c r="BQ464" s="127"/>
      <c r="BR464" s="127"/>
      <c r="BS464" s="127"/>
      <c r="BT464" s="127"/>
      <c r="BU464" s="127"/>
      <c r="BV464" s="127"/>
      <c r="BW464" s="127"/>
      <c r="BX464" s="127"/>
      <c r="BY464" s="127"/>
      <c r="BZ464" s="127"/>
      <c r="CA464" s="127"/>
      <c r="CB464" s="127"/>
      <c r="CC464" s="127"/>
      <c r="CD464" s="127"/>
    </row>
    <row r="465" spans="1:82" s="86" customFormat="1" ht="15" x14ac:dyDescent="0.25">
      <c r="A465" s="97">
        <v>2235</v>
      </c>
      <c r="B465" s="102">
        <v>57</v>
      </c>
      <c r="C465" s="97" t="s">
        <v>59</v>
      </c>
      <c r="D465" s="97" t="s">
        <v>320</v>
      </c>
      <c r="E465" s="97">
        <v>4</v>
      </c>
      <c r="F465" s="99"/>
      <c r="G465" s="97" t="s">
        <v>152</v>
      </c>
      <c r="H465" s="97" t="s">
        <v>314</v>
      </c>
      <c r="I465" s="97">
        <v>20.902163982391357</v>
      </c>
      <c r="J465" s="97">
        <v>484.42173004150391</v>
      </c>
      <c r="K465" s="100" t="e">
        <v>#N/A</v>
      </c>
      <c r="L465" s="100" t="e">
        <v>#N/A</v>
      </c>
      <c r="M465" s="100" t="e">
        <v>#N/A</v>
      </c>
      <c r="N465" s="100" t="e">
        <v>#N/A</v>
      </c>
      <c r="O465" s="100" t="e">
        <v>#N/A</v>
      </c>
      <c r="P465" s="100" t="e">
        <v>#N/A</v>
      </c>
      <c r="Q465" s="100" t="e">
        <v>#N/A</v>
      </c>
      <c r="S465" s="127"/>
      <c r="T465" s="127"/>
      <c r="U465" s="127"/>
      <c r="V465" s="127"/>
      <c r="W465" s="127"/>
      <c r="X465" s="127"/>
      <c r="Y465" s="127"/>
      <c r="Z465" s="127"/>
      <c r="AA465" s="127"/>
      <c r="AB465" s="127"/>
      <c r="AC465" s="127"/>
      <c r="AD465" s="127"/>
      <c r="AE465" s="127"/>
      <c r="AF465" s="127"/>
      <c r="AG465" s="127"/>
      <c r="AH465" s="127"/>
      <c r="AI465" s="127"/>
      <c r="AJ465" s="127"/>
      <c r="AK465" s="127"/>
      <c r="AL465" s="127"/>
      <c r="AM465" s="127"/>
      <c r="AN465" s="127"/>
      <c r="AO465" s="127"/>
      <c r="AP465" s="127"/>
      <c r="AQ465" s="127"/>
      <c r="AR465" s="127"/>
      <c r="AS465" s="127"/>
      <c r="AT465" s="127"/>
      <c r="AU465" s="127"/>
      <c r="AV465" s="127"/>
      <c r="AW465" s="127"/>
      <c r="AX465" s="127"/>
      <c r="AY465" s="127"/>
      <c r="AZ465" s="127"/>
      <c r="BA465" s="127"/>
      <c r="BB465" s="127"/>
      <c r="BC465" s="127"/>
      <c r="BD465" s="127"/>
      <c r="BE465" s="127"/>
      <c r="BF465" s="127"/>
      <c r="BG465" s="127"/>
      <c r="BH465" s="127"/>
      <c r="BI465" s="127"/>
      <c r="BJ465" s="127"/>
      <c r="BK465" s="127"/>
      <c r="BL465" s="127"/>
      <c r="BM465" s="127"/>
      <c r="BN465" s="127"/>
      <c r="BO465" s="127"/>
      <c r="BP465" s="127"/>
      <c r="BQ465" s="127"/>
      <c r="BR465" s="127"/>
      <c r="BS465" s="127"/>
      <c r="BT465" s="127"/>
      <c r="BU465" s="127"/>
      <c r="BV465" s="127"/>
      <c r="BW465" s="127"/>
      <c r="BX465" s="127"/>
      <c r="BY465" s="127"/>
      <c r="BZ465" s="127"/>
      <c r="CA465" s="127"/>
      <c r="CB465" s="127"/>
      <c r="CC465" s="127"/>
      <c r="CD465" s="127"/>
    </row>
    <row r="466" spans="1:82" s="86" customFormat="1" ht="15" x14ac:dyDescent="0.25">
      <c r="A466" s="97">
        <v>2236</v>
      </c>
      <c r="B466" s="102">
        <v>242</v>
      </c>
      <c r="C466" s="97" t="s">
        <v>59</v>
      </c>
      <c r="D466" s="97" t="s">
        <v>320</v>
      </c>
      <c r="E466" s="97">
        <v>4</v>
      </c>
      <c r="F466" s="99"/>
      <c r="G466" s="97" t="s">
        <v>152</v>
      </c>
      <c r="H466" s="97" t="s">
        <v>314</v>
      </c>
      <c r="I466" s="97">
        <v>23.041002750396729</v>
      </c>
      <c r="J466" s="97">
        <v>496.16130828857422</v>
      </c>
      <c r="K466" s="100" t="e">
        <v>#N/A</v>
      </c>
      <c r="L466" s="100" t="e">
        <v>#N/A</v>
      </c>
      <c r="M466" s="100" t="e">
        <v>#N/A</v>
      </c>
      <c r="N466" s="100" t="e">
        <v>#N/A</v>
      </c>
      <c r="O466" s="100" t="e">
        <v>#N/A</v>
      </c>
      <c r="P466" s="100" t="e">
        <v>#N/A</v>
      </c>
      <c r="Q466" s="100" t="e">
        <v>#N/A</v>
      </c>
      <c r="S466" s="127"/>
      <c r="T466" s="127"/>
      <c r="U466" s="127"/>
      <c r="V466" s="127"/>
      <c r="W466" s="127"/>
      <c r="X466" s="127"/>
      <c r="Y466" s="127"/>
      <c r="Z466" s="127"/>
      <c r="AA466" s="127"/>
      <c r="AB466" s="127"/>
      <c r="AC466" s="127"/>
      <c r="AD466" s="127"/>
      <c r="AE466" s="127"/>
      <c r="AF466" s="127"/>
      <c r="AG466" s="127"/>
      <c r="AH466" s="127"/>
      <c r="AI466" s="127"/>
      <c r="AJ466" s="127"/>
      <c r="AK466" s="127"/>
      <c r="AL466" s="127"/>
      <c r="AM466" s="127"/>
      <c r="AN466" s="127"/>
      <c r="AO466" s="127"/>
      <c r="AP466" s="127"/>
      <c r="AQ466" s="127"/>
      <c r="AR466" s="127"/>
      <c r="AS466" s="127"/>
      <c r="AT466" s="127"/>
      <c r="AU466" s="127"/>
      <c r="AV466" s="127"/>
      <c r="AW466" s="127"/>
      <c r="AX466" s="127"/>
      <c r="AY466" s="127"/>
      <c r="AZ466" s="127"/>
      <c r="BA466" s="127"/>
      <c r="BB466" s="127"/>
      <c r="BC466" s="127"/>
      <c r="BD466" s="127"/>
      <c r="BE466" s="127"/>
      <c r="BF466" s="127"/>
      <c r="BG466" s="127"/>
      <c r="BH466" s="127"/>
      <c r="BI466" s="127"/>
      <c r="BJ466" s="127"/>
      <c r="BK466" s="127"/>
      <c r="BL466" s="127"/>
      <c r="BM466" s="127"/>
      <c r="BN466" s="127"/>
      <c r="BO466" s="127"/>
      <c r="BP466" s="127"/>
      <c r="BQ466" s="127"/>
      <c r="BR466" s="127"/>
      <c r="BS466" s="127"/>
      <c r="BT466" s="127"/>
      <c r="BU466" s="127"/>
      <c r="BV466" s="127"/>
      <c r="BW466" s="127"/>
      <c r="BX466" s="127"/>
      <c r="BY466" s="127"/>
      <c r="BZ466" s="127"/>
      <c r="CA466" s="127"/>
      <c r="CB466" s="127"/>
      <c r="CC466" s="127"/>
      <c r="CD466" s="127"/>
    </row>
    <row r="467" spans="1:82" s="86" customFormat="1" ht="15" x14ac:dyDescent="0.25">
      <c r="A467" s="97">
        <v>2237</v>
      </c>
      <c r="B467" s="102">
        <v>30</v>
      </c>
      <c r="C467" s="97" t="s">
        <v>59</v>
      </c>
      <c r="D467" s="97" t="s">
        <v>320</v>
      </c>
      <c r="E467" s="97">
        <v>4</v>
      </c>
      <c r="F467" s="99"/>
      <c r="G467" s="97" t="s">
        <v>248</v>
      </c>
      <c r="H467" s="97" t="s">
        <v>314</v>
      </c>
      <c r="I467" s="97">
        <v>25.92177152633667</v>
      </c>
      <c r="J467" s="97">
        <v>487.04547882080078</v>
      </c>
      <c r="K467" s="100" t="e">
        <v>#N/A</v>
      </c>
      <c r="L467" s="100" t="e">
        <v>#N/A</v>
      </c>
      <c r="M467" s="100" t="e">
        <v>#N/A</v>
      </c>
      <c r="N467" s="100" t="e">
        <v>#N/A</v>
      </c>
      <c r="O467" s="100" t="e">
        <v>#N/A</v>
      </c>
      <c r="P467" s="100" t="e">
        <v>#N/A</v>
      </c>
      <c r="Q467" s="100" t="e">
        <v>#N/A</v>
      </c>
      <c r="S467" s="127"/>
      <c r="T467" s="127"/>
      <c r="U467" s="127"/>
      <c r="V467" s="127"/>
      <c r="W467" s="127"/>
      <c r="X467" s="127"/>
      <c r="Y467" s="127"/>
      <c r="Z467" s="127"/>
      <c r="AA467" s="127"/>
      <c r="AB467" s="127"/>
      <c r="AC467" s="127"/>
      <c r="AD467" s="127"/>
      <c r="AE467" s="127"/>
      <c r="AF467" s="127"/>
      <c r="AG467" s="127"/>
      <c r="AH467" s="127"/>
      <c r="AI467" s="127"/>
      <c r="AJ467" s="127"/>
      <c r="AK467" s="127"/>
      <c r="AL467" s="127"/>
      <c r="AM467" s="127"/>
      <c r="AN467" s="127"/>
      <c r="AO467" s="127"/>
      <c r="AP467" s="127"/>
      <c r="AQ467" s="127"/>
      <c r="AR467" s="127"/>
      <c r="AS467" s="127"/>
      <c r="AT467" s="127"/>
      <c r="AU467" s="127"/>
      <c r="AV467" s="127"/>
      <c r="AW467" s="127"/>
      <c r="AX467" s="127"/>
      <c r="AY467" s="127"/>
      <c r="AZ467" s="127"/>
      <c r="BA467" s="127"/>
      <c r="BB467" s="127"/>
      <c r="BC467" s="127"/>
      <c r="BD467" s="127"/>
      <c r="BE467" s="127"/>
      <c r="BF467" s="127"/>
      <c r="BG467" s="127"/>
      <c r="BH467" s="127"/>
      <c r="BI467" s="127"/>
      <c r="BJ467" s="127"/>
      <c r="BK467" s="127"/>
      <c r="BL467" s="127"/>
      <c r="BM467" s="127"/>
      <c r="BN467" s="127"/>
      <c r="BO467" s="127"/>
      <c r="BP467" s="127"/>
      <c r="BQ467" s="127"/>
      <c r="BR467" s="127"/>
      <c r="BS467" s="127"/>
      <c r="BT467" s="127"/>
      <c r="BU467" s="127"/>
      <c r="BV467" s="127"/>
      <c r="BW467" s="127"/>
      <c r="BX467" s="127"/>
      <c r="BY467" s="127"/>
      <c r="BZ467" s="127"/>
      <c r="CA467" s="127"/>
      <c r="CB467" s="127"/>
      <c r="CC467" s="127"/>
      <c r="CD467" s="127"/>
    </row>
    <row r="468" spans="1:82" s="86" customFormat="1" ht="15" x14ac:dyDescent="0.25">
      <c r="A468" s="97">
        <v>2238</v>
      </c>
      <c r="B468" s="102">
        <v>69</v>
      </c>
      <c r="C468" s="97" t="s">
        <v>59</v>
      </c>
      <c r="D468" s="97" t="s">
        <v>320</v>
      </c>
      <c r="E468" s="97">
        <v>4</v>
      </c>
      <c r="F468" s="99"/>
      <c r="G468" s="97" t="s">
        <v>248</v>
      </c>
      <c r="H468" s="97" t="s">
        <v>314</v>
      </c>
      <c r="I468" s="97">
        <v>28.272616863250732</v>
      </c>
      <c r="J468" s="97">
        <v>495.73497772216797</v>
      </c>
      <c r="K468" s="100" t="e">
        <v>#N/A</v>
      </c>
      <c r="L468" s="100" t="e">
        <v>#N/A</v>
      </c>
      <c r="M468" s="100" t="e">
        <v>#N/A</v>
      </c>
      <c r="N468" s="100" t="e">
        <v>#N/A</v>
      </c>
      <c r="O468" s="100" t="e">
        <v>#N/A</v>
      </c>
      <c r="P468" s="100" t="e">
        <v>#N/A</v>
      </c>
      <c r="Q468" s="100" t="e">
        <v>#N/A</v>
      </c>
      <c r="S468" s="127"/>
      <c r="T468" s="127"/>
      <c r="U468" s="127"/>
      <c r="V468" s="127"/>
      <c r="W468" s="127"/>
      <c r="X468" s="127"/>
      <c r="Y468" s="127"/>
      <c r="Z468" s="127"/>
      <c r="AA468" s="127"/>
      <c r="AB468" s="127"/>
      <c r="AC468" s="127"/>
      <c r="AD468" s="127"/>
      <c r="AE468" s="127"/>
      <c r="AF468" s="127"/>
      <c r="AG468" s="127"/>
      <c r="AH468" s="127"/>
      <c r="AI468" s="127"/>
      <c r="AJ468" s="127"/>
      <c r="AK468" s="127"/>
      <c r="AL468" s="127"/>
      <c r="AM468" s="127"/>
      <c r="AN468" s="127"/>
      <c r="AO468" s="127"/>
      <c r="AP468" s="127"/>
      <c r="AQ468" s="127"/>
      <c r="AR468" s="127"/>
      <c r="AS468" s="127"/>
      <c r="AT468" s="127"/>
      <c r="AU468" s="127"/>
      <c r="AV468" s="127"/>
      <c r="AW468" s="127"/>
      <c r="AX468" s="127"/>
      <c r="AY468" s="127"/>
      <c r="AZ468" s="127"/>
      <c r="BA468" s="127"/>
      <c r="BB468" s="127"/>
      <c r="BC468" s="127"/>
      <c r="BD468" s="127"/>
      <c r="BE468" s="127"/>
      <c r="BF468" s="127"/>
      <c r="BG468" s="127"/>
      <c r="BH468" s="127"/>
      <c r="BI468" s="127"/>
      <c r="BJ468" s="127"/>
      <c r="BK468" s="127"/>
      <c r="BL468" s="127"/>
      <c r="BM468" s="127"/>
      <c r="BN468" s="127"/>
      <c r="BO468" s="127"/>
      <c r="BP468" s="127"/>
      <c r="BQ468" s="127"/>
      <c r="BR468" s="127"/>
      <c r="BS468" s="127"/>
      <c r="BT468" s="127"/>
      <c r="BU468" s="127"/>
      <c r="BV468" s="127"/>
      <c r="BW468" s="127"/>
      <c r="BX468" s="127"/>
      <c r="BY468" s="127"/>
      <c r="BZ468" s="127"/>
      <c r="CA468" s="127"/>
      <c r="CB468" s="127"/>
      <c r="CC468" s="127"/>
      <c r="CD468" s="127"/>
    </row>
    <row r="469" spans="1:82" s="86" customFormat="1" ht="15" x14ac:dyDescent="0.25">
      <c r="A469" s="97">
        <v>2239</v>
      </c>
      <c r="B469" s="102">
        <v>455</v>
      </c>
      <c r="C469" s="97" t="s">
        <v>59</v>
      </c>
      <c r="D469" s="97" t="s">
        <v>320</v>
      </c>
      <c r="E469" s="97">
        <v>4</v>
      </c>
      <c r="F469" s="99"/>
      <c r="G469" s="97" t="s">
        <v>248</v>
      </c>
      <c r="H469" s="97" t="s">
        <v>314</v>
      </c>
      <c r="I469" s="97">
        <v>22.15886116027832</v>
      </c>
      <c r="J469" s="97">
        <v>486.46526336669922</v>
      </c>
      <c r="K469" s="100" t="e">
        <v>#N/A</v>
      </c>
      <c r="L469" s="100" t="e">
        <v>#N/A</v>
      </c>
      <c r="M469" s="100" t="e">
        <v>#N/A</v>
      </c>
      <c r="N469" s="100" t="e">
        <v>#N/A</v>
      </c>
      <c r="O469" s="100" t="e">
        <v>#N/A</v>
      </c>
      <c r="P469" s="100" t="e">
        <v>#N/A</v>
      </c>
      <c r="Q469" s="100" t="e">
        <v>#N/A</v>
      </c>
      <c r="S469" s="127"/>
      <c r="T469" s="127"/>
      <c r="U469" s="127"/>
      <c r="V469" s="127"/>
      <c r="W469" s="127"/>
      <c r="X469" s="127"/>
      <c r="Y469" s="127"/>
      <c r="Z469" s="127"/>
      <c r="AA469" s="127"/>
      <c r="AB469" s="127"/>
      <c r="AC469" s="127"/>
      <c r="AD469" s="127"/>
      <c r="AE469" s="127"/>
      <c r="AF469" s="127"/>
      <c r="AG469" s="127"/>
      <c r="AH469" s="127"/>
      <c r="AI469" s="127"/>
      <c r="AJ469" s="127"/>
      <c r="AK469" s="127"/>
      <c r="AL469" s="127"/>
      <c r="AM469" s="127"/>
      <c r="AN469" s="127"/>
      <c r="AO469" s="127"/>
      <c r="AP469" s="127"/>
      <c r="AQ469" s="127"/>
      <c r="AR469" s="127"/>
      <c r="AS469" s="127"/>
      <c r="AT469" s="127"/>
      <c r="AU469" s="127"/>
      <c r="AV469" s="127"/>
      <c r="AW469" s="127"/>
      <c r="AX469" s="127"/>
      <c r="AY469" s="127"/>
      <c r="AZ469" s="127"/>
      <c r="BA469" s="127"/>
      <c r="BB469" s="127"/>
      <c r="BC469" s="127"/>
      <c r="BD469" s="127"/>
      <c r="BE469" s="127"/>
      <c r="BF469" s="127"/>
      <c r="BG469" s="127"/>
      <c r="BH469" s="127"/>
      <c r="BI469" s="127"/>
      <c r="BJ469" s="127"/>
      <c r="BK469" s="127"/>
      <c r="BL469" s="127"/>
      <c r="BM469" s="127"/>
      <c r="BN469" s="127"/>
      <c r="BO469" s="127"/>
      <c r="BP469" s="127"/>
      <c r="BQ469" s="127"/>
      <c r="BR469" s="127"/>
      <c r="BS469" s="127"/>
      <c r="BT469" s="127"/>
      <c r="BU469" s="127"/>
      <c r="BV469" s="127"/>
      <c r="BW469" s="127"/>
      <c r="BX469" s="127"/>
      <c r="BY469" s="127"/>
      <c r="BZ469" s="127"/>
      <c r="CA469" s="127"/>
      <c r="CB469" s="127"/>
      <c r="CC469" s="127"/>
      <c r="CD469" s="127"/>
    </row>
    <row r="470" spans="1:82" s="107" customFormat="1" ht="15" x14ac:dyDescent="0.25">
      <c r="A470" s="103">
        <v>1</v>
      </c>
      <c r="B470" s="104" t="s">
        <v>351</v>
      </c>
      <c r="C470" s="103" t="s">
        <v>70</v>
      </c>
      <c r="D470" s="103" t="s">
        <v>141</v>
      </c>
      <c r="E470" s="103">
        <v>1</v>
      </c>
      <c r="F470" s="105"/>
      <c r="G470" s="103" t="s">
        <v>224</v>
      </c>
      <c r="H470" s="103" t="s">
        <v>309</v>
      </c>
      <c r="I470" s="103">
        <v>11.158207654953003</v>
      </c>
      <c r="J470" s="103">
        <v>478.78776550292969</v>
      </c>
      <c r="K470" s="106">
        <v>15.421428234286658</v>
      </c>
      <c r="L470" s="106">
        <v>12.509425306703257</v>
      </c>
      <c r="M470" s="106">
        <v>2.6191009934866583</v>
      </c>
      <c r="N470" s="106">
        <v>0.11054062777138923</v>
      </c>
      <c r="O470" s="106">
        <v>4.7478590871753532E-2</v>
      </c>
      <c r="P470" s="106">
        <v>0.8034365614656287</v>
      </c>
      <c r="Q470" s="106">
        <v>101.26291600950211</v>
      </c>
      <c r="S470" s="127"/>
      <c r="T470" s="127"/>
      <c r="U470" s="127"/>
      <c r="V470" s="127"/>
      <c r="W470" s="127"/>
      <c r="X470" s="127"/>
      <c r="Y470" s="127"/>
      <c r="Z470" s="127"/>
      <c r="AA470" s="127"/>
      <c r="AB470" s="127"/>
      <c r="AC470" s="127"/>
      <c r="AD470" s="127"/>
      <c r="AE470" s="127"/>
      <c r="AF470" s="127"/>
      <c r="AG470" s="127"/>
      <c r="AH470" s="127"/>
      <c r="AI470" s="127"/>
      <c r="AJ470" s="127"/>
      <c r="AK470" s="127"/>
      <c r="AL470" s="127"/>
      <c r="AM470" s="127"/>
      <c r="AN470" s="127"/>
      <c r="AO470" s="127"/>
      <c r="AP470" s="127"/>
      <c r="AQ470" s="127"/>
      <c r="AR470" s="127"/>
      <c r="AS470" s="127"/>
      <c r="AT470" s="127"/>
      <c r="AU470" s="127"/>
      <c r="AV470" s="127"/>
      <c r="AW470" s="127"/>
      <c r="AX470" s="127"/>
      <c r="AY470" s="127"/>
      <c r="AZ470" s="127"/>
      <c r="BA470" s="127"/>
      <c r="BB470" s="127"/>
      <c r="BC470" s="127"/>
      <c r="BD470" s="127"/>
      <c r="BE470" s="127"/>
      <c r="BF470" s="127"/>
      <c r="BG470" s="127"/>
      <c r="BH470" s="127"/>
      <c r="BI470" s="127"/>
      <c r="BJ470" s="127"/>
      <c r="BK470" s="127"/>
      <c r="BL470" s="127"/>
      <c r="BM470" s="127"/>
      <c r="BN470" s="127"/>
      <c r="BO470" s="127"/>
      <c r="BP470" s="127"/>
      <c r="BQ470" s="127"/>
      <c r="BR470" s="127"/>
      <c r="BS470" s="127"/>
      <c r="BT470" s="127"/>
      <c r="BU470" s="127"/>
      <c r="BV470" s="127"/>
      <c r="BW470" s="127"/>
      <c r="BX470" s="127"/>
      <c r="BY470" s="127"/>
      <c r="BZ470" s="127"/>
      <c r="CA470" s="127"/>
      <c r="CB470" s="127"/>
      <c r="CC470" s="127"/>
      <c r="CD470" s="127"/>
    </row>
    <row r="471" spans="1:82" s="107" customFormat="1" ht="15" x14ac:dyDescent="0.25">
      <c r="A471" s="103">
        <v>2</v>
      </c>
      <c r="B471" s="104" t="s">
        <v>351</v>
      </c>
      <c r="C471" s="103" t="s">
        <v>70</v>
      </c>
      <c r="D471" s="103" t="s">
        <v>141</v>
      </c>
      <c r="E471" s="103">
        <v>1</v>
      </c>
      <c r="F471" s="105"/>
      <c r="G471" s="103" t="s">
        <v>248</v>
      </c>
      <c r="H471" s="103" t="s">
        <v>309</v>
      </c>
      <c r="I471" s="103">
        <v>9.7358024120330811</v>
      </c>
      <c r="J471" s="103">
        <v>486.32278442382812</v>
      </c>
      <c r="K471" s="106">
        <v>8.5194766356621248</v>
      </c>
      <c r="L471" s="106">
        <v>10.597770008438451</v>
      </c>
      <c r="M471" s="106">
        <v>1.5268340023192331</v>
      </c>
      <c r="N471" s="106">
        <v>0.95207010078481125</v>
      </c>
      <c r="O471" s="106">
        <v>4.0100303872394966E-2</v>
      </c>
      <c r="P471" s="106">
        <v>0.42103039220045768</v>
      </c>
      <c r="Q471" s="106">
        <v>101.26291600950211</v>
      </c>
      <c r="S471" s="127"/>
      <c r="T471" s="127"/>
      <c r="U471" s="127"/>
      <c r="V471" s="127"/>
      <c r="W471" s="127"/>
      <c r="X471" s="127"/>
      <c r="Y471" s="127"/>
      <c r="Z471" s="127"/>
      <c r="AA471" s="127"/>
      <c r="AB471" s="127"/>
      <c r="AC471" s="127"/>
      <c r="AD471" s="127"/>
      <c r="AE471" s="127"/>
      <c r="AF471" s="127"/>
      <c r="AG471" s="127"/>
      <c r="AH471" s="127"/>
      <c r="AI471" s="127"/>
      <c r="AJ471" s="127"/>
      <c r="AK471" s="127"/>
      <c r="AL471" s="127"/>
      <c r="AM471" s="127"/>
      <c r="AN471" s="127"/>
      <c r="AO471" s="127"/>
      <c r="AP471" s="127"/>
      <c r="AQ471" s="127"/>
      <c r="AR471" s="127"/>
      <c r="AS471" s="127"/>
      <c r="AT471" s="127"/>
      <c r="AU471" s="127"/>
      <c r="AV471" s="127"/>
      <c r="AW471" s="127"/>
      <c r="AX471" s="127"/>
      <c r="AY471" s="127"/>
      <c r="AZ471" s="127"/>
      <c r="BA471" s="127"/>
      <c r="BB471" s="127"/>
      <c r="BC471" s="127"/>
      <c r="BD471" s="127"/>
      <c r="BE471" s="127"/>
      <c r="BF471" s="127"/>
      <c r="BG471" s="127"/>
      <c r="BH471" s="127"/>
      <c r="BI471" s="127"/>
      <c r="BJ471" s="127"/>
      <c r="BK471" s="127"/>
      <c r="BL471" s="127"/>
      <c r="BM471" s="127"/>
      <c r="BN471" s="127"/>
      <c r="BO471" s="127"/>
      <c r="BP471" s="127"/>
      <c r="BQ471" s="127"/>
      <c r="BR471" s="127"/>
      <c r="BS471" s="127"/>
      <c r="BT471" s="127"/>
      <c r="BU471" s="127"/>
      <c r="BV471" s="127"/>
      <c r="BW471" s="127"/>
      <c r="BX471" s="127"/>
      <c r="BY471" s="127"/>
      <c r="BZ471" s="127"/>
      <c r="CA471" s="127"/>
      <c r="CB471" s="127"/>
      <c r="CC471" s="127"/>
      <c r="CD471" s="127"/>
    </row>
    <row r="472" spans="1:82" s="107" customFormat="1" ht="15" x14ac:dyDescent="0.25">
      <c r="A472" s="103">
        <v>3</v>
      </c>
      <c r="B472" s="104" t="s">
        <v>351</v>
      </c>
      <c r="C472" s="103" t="s">
        <v>70</v>
      </c>
      <c r="D472" s="103" t="s">
        <v>141</v>
      </c>
      <c r="E472" s="103">
        <v>1</v>
      </c>
      <c r="F472" s="108" t="s">
        <v>333</v>
      </c>
      <c r="G472" s="103" t="s">
        <v>140</v>
      </c>
      <c r="H472" s="103" t="s">
        <v>309</v>
      </c>
      <c r="I472" s="103">
        <v>14.629961252212524</v>
      </c>
      <c r="J472" s="103">
        <v>458.89041900634766</v>
      </c>
      <c r="K472" s="106">
        <v>7.6409587800994467</v>
      </c>
      <c r="L472" s="106">
        <v>8.3436123676902625</v>
      </c>
      <c r="M472" s="106">
        <v>1.2499525985318893</v>
      </c>
      <c r="N472" s="106">
        <v>0.58998311312710561</v>
      </c>
      <c r="O472" s="106">
        <v>7.1462480687933608E-2</v>
      </c>
      <c r="P472" s="106">
        <v>0.57025934424972968</v>
      </c>
      <c r="Q472" s="106">
        <v>101.26291600950211</v>
      </c>
      <c r="S472" s="127"/>
      <c r="T472" s="127"/>
      <c r="U472" s="127"/>
      <c r="V472" s="127"/>
      <c r="W472" s="127"/>
      <c r="X472" s="127"/>
      <c r="Y472" s="127"/>
      <c r="Z472" s="127"/>
      <c r="AA472" s="127"/>
      <c r="AB472" s="127"/>
      <c r="AC472" s="127"/>
      <c r="AD472" s="127"/>
      <c r="AE472" s="127"/>
      <c r="AF472" s="127"/>
      <c r="AG472" s="127"/>
      <c r="AH472" s="127"/>
      <c r="AI472" s="127"/>
      <c r="AJ472" s="127"/>
      <c r="AK472" s="127"/>
      <c r="AL472" s="127"/>
      <c r="AM472" s="127"/>
      <c r="AN472" s="127"/>
      <c r="AO472" s="127"/>
      <c r="AP472" s="127"/>
      <c r="AQ472" s="127"/>
      <c r="AR472" s="127"/>
      <c r="AS472" s="127"/>
      <c r="AT472" s="127"/>
      <c r="AU472" s="127"/>
      <c r="AV472" s="127"/>
      <c r="AW472" s="127"/>
      <c r="AX472" s="127"/>
      <c r="AY472" s="127"/>
      <c r="AZ472" s="127"/>
      <c r="BA472" s="127"/>
      <c r="BB472" s="127"/>
      <c r="BC472" s="127"/>
      <c r="BD472" s="127"/>
      <c r="BE472" s="127"/>
      <c r="BF472" s="127"/>
      <c r="BG472" s="127"/>
      <c r="BH472" s="127"/>
      <c r="BI472" s="127"/>
      <c r="BJ472" s="127"/>
      <c r="BK472" s="127"/>
      <c r="BL472" s="127"/>
      <c r="BM472" s="127"/>
      <c r="BN472" s="127"/>
      <c r="BO472" s="127"/>
      <c r="BP472" s="127"/>
      <c r="BQ472" s="127"/>
      <c r="BR472" s="127"/>
      <c r="BS472" s="127"/>
      <c r="BT472" s="127"/>
      <c r="BU472" s="127"/>
      <c r="BV472" s="127"/>
      <c r="BW472" s="127"/>
      <c r="BX472" s="127"/>
      <c r="BY472" s="127"/>
      <c r="BZ472" s="127"/>
      <c r="CA472" s="127"/>
      <c r="CB472" s="127"/>
      <c r="CC472" s="127"/>
      <c r="CD472" s="127"/>
    </row>
    <row r="473" spans="1:82" s="86" customFormat="1" ht="15" x14ac:dyDescent="0.25">
      <c r="A473" s="103">
        <v>4</v>
      </c>
      <c r="B473" s="104" t="s">
        <v>351</v>
      </c>
      <c r="C473" s="103" t="s">
        <v>70</v>
      </c>
      <c r="D473" s="103" t="s">
        <v>141</v>
      </c>
      <c r="E473" s="103">
        <v>1</v>
      </c>
      <c r="F473" s="108" t="s">
        <v>332</v>
      </c>
      <c r="G473" s="103" t="s">
        <v>140</v>
      </c>
      <c r="H473" s="103" t="s">
        <v>309</v>
      </c>
      <c r="I473" s="103" t="e">
        <v>#N/A</v>
      </c>
      <c r="J473" s="103" t="e">
        <v>#N/A</v>
      </c>
      <c r="K473" s="106" t="e">
        <v>#N/A</v>
      </c>
      <c r="L473" s="106" t="e">
        <v>#N/A</v>
      </c>
      <c r="M473" s="106" t="e">
        <v>#N/A</v>
      </c>
      <c r="N473" s="106" t="e">
        <v>#N/A</v>
      </c>
      <c r="O473" s="106" t="e">
        <v>#N/A</v>
      </c>
      <c r="P473" s="106" t="e">
        <v>#N/A</v>
      </c>
      <c r="Q473" s="106" t="e">
        <v>#N/A</v>
      </c>
      <c r="R473" s="107"/>
      <c r="S473" s="127"/>
      <c r="T473" s="127"/>
      <c r="U473" s="127"/>
      <c r="V473" s="127"/>
      <c r="W473" s="127"/>
      <c r="X473" s="127"/>
      <c r="Y473" s="127"/>
      <c r="Z473" s="127"/>
      <c r="AA473" s="127"/>
      <c r="AB473" s="127"/>
      <c r="AC473" s="127"/>
      <c r="AD473" s="127"/>
      <c r="AE473" s="127"/>
      <c r="AF473" s="127"/>
      <c r="AG473" s="127"/>
      <c r="AH473" s="127"/>
      <c r="AI473" s="127"/>
      <c r="AJ473" s="127"/>
      <c r="AK473" s="127"/>
      <c r="AL473" s="127"/>
      <c r="AM473" s="127"/>
      <c r="AN473" s="127"/>
      <c r="AO473" s="127"/>
      <c r="AP473" s="127"/>
      <c r="AQ473" s="127"/>
      <c r="AR473" s="127"/>
      <c r="AS473" s="127"/>
      <c r="AT473" s="127"/>
      <c r="AU473" s="127"/>
      <c r="AV473" s="127"/>
      <c r="AW473" s="127"/>
      <c r="AX473" s="127"/>
      <c r="AY473" s="127"/>
      <c r="AZ473" s="127"/>
      <c r="BA473" s="127"/>
      <c r="BB473" s="127"/>
      <c r="BC473" s="127"/>
      <c r="BD473" s="127"/>
      <c r="BE473" s="127"/>
      <c r="BF473" s="127"/>
      <c r="BG473" s="127"/>
      <c r="BH473" s="127"/>
      <c r="BI473" s="127"/>
      <c r="BJ473" s="127"/>
      <c r="BK473" s="127"/>
      <c r="BL473" s="127"/>
      <c r="BM473" s="127"/>
      <c r="BN473" s="127"/>
      <c r="BO473" s="127"/>
      <c r="BP473" s="127"/>
      <c r="BQ473" s="127"/>
      <c r="BR473" s="127"/>
      <c r="BS473" s="127"/>
      <c r="BT473" s="127"/>
      <c r="BU473" s="127"/>
      <c r="BV473" s="127"/>
      <c r="BW473" s="127"/>
      <c r="BX473" s="127"/>
      <c r="BY473" s="127"/>
      <c r="BZ473" s="127"/>
      <c r="CA473" s="127"/>
      <c r="CB473" s="127"/>
      <c r="CC473" s="127"/>
      <c r="CD473" s="127"/>
    </row>
    <row r="474" spans="1:82" s="107" customFormat="1" ht="15" x14ac:dyDescent="0.25">
      <c r="A474" s="97">
        <v>5</v>
      </c>
      <c r="B474" s="98" t="s">
        <v>351</v>
      </c>
      <c r="C474" s="97" t="s">
        <v>70</v>
      </c>
      <c r="D474" s="97" t="s">
        <v>141</v>
      </c>
      <c r="E474" s="97">
        <v>1</v>
      </c>
      <c r="F474" s="99"/>
      <c r="G474" s="97" t="s">
        <v>224</v>
      </c>
      <c r="H474" s="97" t="s">
        <v>309</v>
      </c>
      <c r="I474" s="97">
        <v>13.776594400405884</v>
      </c>
      <c r="J474" s="97">
        <v>495.74420928955078</v>
      </c>
      <c r="K474" s="100" t="e">
        <v>#N/A</v>
      </c>
      <c r="L474" s="100" t="e">
        <v>#N/A</v>
      </c>
      <c r="M474" s="100" t="e">
        <v>#N/A</v>
      </c>
      <c r="N474" s="100" t="e">
        <v>#N/A</v>
      </c>
      <c r="O474" s="100" t="e">
        <v>#N/A</v>
      </c>
      <c r="P474" s="100" t="e">
        <v>#N/A</v>
      </c>
      <c r="Q474" s="100" t="e">
        <v>#N/A</v>
      </c>
      <c r="R474" s="86"/>
      <c r="S474" s="127"/>
      <c r="T474" s="127"/>
      <c r="U474" s="127"/>
      <c r="V474" s="127"/>
      <c r="W474" s="127"/>
      <c r="X474" s="127"/>
      <c r="Y474" s="127"/>
      <c r="Z474" s="127"/>
      <c r="AA474" s="127"/>
      <c r="AB474" s="127"/>
      <c r="AC474" s="127"/>
      <c r="AD474" s="127"/>
      <c r="AE474" s="127"/>
      <c r="AF474" s="127"/>
      <c r="AG474" s="127"/>
      <c r="AH474" s="127"/>
      <c r="AI474" s="127"/>
      <c r="AJ474" s="127"/>
      <c r="AK474" s="127"/>
      <c r="AL474" s="127"/>
      <c r="AM474" s="127"/>
      <c r="AN474" s="127"/>
      <c r="AO474" s="127"/>
      <c r="AP474" s="127"/>
      <c r="AQ474" s="127"/>
      <c r="AR474" s="127"/>
      <c r="AS474" s="127"/>
      <c r="AT474" s="127"/>
      <c r="AU474" s="127"/>
      <c r="AV474" s="127"/>
      <c r="AW474" s="127"/>
      <c r="AX474" s="127"/>
      <c r="AY474" s="127"/>
      <c r="AZ474" s="127"/>
      <c r="BA474" s="127"/>
      <c r="BB474" s="127"/>
      <c r="BC474" s="127"/>
      <c r="BD474" s="127"/>
      <c r="BE474" s="127"/>
      <c r="BF474" s="127"/>
      <c r="BG474" s="127"/>
      <c r="BH474" s="127"/>
      <c r="BI474" s="127"/>
      <c r="BJ474" s="127"/>
      <c r="BK474" s="127"/>
      <c r="BL474" s="127"/>
      <c r="BM474" s="127"/>
      <c r="BN474" s="127"/>
      <c r="BO474" s="127"/>
      <c r="BP474" s="127"/>
      <c r="BQ474" s="127"/>
      <c r="BR474" s="127"/>
      <c r="BS474" s="127"/>
      <c r="BT474" s="127"/>
      <c r="BU474" s="127"/>
      <c r="BV474" s="127"/>
      <c r="BW474" s="127"/>
      <c r="BX474" s="127"/>
      <c r="BY474" s="127"/>
      <c r="BZ474" s="127"/>
      <c r="CA474" s="127"/>
      <c r="CB474" s="127"/>
      <c r="CC474" s="127"/>
      <c r="CD474" s="127"/>
    </row>
    <row r="475" spans="1:82" s="107" customFormat="1" ht="15" x14ac:dyDescent="0.25">
      <c r="A475" s="71">
        <v>6</v>
      </c>
      <c r="B475" s="77" t="s">
        <v>351</v>
      </c>
      <c r="C475" s="71" t="s">
        <v>70</v>
      </c>
      <c r="D475" s="71" t="s">
        <v>141</v>
      </c>
      <c r="E475" s="71">
        <v>1</v>
      </c>
      <c r="F475" s="72" t="s">
        <v>332</v>
      </c>
      <c r="G475" s="71" t="s">
        <v>248</v>
      </c>
      <c r="H475" s="71" t="s">
        <v>309</v>
      </c>
      <c r="I475" s="71" t="e">
        <v>#N/A</v>
      </c>
      <c r="J475" s="71" t="e">
        <v>#N/A</v>
      </c>
      <c r="K475" s="75" t="e">
        <v>#N/A</v>
      </c>
      <c r="L475" s="75" t="e">
        <v>#N/A</v>
      </c>
      <c r="M475" s="75" t="e">
        <v>#N/A</v>
      </c>
      <c r="N475" s="75" t="e">
        <v>#N/A</v>
      </c>
      <c r="O475" s="75" t="e">
        <v>#N/A</v>
      </c>
      <c r="P475" s="75" t="e">
        <v>#N/A</v>
      </c>
      <c r="Q475" s="75" t="e">
        <v>#N/A</v>
      </c>
      <c r="R475"/>
      <c r="S475" s="127"/>
      <c r="T475" s="127"/>
      <c r="U475" s="127"/>
      <c r="V475" s="127"/>
      <c r="W475" s="127"/>
      <c r="X475" s="127"/>
      <c r="Y475" s="127"/>
      <c r="Z475" s="127"/>
      <c r="AA475" s="127"/>
      <c r="AB475" s="127"/>
      <c r="AC475" s="127"/>
      <c r="AD475" s="127"/>
      <c r="AE475" s="127"/>
      <c r="AF475" s="127"/>
      <c r="AG475" s="127"/>
      <c r="AH475" s="127"/>
      <c r="AI475" s="127"/>
      <c r="AJ475" s="127"/>
      <c r="AK475" s="127"/>
      <c r="AL475" s="127"/>
      <c r="AM475" s="127"/>
      <c r="AN475" s="127"/>
      <c r="AO475" s="127"/>
      <c r="AP475" s="127"/>
      <c r="AQ475" s="127"/>
      <c r="AR475" s="127"/>
      <c r="AS475" s="127"/>
      <c r="AT475" s="127"/>
      <c r="AU475" s="127"/>
      <c r="AV475" s="127"/>
      <c r="AW475" s="127"/>
      <c r="AX475" s="127"/>
      <c r="AY475" s="127"/>
      <c r="AZ475" s="127"/>
      <c r="BA475" s="127"/>
      <c r="BB475" s="127"/>
      <c r="BC475" s="127"/>
      <c r="BD475" s="127"/>
      <c r="BE475" s="127"/>
      <c r="BF475" s="127"/>
      <c r="BG475" s="127"/>
      <c r="BH475" s="127"/>
      <c r="BI475" s="127"/>
      <c r="BJ475" s="127"/>
      <c r="BK475" s="127"/>
      <c r="BL475" s="127"/>
      <c r="BM475" s="127"/>
      <c r="BN475" s="127"/>
      <c r="BO475" s="127"/>
      <c r="BP475" s="127"/>
      <c r="BQ475" s="127"/>
      <c r="BR475" s="127"/>
      <c r="BS475" s="127"/>
      <c r="BT475" s="127"/>
      <c r="BU475" s="127"/>
      <c r="BV475" s="127"/>
      <c r="BW475" s="127"/>
      <c r="BX475" s="127"/>
      <c r="BY475" s="127"/>
      <c r="BZ475" s="127"/>
      <c r="CA475" s="127"/>
      <c r="CB475" s="127"/>
      <c r="CC475" s="127"/>
      <c r="CD475" s="127"/>
    </row>
    <row r="476" spans="1:82" ht="15" x14ac:dyDescent="0.25">
      <c r="A476" s="103">
        <v>7</v>
      </c>
      <c r="B476" s="104" t="s">
        <v>351</v>
      </c>
      <c r="C476" s="103" t="s">
        <v>70</v>
      </c>
      <c r="D476" s="103" t="s">
        <v>141</v>
      </c>
      <c r="E476" s="103">
        <v>1</v>
      </c>
      <c r="F476" s="105"/>
      <c r="G476" s="103" t="s">
        <v>69</v>
      </c>
      <c r="H476" s="103" t="s">
        <v>309</v>
      </c>
      <c r="I476" s="103">
        <v>8.2430112361907959</v>
      </c>
      <c r="J476" s="103">
        <v>480.97122192382812</v>
      </c>
      <c r="K476" s="106">
        <v>11.484767597302634</v>
      </c>
      <c r="L476" s="106">
        <v>7.739979070053387</v>
      </c>
      <c r="M476" s="106">
        <v>2.121604490167365</v>
      </c>
      <c r="N476" s="106">
        <v>0.67168923053342544</v>
      </c>
      <c r="O476" s="106">
        <v>5.9491656241898193E-2</v>
      </c>
      <c r="P476" s="106">
        <v>0.32134914542851722</v>
      </c>
      <c r="Q476" s="106">
        <v>101.26291600950211</v>
      </c>
      <c r="R476" s="107"/>
    </row>
    <row r="477" spans="1:82" s="107" customFormat="1" ht="15" x14ac:dyDescent="0.25">
      <c r="A477" s="103">
        <v>8</v>
      </c>
      <c r="B477" s="104" t="s">
        <v>351</v>
      </c>
      <c r="C477" s="103" t="s">
        <v>70</v>
      </c>
      <c r="D477" s="103" t="s">
        <v>141</v>
      </c>
      <c r="E477" s="103">
        <v>2</v>
      </c>
      <c r="F477" s="105"/>
      <c r="G477" s="103" t="s">
        <v>224</v>
      </c>
      <c r="H477" s="103" t="s">
        <v>309</v>
      </c>
      <c r="I477" s="103">
        <v>14.836328029632568</v>
      </c>
      <c r="J477" s="103">
        <v>490.66493988037109</v>
      </c>
      <c r="K477" s="106">
        <v>13.994248817761171</v>
      </c>
      <c r="L477" s="106">
        <v>13.266428705520587</v>
      </c>
      <c r="M477" s="106">
        <v>2.3628574371696822</v>
      </c>
      <c r="N477" s="106">
        <v>0.18957275736985818</v>
      </c>
      <c r="O477" s="106">
        <v>5.4539324644506594E-2</v>
      </c>
      <c r="P477" s="106">
        <v>0.91262398752821516</v>
      </c>
      <c r="Q477" s="106">
        <v>101.26291600950211</v>
      </c>
      <c r="S477" s="127"/>
      <c r="T477" s="127"/>
      <c r="U477" s="127"/>
      <c r="V477" s="127"/>
      <c r="W477" s="127"/>
      <c r="X477" s="127"/>
      <c r="Y477" s="127"/>
      <c r="Z477" s="127"/>
      <c r="AA477" s="127"/>
      <c r="AB477" s="127"/>
      <c r="AC477" s="127"/>
      <c r="AD477" s="127"/>
      <c r="AE477" s="127"/>
      <c r="AF477" s="127"/>
      <c r="AG477" s="127"/>
      <c r="AH477" s="127"/>
      <c r="AI477" s="127"/>
      <c r="AJ477" s="127"/>
      <c r="AK477" s="127"/>
      <c r="AL477" s="127"/>
      <c r="AM477" s="127"/>
      <c r="AN477" s="127"/>
      <c r="AO477" s="127"/>
      <c r="AP477" s="127"/>
      <c r="AQ477" s="127"/>
      <c r="AR477" s="127"/>
      <c r="AS477" s="127"/>
      <c r="AT477" s="127"/>
      <c r="AU477" s="127"/>
      <c r="AV477" s="127"/>
      <c r="AW477" s="127"/>
      <c r="AX477" s="127"/>
      <c r="AY477" s="127"/>
      <c r="AZ477" s="127"/>
      <c r="BA477" s="127"/>
      <c r="BB477" s="127"/>
      <c r="BC477" s="127"/>
      <c r="BD477" s="127"/>
      <c r="BE477" s="127"/>
      <c r="BF477" s="127"/>
      <c r="BG477" s="127"/>
      <c r="BH477" s="127"/>
      <c r="BI477" s="127"/>
      <c r="BJ477" s="127"/>
      <c r="BK477" s="127"/>
      <c r="BL477" s="127"/>
      <c r="BM477" s="127"/>
      <c r="BN477" s="127"/>
      <c r="BO477" s="127"/>
      <c r="BP477" s="127"/>
      <c r="BQ477" s="127"/>
      <c r="BR477" s="127"/>
      <c r="BS477" s="127"/>
      <c r="BT477" s="127"/>
      <c r="BU477" s="127"/>
      <c r="BV477" s="127"/>
      <c r="BW477" s="127"/>
      <c r="BX477" s="127"/>
      <c r="BY477" s="127"/>
      <c r="BZ477" s="127"/>
      <c r="CA477" s="127"/>
      <c r="CB477" s="127"/>
      <c r="CC477" s="127"/>
      <c r="CD477" s="127"/>
    </row>
    <row r="478" spans="1:82" s="107" customFormat="1" ht="15" x14ac:dyDescent="0.25">
      <c r="A478" s="103">
        <v>9</v>
      </c>
      <c r="B478" s="104" t="s">
        <v>351</v>
      </c>
      <c r="C478" s="103" t="s">
        <v>70</v>
      </c>
      <c r="D478" s="103" t="s">
        <v>141</v>
      </c>
      <c r="E478" s="103">
        <v>2</v>
      </c>
      <c r="F478" s="105"/>
      <c r="G478" s="103" t="s">
        <v>248</v>
      </c>
      <c r="H478" s="103" t="s">
        <v>309</v>
      </c>
      <c r="I478" s="103">
        <v>30.429670810699463</v>
      </c>
      <c r="J478" s="103">
        <v>1110.3044891357422</v>
      </c>
      <c r="K478" s="106">
        <v>10.038898235691336</v>
      </c>
      <c r="L478" s="106">
        <v>8.7008880348003146</v>
      </c>
      <c r="M478" s="106">
        <v>1.9343678646355789</v>
      </c>
      <c r="N478" s="106">
        <v>0.958772152925499</v>
      </c>
      <c r="O478" s="106">
        <v>5.0382210761047791E-2</v>
      </c>
      <c r="P478" s="106">
        <v>0.66520921659327137</v>
      </c>
      <c r="Q478" s="106">
        <v>101.26291600950211</v>
      </c>
      <c r="S478" s="127"/>
      <c r="T478" s="127"/>
      <c r="U478" s="127"/>
      <c r="V478" s="127"/>
      <c r="W478" s="127"/>
      <c r="X478" s="127"/>
      <c r="Y478" s="127"/>
      <c r="Z478" s="127"/>
      <c r="AA478" s="127"/>
      <c r="AB478" s="127"/>
      <c r="AC478" s="127"/>
      <c r="AD478" s="127"/>
      <c r="AE478" s="127"/>
      <c r="AF478" s="127"/>
      <c r="AG478" s="127"/>
      <c r="AH478" s="127"/>
      <c r="AI478" s="127"/>
      <c r="AJ478" s="127"/>
      <c r="AK478" s="127"/>
      <c r="AL478" s="127"/>
      <c r="AM478" s="127"/>
      <c r="AN478" s="127"/>
      <c r="AO478" s="127"/>
      <c r="AP478" s="127"/>
      <c r="AQ478" s="127"/>
      <c r="AR478" s="127"/>
      <c r="AS478" s="127"/>
      <c r="AT478" s="127"/>
      <c r="AU478" s="127"/>
      <c r="AV478" s="127"/>
      <c r="AW478" s="127"/>
      <c r="AX478" s="127"/>
      <c r="AY478" s="127"/>
      <c r="AZ478" s="127"/>
      <c r="BA478" s="127"/>
      <c r="BB478" s="127"/>
      <c r="BC478" s="127"/>
      <c r="BD478" s="127"/>
      <c r="BE478" s="127"/>
      <c r="BF478" s="127"/>
      <c r="BG478" s="127"/>
      <c r="BH478" s="127"/>
      <c r="BI478" s="127"/>
      <c r="BJ478" s="127"/>
      <c r="BK478" s="127"/>
      <c r="BL478" s="127"/>
      <c r="BM478" s="127"/>
      <c r="BN478" s="127"/>
      <c r="BO478" s="127"/>
      <c r="BP478" s="127"/>
      <c r="BQ478" s="127"/>
      <c r="BR478" s="127"/>
      <c r="BS478" s="127"/>
      <c r="BT478" s="127"/>
      <c r="BU478" s="127"/>
      <c r="BV478" s="127"/>
      <c r="BW478" s="127"/>
      <c r="BX478" s="127"/>
      <c r="BY478" s="127"/>
      <c r="BZ478" s="127"/>
      <c r="CA478" s="127"/>
      <c r="CB478" s="127"/>
      <c r="CC478" s="127"/>
      <c r="CD478" s="127"/>
    </row>
    <row r="479" spans="1:82" s="107" customFormat="1" ht="15" x14ac:dyDescent="0.25">
      <c r="A479" s="103">
        <v>10</v>
      </c>
      <c r="B479" s="104" t="s">
        <v>351</v>
      </c>
      <c r="C479" s="103" t="s">
        <v>70</v>
      </c>
      <c r="D479" s="103" t="s">
        <v>141</v>
      </c>
      <c r="E479" s="103">
        <v>2</v>
      </c>
      <c r="F479" s="105"/>
      <c r="G479" s="103" t="s">
        <v>140</v>
      </c>
      <c r="H479" s="103" t="s">
        <v>309</v>
      </c>
      <c r="I479" s="103" t="e">
        <v>#N/A</v>
      </c>
      <c r="J479" s="103" t="e">
        <v>#N/A</v>
      </c>
      <c r="K479" s="106">
        <v>11.505802223992253</v>
      </c>
      <c r="L479" s="106">
        <v>8.676540311057483</v>
      </c>
      <c r="M479" s="106">
        <v>1.1890323443823414</v>
      </c>
      <c r="N479" s="106">
        <v>0.82053477967756328</v>
      </c>
      <c r="O479" s="106">
        <v>4.4611396267127547E-2</v>
      </c>
      <c r="P479" s="106">
        <v>0.41651451459594557</v>
      </c>
      <c r="Q479" s="106">
        <v>101.26291600950211</v>
      </c>
      <c r="S479" s="127"/>
      <c r="T479" s="127"/>
      <c r="U479" s="127"/>
      <c r="V479" s="127"/>
      <c r="W479" s="127"/>
      <c r="X479" s="127"/>
      <c r="Y479" s="127"/>
      <c r="Z479" s="127"/>
      <c r="AA479" s="127"/>
      <c r="AB479" s="127"/>
      <c r="AC479" s="127"/>
      <c r="AD479" s="127"/>
      <c r="AE479" s="127"/>
      <c r="AF479" s="127"/>
      <c r="AG479" s="127"/>
      <c r="AH479" s="127"/>
      <c r="AI479" s="127"/>
      <c r="AJ479" s="127"/>
      <c r="AK479" s="127"/>
      <c r="AL479" s="127"/>
      <c r="AM479" s="127"/>
      <c r="AN479" s="127"/>
      <c r="AO479" s="127"/>
      <c r="AP479" s="127"/>
      <c r="AQ479" s="127"/>
      <c r="AR479" s="127"/>
      <c r="AS479" s="127"/>
      <c r="AT479" s="127"/>
      <c r="AU479" s="127"/>
      <c r="AV479" s="127"/>
      <c r="AW479" s="127"/>
      <c r="AX479" s="127"/>
      <c r="AY479" s="127"/>
      <c r="AZ479" s="127"/>
      <c r="BA479" s="127"/>
      <c r="BB479" s="127"/>
      <c r="BC479" s="127"/>
      <c r="BD479" s="127"/>
      <c r="BE479" s="127"/>
      <c r="BF479" s="127"/>
      <c r="BG479" s="127"/>
      <c r="BH479" s="127"/>
      <c r="BI479" s="127"/>
      <c r="BJ479" s="127"/>
      <c r="BK479" s="127"/>
      <c r="BL479" s="127"/>
      <c r="BM479" s="127"/>
      <c r="BN479" s="127"/>
      <c r="BO479" s="127"/>
      <c r="BP479" s="127"/>
      <c r="BQ479" s="127"/>
      <c r="BR479" s="127"/>
      <c r="BS479" s="127"/>
      <c r="BT479" s="127"/>
      <c r="BU479" s="127"/>
      <c r="BV479" s="127"/>
      <c r="BW479" s="127"/>
      <c r="BX479" s="127"/>
      <c r="BY479" s="127"/>
      <c r="BZ479" s="127"/>
      <c r="CA479" s="127"/>
      <c r="CB479" s="127"/>
      <c r="CC479" s="127"/>
      <c r="CD479" s="127"/>
    </row>
    <row r="480" spans="1:82" s="107" customFormat="1" ht="15" x14ac:dyDescent="0.25">
      <c r="A480" s="103">
        <v>11</v>
      </c>
      <c r="B480" s="104" t="s">
        <v>351</v>
      </c>
      <c r="C480" s="103" t="s">
        <v>70</v>
      </c>
      <c r="D480" s="103" t="s">
        <v>141</v>
      </c>
      <c r="E480" s="103">
        <v>2</v>
      </c>
      <c r="F480" s="108" t="s">
        <v>333</v>
      </c>
      <c r="G480" s="103" t="s">
        <v>140</v>
      </c>
      <c r="H480" s="103" t="s">
        <v>309</v>
      </c>
      <c r="I480" s="103">
        <v>13.520861864089966</v>
      </c>
      <c r="J480" s="103">
        <v>458.04710388183594</v>
      </c>
      <c r="K480" s="106">
        <v>9.0207647958723243</v>
      </c>
      <c r="L480" s="106">
        <v>7.2874025768540927</v>
      </c>
      <c r="M480" s="106">
        <v>1.5235577133682159</v>
      </c>
      <c r="N480" s="106">
        <v>1.0043305362938695</v>
      </c>
      <c r="O480" s="106">
        <v>4.0330178323440997E-2</v>
      </c>
      <c r="P480" s="106">
        <v>0.67069494201133006</v>
      </c>
      <c r="Q480" s="106">
        <v>101.26291600950211</v>
      </c>
      <c r="S480" s="127"/>
      <c r="T480" s="127"/>
      <c r="U480" s="127"/>
      <c r="V480" s="127"/>
      <c r="W480" s="127"/>
      <c r="X480" s="127"/>
      <c r="Y480" s="127"/>
      <c r="Z480" s="127"/>
      <c r="AA480" s="127"/>
      <c r="AB480" s="127"/>
      <c r="AC480" s="127"/>
      <c r="AD480" s="127"/>
      <c r="AE480" s="127"/>
      <c r="AF480" s="127"/>
      <c r="AG480" s="127"/>
      <c r="AH480" s="127"/>
      <c r="AI480" s="127"/>
      <c r="AJ480" s="127"/>
      <c r="AK480" s="127"/>
      <c r="AL480" s="127"/>
      <c r="AM480" s="127"/>
      <c r="AN480" s="127"/>
      <c r="AO480" s="127"/>
      <c r="AP480" s="127"/>
      <c r="AQ480" s="127"/>
      <c r="AR480" s="127"/>
      <c r="AS480" s="127"/>
      <c r="AT480" s="127"/>
      <c r="AU480" s="127"/>
      <c r="AV480" s="127"/>
      <c r="AW480" s="127"/>
      <c r="AX480" s="127"/>
      <c r="AY480" s="127"/>
      <c r="AZ480" s="127"/>
      <c r="BA480" s="127"/>
      <c r="BB480" s="127"/>
      <c r="BC480" s="127"/>
      <c r="BD480" s="127"/>
      <c r="BE480" s="127"/>
      <c r="BF480" s="127"/>
      <c r="BG480" s="127"/>
      <c r="BH480" s="127"/>
      <c r="BI480" s="127"/>
      <c r="BJ480" s="127"/>
      <c r="BK480" s="127"/>
      <c r="BL480" s="127"/>
      <c r="BM480" s="127"/>
      <c r="BN480" s="127"/>
      <c r="BO480" s="127"/>
      <c r="BP480" s="127"/>
      <c r="BQ480" s="127"/>
      <c r="BR480" s="127"/>
      <c r="BS480" s="127"/>
      <c r="BT480" s="127"/>
      <c r="BU480" s="127"/>
      <c r="BV480" s="127"/>
      <c r="BW480" s="127"/>
      <c r="BX480" s="127"/>
      <c r="BY480" s="127"/>
      <c r="BZ480" s="127"/>
      <c r="CA480" s="127"/>
      <c r="CB480" s="127"/>
      <c r="CC480" s="127"/>
      <c r="CD480" s="127"/>
    </row>
    <row r="481" spans="1:82" s="107" customFormat="1" ht="15" x14ac:dyDescent="0.25">
      <c r="A481" s="103">
        <v>12</v>
      </c>
      <c r="B481" s="104" t="s">
        <v>351</v>
      </c>
      <c r="C481" s="103" t="s">
        <v>70</v>
      </c>
      <c r="D481" s="103" t="s">
        <v>141</v>
      </c>
      <c r="E481" s="103">
        <v>2</v>
      </c>
      <c r="F481" s="105"/>
      <c r="G481" s="103" t="s">
        <v>224</v>
      </c>
      <c r="H481" s="103" t="s">
        <v>309</v>
      </c>
      <c r="I481" s="103">
        <v>13.398621082305908</v>
      </c>
      <c r="J481" s="103">
        <v>502.36297607421875</v>
      </c>
      <c r="K481" s="106">
        <v>10.958120785668005</v>
      </c>
      <c r="L481" s="106">
        <v>6.5588475233378087</v>
      </c>
      <c r="M481" s="106">
        <v>2.809907680497215</v>
      </c>
      <c r="N481" s="106">
        <v>0.32003571519762991</v>
      </c>
      <c r="O481" s="106">
        <v>4.944503193757796E-2</v>
      </c>
      <c r="P481" s="106">
        <v>0.71279938330546389</v>
      </c>
      <c r="Q481" s="106">
        <v>101.26291600950211</v>
      </c>
      <c r="S481" s="127"/>
      <c r="T481" s="127"/>
      <c r="U481" s="127"/>
      <c r="V481" s="127"/>
      <c r="W481" s="127"/>
      <c r="X481" s="127"/>
      <c r="Y481" s="127"/>
      <c r="Z481" s="127"/>
      <c r="AA481" s="127"/>
      <c r="AB481" s="127"/>
      <c r="AC481" s="127"/>
      <c r="AD481" s="127"/>
      <c r="AE481" s="127"/>
      <c r="AF481" s="127"/>
      <c r="AG481" s="127"/>
      <c r="AH481" s="127"/>
      <c r="AI481" s="127"/>
      <c r="AJ481" s="127"/>
      <c r="AK481" s="127"/>
      <c r="AL481" s="127"/>
      <c r="AM481" s="127"/>
      <c r="AN481" s="127"/>
      <c r="AO481" s="127"/>
      <c r="AP481" s="127"/>
      <c r="AQ481" s="127"/>
      <c r="AR481" s="127"/>
      <c r="AS481" s="127"/>
      <c r="AT481" s="127"/>
      <c r="AU481" s="127"/>
      <c r="AV481" s="127"/>
      <c r="AW481" s="127"/>
      <c r="AX481" s="127"/>
      <c r="AY481" s="127"/>
      <c r="AZ481" s="127"/>
      <c r="BA481" s="127"/>
      <c r="BB481" s="127"/>
      <c r="BC481" s="127"/>
      <c r="BD481" s="127"/>
      <c r="BE481" s="127"/>
      <c r="BF481" s="127"/>
      <c r="BG481" s="127"/>
      <c r="BH481" s="127"/>
      <c r="BI481" s="127"/>
      <c r="BJ481" s="127"/>
      <c r="BK481" s="127"/>
      <c r="BL481" s="127"/>
      <c r="BM481" s="127"/>
      <c r="BN481" s="127"/>
      <c r="BO481" s="127"/>
      <c r="BP481" s="127"/>
      <c r="BQ481" s="127"/>
      <c r="BR481" s="127"/>
      <c r="BS481" s="127"/>
      <c r="BT481" s="127"/>
      <c r="BU481" s="127"/>
      <c r="BV481" s="127"/>
      <c r="BW481" s="127"/>
      <c r="BX481" s="127"/>
      <c r="BY481" s="127"/>
      <c r="BZ481" s="127"/>
      <c r="CA481" s="127"/>
      <c r="CB481" s="127"/>
      <c r="CC481" s="127"/>
      <c r="CD481" s="127"/>
    </row>
    <row r="482" spans="1:82" s="107" customFormat="1" ht="15" x14ac:dyDescent="0.25">
      <c r="A482" s="97">
        <v>13</v>
      </c>
      <c r="B482" s="98" t="s">
        <v>351</v>
      </c>
      <c r="C482" s="97" t="s">
        <v>70</v>
      </c>
      <c r="D482" s="97" t="s">
        <v>141</v>
      </c>
      <c r="E482" s="97">
        <v>2</v>
      </c>
      <c r="F482" s="101" t="s">
        <v>332</v>
      </c>
      <c r="G482" s="97" t="s">
        <v>248</v>
      </c>
      <c r="H482" s="97" t="s">
        <v>309</v>
      </c>
      <c r="I482" s="97" t="e">
        <v>#N/A</v>
      </c>
      <c r="J482" s="97" t="e">
        <v>#N/A</v>
      </c>
      <c r="K482" s="100" t="e">
        <v>#N/A</v>
      </c>
      <c r="L482" s="100" t="e">
        <v>#N/A</v>
      </c>
      <c r="M482" s="100" t="e">
        <v>#N/A</v>
      </c>
      <c r="N482" s="100" t="e">
        <v>#N/A</v>
      </c>
      <c r="O482" s="100" t="e">
        <v>#N/A</v>
      </c>
      <c r="P482" s="100" t="e">
        <v>#N/A</v>
      </c>
      <c r="Q482" s="100" t="e">
        <v>#N/A</v>
      </c>
      <c r="R482" s="86"/>
      <c r="S482" s="127"/>
      <c r="T482" s="127"/>
      <c r="U482" s="127"/>
      <c r="V482" s="127"/>
      <c r="W482" s="127"/>
      <c r="X482" s="127"/>
      <c r="Y482" s="127"/>
      <c r="Z482" s="127"/>
      <c r="AA482" s="127"/>
      <c r="AB482" s="127"/>
      <c r="AC482" s="127"/>
      <c r="AD482" s="127"/>
      <c r="AE482" s="127"/>
      <c r="AF482" s="127"/>
      <c r="AG482" s="127"/>
      <c r="AH482" s="127"/>
      <c r="AI482" s="127"/>
      <c r="AJ482" s="127"/>
      <c r="AK482" s="127"/>
      <c r="AL482" s="127"/>
      <c r="AM482" s="127"/>
      <c r="AN482" s="127"/>
      <c r="AO482" s="127"/>
      <c r="AP482" s="127"/>
      <c r="AQ482" s="127"/>
      <c r="AR482" s="127"/>
      <c r="AS482" s="127"/>
      <c r="AT482" s="127"/>
      <c r="AU482" s="127"/>
      <c r="AV482" s="127"/>
      <c r="AW482" s="127"/>
      <c r="AX482" s="127"/>
      <c r="AY482" s="127"/>
      <c r="AZ482" s="127"/>
      <c r="BA482" s="127"/>
      <c r="BB482" s="127"/>
      <c r="BC482" s="127"/>
      <c r="BD482" s="127"/>
      <c r="BE482" s="127"/>
      <c r="BF482" s="127"/>
      <c r="BG482" s="127"/>
      <c r="BH482" s="127"/>
      <c r="BI482" s="127"/>
      <c r="BJ482" s="127"/>
      <c r="BK482" s="127"/>
      <c r="BL482" s="127"/>
      <c r="BM482" s="127"/>
      <c r="BN482" s="127"/>
      <c r="BO482" s="127"/>
      <c r="BP482" s="127"/>
      <c r="BQ482" s="127"/>
      <c r="BR482" s="127"/>
      <c r="BS482" s="127"/>
      <c r="BT482" s="127"/>
      <c r="BU482" s="127"/>
      <c r="BV482" s="127"/>
      <c r="BW482" s="127"/>
      <c r="BX482" s="127"/>
      <c r="BY482" s="127"/>
      <c r="BZ482" s="127"/>
      <c r="CA482" s="127"/>
      <c r="CB482" s="127"/>
      <c r="CC482" s="127"/>
      <c r="CD482" s="127"/>
    </row>
    <row r="483" spans="1:82" s="86" customFormat="1" ht="15" x14ac:dyDescent="0.25">
      <c r="A483" s="103">
        <v>14</v>
      </c>
      <c r="B483" s="104" t="s">
        <v>351</v>
      </c>
      <c r="C483" s="103" t="s">
        <v>70</v>
      </c>
      <c r="D483" s="103" t="s">
        <v>141</v>
      </c>
      <c r="E483" s="103">
        <v>2</v>
      </c>
      <c r="F483" s="105"/>
      <c r="G483" s="103" t="s">
        <v>69</v>
      </c>
      <c r="H483" s="103" t="s">
        <v>309</v>
      </c>
      <c r="I483" s="103">
        <v>12.998389005661011</v>
      </c>
      <c r="J483" s="103">
        <v>492.06512451171875</v>
      </c>
      <c r="K483" s="106">
        <v>10.918735603466633</v>
      </c>
      <c r="L483" s="106">
        <v>5.694422894451149</v>
      </c>
      <c r="M483" s="106">
        <v>2.2235736347624999</v>
      </c>
      <c r="N483" s="106">
        <v>0.66685423804089716</v>
      </c>
      <c r="O483" s="106">
        <v>7.1609284441689847E-2</v>
      </c>
      <c r="P483" s="106">
        <v>0.48225509879993916</v>
      </c>
      <c r="Q483" s="106">
        <v>101.26291600950211</v>
      </c>
      <c r="R483" s="107"/>
      <c r="S483" s="127"/>
      <c r="T483" s="127"/>
      <c r="U483" s="127"/>
      <c r="V483" s="127"/>
      <c r="W483" s="127"/>
      <c r="X483" s="127"/>
      <c r="Y483" s="127"/>
      <c r="Z483" s="127"/>
      <c r="AA483" s="127"/>
      <c r="AB483" s="127"/>
      <c r="AC483" s="127"/>
      <c r="AD483" s="127"/>
      <c r="AE483" s="127"/>
      <c r="AF483" s="127"/>
      <c r="AG483" s="127"/>
      <c r="AH483" s="127"/>
      <c r="AI483" s="127"/>
      <c r="AJ483" s="127"/>
      <c r="AK483" s="127"/>
      <c r="AL483" s="127"/>
      <c r="AM483" s="127"/>
      <c r="AN483" s="127"/>
      <c r="AO483" s="127"/>
      <c r="AP483" s="127"/>
      <c r="AQ483" s="127"/>
      <c r="AR483" s="127"/>
      <c r="AS483" s="127"/>
      <c r="AT483" s="127"/>
      <c r="AU483" s="127"/>
      <c r="AV483" s="127"/>
      <c r="AW483" s="127"/>
      <c r="AX483" s="127"/>
      <c r="AY483" s="127"/>
      <c r="AZ483" s="127"/>
      <c r="BA483" s="127"/>
      <c r="BB483" s="127"/>
      <c r="BC483" s="127"/>
      <c r="BD483" s="127"/>
      <c r="BE483" s="127"/>
      <c r="BF483" s="127"/>
      <c r="BG483" s="127"/>
      <c r="BH483" s="127"/>
      <c r="BI483" s="127"/>
      <c r="BJ483" s="127"/>
      <c r="BK483" s="127"/>
      <c r="BL483" s="127"/>
      <c r="BM483" s="127"/>
      <c r="BN483" s="127"/>
      <c r="BO483" s="127"/>
      <c r="BP483" s="127"/>
      <c r="BQ483" s="127"/>
      <c r="BR483" s="127"/>
      <c r="BS483" s="127"/>
      <c r="BT483" s="127"/>
      <c r="BU483" s="127"/>
      <c r="BV483" s="127"/>
      <c r="BW483" s="127"/>
      <c r="BX483" s="127"/>
      <c r="BY483" s="127"/>
      <c r="BZ483" s="127"/>
      <c r="CA483" s="127"/>
      <c r="CB483" s="127"/>
      <c r="CC483" s="127"/>
      <c r="CD483" s="127"/>
    </row>
    <row r="484" spans="1:82" s="107" customFormat="1" ht="15" x14ac:dyDescent="0.25">
      <c r="A484" s="103">
        <v>15</v>
      </c>
      <c r="B484" s="104" t="s">
        <v>351</v>
      </c>
      <c r="C484" s="103" t="s">
        <v>70</v>
      </c>
      <c r="D484" s="103" t="s">
        <v>141</v>
      </c>
      <c r="E484" s="103">
        <v>3</v>
      </c>
      <c r="F484" s="105"/>
      <c r="G484" s="103" t="s">
        <v>224</v>
      </c>
      <c r="H484" s="103" t="s">
        <v>309</v>
      </c>
      <c r="I484" s="103">
        <v>15.764237642288208</v>
      </c>
      <c r="J484" s="103">
        <v>491.23271942138672</v>
      </c>
      <c r="K484" s="106">
        <v>12.238675903730984</v>
      </c>
      <c r="L484" s="106">
        <v>13.195611189081937</v>
      </c>
      <c r="M484" s="106">
        <v>2.1571337936419113</v>
      </c>
      <c r="N484" s="106">
        <v>0.13034297423327162</v>
      </c>
      <c r="O484" s="106">
        <v>6.0759492212244075E-2</v>
      </c>
      <c r="P484" s="106">
        <v>0.95335495439628548</v>
      </c>
      <c r="Q484" s="106">
        <v>101.26291600950211</v>
      </c>
      <c r="S484" s="127"/>
      <c r="T484" s="127"/>
      <c r="U484" s="127"/>
      <c r="V484" s="127"/>
      <c r="W484" s="127"/>
      <c r="X484" s="127"/>
      <c r="Y484" s="127"/>
      <c r="Z484" s="127"/>
      <c r="AA484" s="127"/>
      <c r="AB484" s="127"/>
      <c r="AC484" s="127"/>
      <c r="AD484" s="127"/>
      <c r="AE484" s="127"/>
      <c r="AF484" s="127"/>
      <c r="AG484" s="127"/>
      <c r="AH484" s="127"/>
      <c r="AI484" s="127"/>
      <c r="AJ484" s="127"/>
      <c r="AK484" s="127"/>
      <c r="AL484" s="127"/>
      <c r="AM484" s="127"/>
      <c r="AN484" s="127"/>
      <c r="AO484" s="127"/>
      <c r="AP484" s="127"/>
      <c r="AQ484" s="127"/>
      <c r="AR484" s="127"/>
      <c r="AS484" s="127"/>
      <c r="AT484" s="127"/>
      <c r="AU484" s="127"/>
      <c r="AV484" s="127"/>
      <c r="AW484" s="127"/>
      <c r="AX484" s="127"/>
      <c r="AY484" s="127"/>
      <c r="AZ484" s="127"/>
      <c r="BA484" s="127"/>
      <c r="BB484" s="127"/>
      <c r="BC484" s="127"/>
      <c r="BD484" s="127"/>
      <c r="BE484" s="127"/>
      <c r="BF484" s="127"/>
      <c r="BG484" s="127"/>
      <c r="BH484" s="127"/>
      <c r="BI484" s="127"/>
      <c r="BJ484" s="127"/>
      <c r="BK484" s="127"/>
      <c r="BL484" s="127"/>
      <c r="BM484" s="127"/>
      <c r="BN484" s="127"/>
      <c r="BO484" s="127"/>
      <c r="BP484" s="127"/>
      <c r="BQ484" s="127"/>
      <c r="BR484" s="127"/>
      <c r="BS484" s="127"/>
      <c r="BT484" s="127"/>
      <c r="BU484" s="127"/>
      <c r="BV484" s="127"/>
      <c r="BW484" s="127"/>
      <c r="BX484" s="127"/>
      <c r="BY484" s="127"/>
      <c r="BZ484" s="127"/>
      <c r="CA484" s="127"/>
      <c r="CB484" s="127"/>
      <c r="CC484" s="127"/>
      <c r="CD484" s="127"/>
    </row>
    <row r="485" spans="1:82" s="107" customFormat="1" ht="15" x14ac:dyDescent="0.25">
      <c r="A485" s="103">
        <v>16</v>
      </c>
      <c r="B485" s="104" t="s">
        <v>351</v>
      </c>
      <c r="C485" s="103" t="s">
        <v>70</v>
      </c>
      <c r="D485" s="103" t="s">
        <v>141</v>
      </c>
      <c r="E485" s="103">
        <v>3</v>
      </c>
      <c r="F485" s="108" t="s">
        <v>333</v>
      </c>
      <c r="G485" s="103" t="s">
        <v>140</v>
      </c>
      <c r="H485" s="103" t="s">
        <v>309</v>
      </c>
      <c r="I485" s="103">
        <v>12.38304615020752</v>
      </c>
      <c r="J485" s="103">
        <v>453.43036651611328</v>
      </c>
      <c r="K485" s="106">
        <v>10.564149177564994</v>
      </c>
      <c r="L485" s="106">
        <v>9.8438324264015247</v>
      </c>
      <c r="M485" s="106">
        <v>2.0932641981847535</v>
      </c>
      <c r="N485" s="106">
        <v>0.77589364291442409</v>
      </c>
      <c r="O485" s="106">
        <v>8.5228813910773249E-2</v>
      </c>
      <c r="P485" s="106">
        <v>0.50857850637444901</v>
      </c>
      <c r="Q485" s="106">
        <v>101.26291600950211</v>
      </c>
      <c r="S485" s="127"/>
      <c r="T485" s="127"/>
      <c r="U485" s="127"/>
      <c r="V485" s="127"/>
      <c r="W485" s="127"/>
      <c r="X485" s="127"/>
      <c r="Y485" s="127"/>
      <c r="Z485" s="127"/>
      <c r="AA485" s="127"/>
      <c r="AB485" s="127"/>
      <c r="AC485" s="127"/>
      <c r="AD485" s="127"/>
      <c r="AE485" s="127"/>
      <c r="AF485" s="127"/>
      <c r="AG485" s="127"/>
      <c r="AH485" s="127"/>
      <c r="AI485" s="127"/>
      <c r="AJ485" s="127"/>
      <c r="AK485" s="127"/>
      <c r="AL485" s="127"/>
      <c r="AM485" s="127"/>
      <c r="AN485" s="127"/>
      <c r="AO485" s="127"/>
      <c r="AP485" s="127"/>
      <c r="AQ485" s="127"/>
      <c r="AR485" s="127"/>
      <c r="AS485" s="127"/>
      <c r="AT485" s="127"/>
      <c r="AU485" s="127"/>
      <c r="AV485" s="127"/>
      <c r="AW485" s="127"/>
      <c r="AX485" s="127"/>
      <c r="AY485" s="127"/>
      <c r="AZ485" s="127"/>
      <c r="BA485" s="127"/>
      <c r="BB485" s="127"/>
      <c r="BC485" s="127"/>
      <c r="BD485" s="127"/>
      <c r="BE485" s="127"/>
      <c r="BF485" s="127"/>
      <c r="BG485" s="127"/>
      <c r="BH485" s="127"/>
      <c r="BI485" s="127"/>
      <c r="BJ485" s="127"/>
      <c r="BK485" s="127"/>
      <c r="BL485" s="127"/>
      <c r="BM485" s="127"/>
      <c r="BN485" s="127"/>
      <c r="BO485" s="127"/>
      <c r="BP485" s="127"/>
      <c r="BQ485" s="127"/>
      <c r="BR485" s="127"/>
      <c r="BS485" s="127"/>
      <c r="BT485" s="127"/>
      <c r="BU485" s="127"/>
      <c r="BV485" s="127"/>
      <c r="BW485" s="127"/>
      <c r="BX485" s="127"/>
      <c r="BY485" s="127"/>
      <c r="BZ485" s="127"/>
      <c r="CA485" s="127"/>
      <c r="CB485" s="127"/>
      <c r="CC485" s="127"/>
      <c r="CD485" s="127"/>
    </row>
    <row r="486" spans="1:82" s="107" customFormat="1" ht="15" x14ac:dyDescent="0.25">
      <c r="A486" s="103">
        <v>17</v>
      </c>
      <c r="B486" s="104" t="s">
        <v>351</v>
      </c>
      <c r="C486" s="103" t="s">
        <v>70</v>
      </c>
      <c r="D486" s="103" t="s">
        <v>141</v>
      </c>
      <c r="E486" s="103">
        <v>3</v>
      </c>
      <c r="F486" s="105"/>
      <c r="G486" s="103" t="s">
        <v>140</v>
      </c>
      <c r="H486" s="103" t="s">
        <v>309</v>
      </c>
      <c r="I486" s="103">
        <v>13.079924583435059</v>
      </c>
      <c r="J486" s="103">
        <v>469.08309936523437</v>
      </c>
      <c r="K486" s="106">
        <v>8.3212022761831204</v>
      </c>
      <c r="L486" s="106">
        <v>9.54867012506128</v>
      </c>
      <c r="M486" s="106">
        <v>1.0033492517052678</v>
      </c>
      <c r="N486" s="106">
        <v>0.83425167136934431</v>
      </c>
      <c r="O486" s="106">
        <v>5.0702952257564993E-2</v>
      </c>
      <c r="P486" s="106">
        <v>0.60982576784303089</v>
      </c>
      <c r="Q486" s="106">
        <v>101.26291600950211</v>
      </c>
      <c r="S486" s="127"/>
      <c r="T486" s="127"/>
      <c r="U486" s="127"/>
      <c r="V486" s="127"/>
      <c r="W486" s="127"/>
      <c r="X486" s="127"/>
      <c r="Y486" s="127"/>
      <c r="Z486" s="127"/>
      <c r="AA486" s="127"/>
      <c r="AB486" s="127"/>
      <c r="AC486" s="127"/>
      <c r="AD486" s="127"/>
      <c r="AE486" s="127"/>
      <c r="AF486" s="127"/>
      <c r="AG486" s="127"/>
      <c r="AH486" s="127"/>
      <c r="AI486" s="127"/>
      <c r="AJ486" s="127"/>
      <c r="AK486" s="127"/>
      <c r="AL486" s="127"/>
      <c r="AM486" s="127"/>
      <c r="AN486" s="127"/>
      <c r="AO486" s="127"/>
      <c r="AP486" s="127"/>
      <c r="AQ486" s="127"/>
      <c r="AR486" s="127"/>
      <c r="AS486" s="127"/>
      <c r="AT486" s="127"/>
      <c r="AU486" s="127"/>
      <c r="AV486" s="127"/>
      <c r="AW486" s="127"/>
      <c r="AX486" s="127"/>
      <c r="AY486" s="127"/>
      <c r="AZ486" s="127"/>
      <c r="BA486" s="127"/>
      <c r="BB486" s="127"/>
      <c r="BC486" s="127"/>
      <c r="BD486" s="127"/>
      <c r="BE486" s="127"/>
      <c r="BF486" s="127"/>
      <c r="BG486" s="127"/>
      <c r="BH486" s="127"/>
      <c r="BI486" s="127"/>
      <c r="BJ486" s="127"/>
      <c r="BK486" s="127"/>
      <c r="BL486" s="127"/>
      <c r="BM486" s="127"/>
      <c r="BN486" s="127"/>
      <c r="BO486" s="127"/>
      <c r="BP486" s="127"/>
      <c r="BQ486" s="127"/>
      <c r="BR486" s="127"/>
      <c r="BS486" s="127"/>
      <c r="BT486" s="127"/>
      <c r="BU486" s="127"/>
      <c r="BV486" s="127"/>
      <c r="BW486" s="127"/>
      <c r="BX486" s="127"/>
      <c r="BY486" s="127"/>
      <c r="BZ486" s="127"/>
      <c r="CA486" s="127"/>
      <c r="CB486" s="127"/>
      <c r="CC486" s="127"/>
      <c r="CD486" s="127"/>
    </row>
    <row r="487" spans="1:82" s="86" customFormat="1" ht="15" x14ac:dyDescent="0.25">
      <c r="A487" s="97">
        <v>18</v>
      </c>
      <c r="B487" s="98" t="s">
        <v>351</v>
      </c>
      <c r="C487" s="97" t="s">
        <v>70</v>
      </c>
      <c r="D487" s="97" t="s">
        <v>141</v>
      </c>
      <c r="E487" s="97">
        <v>3</v>
      </c>
      <c r="F487" s="99"/>
      <c r="G487" s="97" t="s">
        <v>224</v>
      </c>
      <c r="H487" s="97" t="s">
        <v>309</v>
      </c>
      <c r="I487" s="97">
        <v>17.106910943984985</v>
      </c>
      <c r="J487" s="97">
        <v>495.5914306640625</v>
      </c>
      <c r="K487" s="100" t="e">
        <v>#N/A</v>
      </c>
      <c r="L487" s="100" t="e">
        <v>#N/A</v>
      </c>
      <c r="M487" s="100" t="e">
        <v>#N/A</v>
      </c>
      <c r="N487" s="100" t="e">
        <v>#N/A</v>
      </c>
      <c r="O487" s="100" t="e">
        <v>#N/A</v>
      </c>
      <c r="P487" s="100" t="e">
        <v>#N/A</v>
      </c>
      <c r="Q487" s="100" t="e">
        <v>#N/A</v>
      </c>
      <c r="S487" s="127"/>
      <c r="T487" s="127"/>
      <c r="U487" s="127"/>
      <c r="V487" s="127"/>
      <c r="W487" s="127"/>
      <c r="X487" s="127"/>
      <c r="Y487" s="127"/>
      <c r="Z487" s="127"/>
      <c r="AA487" s="127"/>
      <c r="AB487" s="127"/>
      <c r="AC487" s="127"/>
      <c r="AD487" s="127"/>
      <c r="AE487" s="127"/>
      <c r="AF487" s="127"/>
      <c r="AG487" s="127"/>
      <c r="AH487" s="127"/>
      <c r="AI487" s="127"/>
      <c r="AJ487" s="127"/>
      <c r="AK487" s="127"/>
      <c r="AL487" s="127"/>
      <c r="AM487" s="127"/>
      <c r="AN487" s="127"/>
      <c r="AO487" s="127"/>
      <c r="AP487" s="127"/>
      <c r="AQ487" s="127"/>
      <c r="AR487" s="127"/>
      <c r="AS487" s="127"/>
      <c r="AT487" s="127"/>
      <c r="AU487" s="127"/>
      <c r="AV487" s="127"/>
      <c r="AW487" s="127"/>
      <c r="AX487" s="127"/>
      <c r="AY487" s="127"/>
      <c r="AZ487" s="127"/>
      <c r="BA487" s="127"/>
      <c r="BB487" s="127"/>
      <c r="BC487" s="127"/>
      <c r="BD487" s="127"/>
      <c r="BE487" s="127"/>
      <c r="BF487" s="127"/>
      <c r="BG487" s="127"/>
      <c r="BH487" s="127"/>
      <c r="BI487" s="127"/>
      <c r="BJ487" s="127"/>
      <c r="BK487" s="127"/>
      <c r="BL487" s="127"/>
      <c r="BM487" s="127"/>
      <c r="BN487" s="127"/>
      <c r="BO487" s="127"/>
      <c r="BP487" s="127"/>
      <c r="BQ487" s="127"/>
      <c r="BR487" s="127"/>
      <c r="BS487" s="127"/>
      <c r="BT487" s="127"/>
      <c r="BU487" s="127"/>
      <c r="BV487" s="127"/>
      <c r="BW487" s="127"/>
      <c r="BX487" s="127"/>
      <c r="BY487" s="127"/>
      <c r="BZ487" s="127"/>
      <c r="CA487" s="127"/>
      <c r="CB487" s="127"/>
      <c r="CC487" s="127"/>
      <c r="CD487" s="127"/>
    </row>
    <row r="488" spans="1:82" s="107" customFormat="1" ht="15" x14ac:dyDescent="0.25">
      <c r="A488" s="103">
        <v>19</v>
      </c>
      <c r="B488" s="104" t="s">
        <v>351</v>
      </c>
      <c r="C488" s="103" t="s">
        <v>70</v>
      </c>
      <c r="D488" s="103" t="s">
        <v>141</v>
      </c>
      <c r="E488" s="103">
        <v>3</v>
      </c>
      <c r="F488" s="105"/>
      <c r="G488" s="103" t="s">
        <v>248</v>
      </c>
      <c r="H488" s="103" t="s">
        <v>309</v>
      </c>
      <c r="I488" s="103">
        <v>8.8593822717666626</v>
      </c>
      <c r="J488" s="103">
        <v>435.70163726806641</v>
      </c>
      <c r="K488" s="106" t="e">
        <v>#N/A</v>
      </c>
      <c r="L488" s="106" t="e">
        <v>#N/A</v>
      </c>
      <c r="M488" s="106" t="e">
        <v>#N/A</v>
      </c>
      <c r="N488" s="106" t="e">
        <v>#N/A</v>
      </c>
      <c r="O488" s="106" t="e">
        <v>#N/A</v>
      </c>
      <c r="P488" s="106" t="e">
        <v>#N/A</v>
      </c>
      <c r="Q488" s="106" t="e">
        <v>#N/A</v>
      </c>
      <c r="S488" s="127"/>
      <c r="T488" s="127"/>
      <c r="U488" s="127"/>
      <c r="V488" s="127"/>
      <c r="W488" s="127"/>
      <c r="X488" s="127"/>
      <c r="Y488" s="127"/>
      <c r="Z488" s="127"/>
      <c r="AA488" s="127"/>
      <c r="AB488" s="127"/>
      <c r="AC488" s="127"/>
      <c r="AD488" s="127"/>
      <c r="AE488" s="127"/>
      <c r="AF488" s="127"/>
      <c r="AG488" s="127"/>
      <c r="AH488" s="127"/>
      <c r="AI488" s="127"/>
      <c r="AJ488" s="127"/>
      <c r="AK488" s="127"/>
      <c r="AL488" s="127"/>
      <c r="AM488" s="127"/>
      <c r="AN488" s="127"/>
      <c r="AO488" s="127"/>
      <c r="AP488" s="127"/>
      <c r="AQ488" s="127"/>
      <c r="AR488" s="127"/>
      <c r="AS488" s="127"/>
      <c r="AT488" s="127"/>
      <c r="AU488" s="127"/>
      <c r="AV488" s="127"/>
      <c r="AW488" s="127"/>
      <c r="AX488" s="127"/>
      <c r="AY488" s="127"/>
      <c r="AZ488" s="127"/>
      <c r="BA488" s="127"/>
      <c r="BB488" s="127"/>
      <c r="BC488" s="127"/>
      <c r="BD488" s="127"/>
      <c r="BE488" s="127"/>
      <c r="BF488" s="127"/>
      <c r="BG488" s="127"/>
      <c r="BH488" s="127"/>
      <c r="BI488" s="127"/>
      <c r="BJ488" s="127"/>
      <c r="BK488" s="127"/>
      <c r="BL488" s="127"/>
      <c r="BM488" s="127"/>
      <c r="BN488" s="127"/>
      <c r="BO488" s="127"/>
      <c r="BP488" s="127"/>
      <c r="BQ488" s="127"/>
      <c r="BR488" s="127"/>
      <c r="BS488" s="127"/>
      <c r="BT488" s="127"/>
      <c r="BU488" s="127"/>
      <c r="BV488" s="127"/>
      <c r="BW488" s="127"/>
      <c r="BX488" s="127"/>
      <c r="BY488" s="127"/>
      <c r="BZ488" s="127"/>
      <c r="CA488" s="127"/>
      <c r="CB488" s="127"/>
      <c r="CC488" s="127"/>
      <c r="CD488" s="127"/>
    </row>
    <row r="489" spans="1:82" s="107" customFormat="1" ht="15" x14ac:dyDescent="0.25">
      <c r="A489" s="103">
        <v>20</v>
      </c>
      <c r="B489" s="104" t="s">
        <v>351</v>
      </c>
      <c r="C489" s="103" t="s">
        <v>70</v>
      </c>
      <c r="D489" s="103" t="s">
        <v>141</v>
      </c>
      <c r="E489" s="103">
        <v>3</v>
      </c>
      <c r="F489" s="105"/>
      <c r="G489" s="103" t="s">
        <v>69</v>
      </c>
      <c r="H489" s="103" t="s">
        <v>309</v>
      </c>
      <c r="I489" s="103">
        <v>11.663566827774048</v>
      </c>
      <c r="J489" s="103">
        <v>489.33902740478516</v>
      </c>
      <c r="K489" s="106">
        <v>13.460516274918231</v>
      </c>
      <c r="L489" s="106">
        <v>8.0396306354074198</v>
      </c>
      <c r="M489" s="106">
        <v>2.8150537121550294</v>
      </c>
      <c r="N489" s="106">
        <v>0.66554695081278559</v>
      </c>
      <c r="O489" s="106">
        <v>9.7496733934323038E-2</v>
      </c>
      <c r="P489" s="106">
        <v>0.39658066002410763</v>
      </c>
      <c r="Q489" s="106">
        <v>101.26291600950211</v>
      </c>
      <c r="S489" s="127"/>
      <c r="T489" s="127"/>
      <c r="U489" s="127"/>
      <c r="V489" s="127"/>
      <c r="W489" s="127"/>
      <c r="X489" s="127"/>
      <c r="Y489" s="127"/>
      <c r="Z489" s="127"/>
      <c r="AA489" s="127"/>
      <c r="AB489" s="127"/>
      <c r="AC489" s="127"/>
      <c r="AD489" s="127"/>
      <c r="AE489" s="127"/>
      <c r="AF489" s="127"/>
      <c r="AG489" s="127"/>
      <c r="AH489" s="127"/>
      <c r="AI489" s="127"/>
      <c r="AJ489" s="127"/>
      <c r="AK489" s="127"/>
      <c r="AL489" s="127"/>
      <c r="AM489" s="127"/>
      <c r="AN489" s="127"/>
      <c r="AO489" s="127"/>
      <c r="AP489" s="127"/>
      <c r="AQ489" s="127"/>
      <c r="AR489" s="127"/>
      <c r="AS489" s="127"/>
      <c r="AT489" s="127"/>
      <c r="AU489" s="127"/>
      <c r="AV489" s="127"/>
      <c r="AW489" s="127"/>
      <c r="AX489" s="127"/>
      <c r="AY489" s="127"/>
      <c r="AZ489" s="127"/>
      <c r="BA489" s="127"/>
      <c r="BB489" s="127"/>
      <c r="BC489" s="127"/>
      <c r="BD489" s="127"/>
      <c r="BE489" s="127"/>
      <c r="BF489" s="127"/>
      <c r="BG489" s="127"/>
      <c r="BH489" s="127"/>
      <c r="BI489" s="127"/>
      <c r="BJ489" s="127"/>
      <c r="BK489" s="127"/>
      <c r="BL489" s="127"/>
      <c r="BM489" s="127"/>
      <c r="BN489" s="127"/>
      <c r="BO489" s="127"/>
      <c r="BP489" s="127"/>
      <c r="BQ489" s="127"/>
      <c r="BR489" s="127"/>
      <c r="BS489" s="127"/>
      <c r="BT489" s="127"/>
      <c r="BU489" s="127"/>
      <c r="BV489" s="127"/>
      <c r="BW489" s="127"/>
      <c r="BX489" s="127"/>
      <c r="BY489" s="127"/>
      <c r="BZ489" s="127"/>
      <c r="CA489" s="127"/>
      <c r="CB489" s="127"/>
      <c r="CC489" s="127"/>
      <c r="CD489" s="127"/>
    </row>
    <row r="490" spans="1:82" s="107" customFormat="1" ht="15" x14ac:dyDescent="0.25">
      <c r="A490" s="103">
        <v>21</v>
      </c>
      <c r="B490" s="104" t="s">
        <v>351</v>
      </c>
      <c r="C490" s="103" t="s">
        <v>70</v>
      </c>
      <c r="D490" s="103" t="s">
        <v>141</v>
      </c>
      <c r="E490" s="103">
        <v>4</v>
      </c>
      <c r="F490" s="105"/>
      <c r="G490" s="103" t="s">
        <v>224</v>
      </c>
      <c r="H490" s="103" t="s">
        <v>309</v>
      </c>
      <c r="I490" s="103">
        <v>15.365383625030518</v>
      </c>
      <c r="J490" s="103">
        <v>486.71733856201172</v>
      </c>
      <c r="K490" s="106">
        <v>14.277284612832261</v>
      </c>
      <c r="L490" s="106">
        <v>12.654322633501284</v>
      </c>
      <c r="M490" s="106">
        <v>2.3607513637246527</v>
      </c>
      <c r="N490" s="106">
        <v>0.25475360772553229</v>
      </c>
      <c r="O490" s="106">
        <v>6.6618833999325694E-2</v>
      </c>
      <c r="P490" s="106">
        <v>0.93402034883847307</v>
      </c>
      <c r="Q490" s="106">
        <v>101.26291600950211</v>
      </c>
      <c r="S490" s="127"/>
      <c r="T490" s="127"/>
      <c r="U490" s="127"/>
      <c r="V490" s="127"/>
      <c r="W490" s="127"/>
      <c r="X490" s="127"/>
      <c r="Y490" s="127"/>
      <c r="Z490" s="127"/>
      <c r="AA490" s="127"/>
      <c r="AB490" s="127"/>
      <c r="AC490" s="127"/>
      <c r="AD490" s="127"/>
      <c r="AE490" s="127"/>
      <c r="AF490" s="127"/>
      <c r="AG490" s="127"/>
      <c r="AH490" s="127"/>
      <c r="AI490" s="127"/>
      <c r="AJ490" s="127"/>
      <c r="AK490" s="127"/>
      <c r="AL490" s="127"/>
      <c r="AM490" s="127"/>
      <c r="AN490" s="127"/>
      <c r="AO490" s="127"/>
      <c r="AP490" s="127"/>
      <c r="AQ490" s="127"/>
      <c r="AR490" s="127"/>
      <c r="AS490" s="127"/>
      <c r="AT490" s="127"/>
      <c r="AU490" s="127"/>
      <c r="AV490" s="127"/>
      <c r="AW490" s="127"/>
      <c r="AX490" s="127"/>
      <c r="AY490" s="127"/>
      <c r="AZ490" s="127"/>
      <c r="BA490" s="127"/>
      <c r="BB490" s="127"/>
      <c r="BC490" s="127"/>
      <c r="BD490" s="127"/>
      <c r="BE490" s="127"/>
      <c r="BF490" s="127"/>
      <c r="BG490" s="127"/>
      <c r="BH490" s="127"/>
      <c r="BI490" s="127"/>
      <c r="BJ490" s="127"/>
      <c r="BK490" s="127"/>
      <c r="BL490" s="127"/>
      <c r="BM490" s="127"/>
      <c r="BN490" s="127"/>
      <c r="BO490" s="127"/>
      <c r="BP490" s="127"/>
      <c r="BQ490" s="127"/>
      <c r="BR490" s="127"/>
      <c r="BS490" s="127"/>
      <c r="BT490" s="127"/>
      <c r="BU490" s="127"/>
      <c r="BV490" s="127"/>
      <c r="BW490" s="127"/>
      <c r="BX490" s="127"/>
      <c r="BY490" s="127"/>
      <c r="BZ490" s="127"/>
      <c r="CA490" s="127"/>
      <c r="CB490" s="127"/>
      <c r="CC490" s="127"/>
      <c r="CD490" s="127"/>
    </row>
    <row r="491" spans="1:82" ht="15" x14ac:dyDescent="0.25">
      <c r="A491" s="103">
        <v>22</v>
      </c>
      <c r="B491" s="104" t="s">
        <v>351</v>
      </c>
      <c r="C491" s="103" t="s">
        <v>70</v>
      </c>
      <c r="D491" s="103" t="s">
        <v>141</v>
      </c>
      <c r="E491" s="103">
        <v>4</v>
      </c>
      <c r="F491" s="105"/>
      <c r="G491" s="103" t="s">
        <v>84</v>
      </c>
      <c r="H491" s="103" t="s">
        <v>309</v>
      </c>
      <c r="I491" s="103">
        <v>9.7960740327835083</v>
      </c>
      <c r="J491" s="103">
        <v>456.98917388916016</v>
      </c>
      <c r="K491" s="106" t="e">
        <v>#N/A</v>
      </c>
      <c r="L491" s="106" t="e">
        <v>#N/A</v>
      </c>
      <c r="M491" s="106" t="e">
        <v>#N/A</v>
      </c>
      <c r="N491" s="106" t="e">
        <v>#N/A</v>
      </c>
      <c r="O491" s="106" t="e">
        <v>#N/A</v>
      </c>
      <c r="P491" s="106" t="e">
        <v>#N/A</v>
      </c>
      <c r="Q491" s="106" t="e">
        <v>#N/A</v>
      </c>
      <c r="R491" s="107"/>
    </row>
    <row r="492" spans="1:82" s="107" customFormat="1" ht="15" x14ac:dyDescent="0.25">
      <c r="A492" s="103">
        <v>23</v>
      </c>
      <c r="B492" s="104" t="s">
        <v>351</v>
      </c>
      <c r="C492" s="103" t="s">
        <v>70</v>
      </c>
      <c r="D492" s="103" t="s">
        <v>141</v>
      </c>
      <c r="E492" s="103">
        <v>4</v>
      </c>
      <c r="F492" s="105"/>
      <c r="G492" s="103" t="s">
        <v>248</v>
      </c>
      <c r="H492" s="103" t="s">
        <v>309</v>
      </c>
      <c r="I492" s="103">
        <v>12.96453595161438</v>
      </c>
      <c r="J492" s="103">
        <v>475.04444122314453</v>
      </c>
      <c r="K492" s="106">
        <v>10.712135718642401</v>
      </c>
      <c r="L492" s="106">
        <v>8.7715592939337004</v>
      </c>
      <c r="M492" s="106">
        <v>2.0146093823850313</v>
      </c>
      <c r="N492" s="106">
        <v>1.555009450208491</v>
      </c>
      <c r="O492" s="106">
        <v>4.7066214184935284E-2</v>
      </c>
      <c r="P492" s="106">
        <v>0.35224878838973606</v>
      </c>
      <c r="Q492" s="106">
        <v>101.26291600950211</v>
      </c>
      <c r="S492" s="127"/>
      <c r="T492" s="127"/>
      <c r="U492" s="127"/>
      <c r="V492" s="127"/>
      <c r="W492" s="127"/>
      <c r="X492" s="127"/>
      <c r="Y492" s="127"/>
      <c r="Z492" s="127"/>
      <c r="AA492" s="127"/>
      <c r="AB492" s="127"/>
      <c r="AC492" s="127"/>
      <c r="AD492" s="127"/>
      <c r="AE492" s="127"/>
      <c r="AF492" s="127"/>
      <c r="AG492" s="127"/>
      <c r="AH492" s="127"/>
      <c r="AI492" s="127"/>
      <c r="AJ492" s="127"/>
      <c r="AK492" s="127"/>
      <c r="AL492" s="127"/>
      <c r="AM492" s="127"/>
      <c r="AN492" s="127"/>
      <c r="AO492" s="127"/>
      <c r="AP492" s="127"/>
      <c r="AQ492" s="127"/>
      <c r="AR492" s="127"/>
      <c r="AS492" s="127"/>
      <c r="AT492" s="127"/>
      <c r="AU492" s="127"/>
      <c r="AV492" s="127"/>
      <c r="AW492" s="127"/>
      <c r="AX492" s="127"/>
      <c r="AY492" s="127"/>
      <c r="AZ492" s="127"/>
      <c r="BA492" s="127"/>
      <c r="BB492" s="127"/>
      <c r="BC492" s="127"/>
      <c r="BD492" s="127"/>
      <c r="BE492" s="127"/>
      <c r="BF492" s="127"/>
      <c r="BG492" s="127"/>
      <c r="BH492" s="127"/>
      <c r="BI492" s="127"/>
      <c r="BJ492" s="127"/>
      <c r="BK492" s="127"/>
      <c r="BL492" s="127"/>
      <c r="BM492" s="127"/>
      <c r="BN492" s="127"/>
      <c r="BO492" s="127"/>
      <c r="BP492" s="127"/>
      <c r="BQ492" s="127"/>
      <c r="BR492" s="127"/>
      <c r="BS492" s="127"/>
      <c r="BT492" s="127"/>
      <c r="BU492" s="127"/>
      <c r="BV492" s="127"/>
      <c r="BW492" s="127"/>
      <c r="BX492" s="127"/>
      <c r="BY492" s="127"/>
      <c r="BZ492" s="127"/>
      <c r="CA492" s="127"/>
      <c r="CB492" s="127"/>
      <c r="CC492" s="127"/>
      <c r="CD492" s="127"/>
    </row>
    <row r="493" spans="1:82" s="86" customFormat="1" ht="15" x14ac:dyDescent="0.25">
      <c r="A493" s="103">
        <v>24</v>
      </c>
      <c r="B493" s="104" t="s">
        <v>351</v>
      </c>
      <c r="C493" s="103" t="s">
        <v>70</v>
      </c>
      <c r="D493" s="103" t="s">
        <v>141</v>
      </c>
      <c r="E493" s="103">
        <v>4</v>
      </c>
      <c r="F493" s="108" t="s">
        <v>333</v>
      </c>
      <c r="G493" s="103" t="s">
        <v>140</v>
      </c>
      <c r="H493" s="103" t="s">
        <v>309</v>
      </c>
      <c r="I493" s="103">
        <v>6.3953983783721924</v>
      </c>
      <c r="J493" s="103">
        <v>457.79819488525391</v>
      </c>
      <c r="K493" s="106">
        <v>11.556807895630351</v>
      </c>
      <c r="L493" s="106">
        <v>6.4145792356890077</v>
      </c>
      <c r="M493" s="106">
        <v>1.6453927910936641</v>
      </c>
      <c r="N493" s="106">
        <v>1.0550479473457104</v>
      </c>
      <c r="O493" s="106">
        <v>6.34660126298984E-2</v>
      </c>
      <c r="P493" s="106">
        <v>0.27453002745297678</v>
      </c>
      <c r="Q493" s="106">
        <v>101.26291600950211</v>
      </c>
      <c r="R493" s="107"/>
      <c r="S493" s="127"/>
      <c r="T493" s="127"/>
      <c r="U493" s="127"/>
      <c r="V493" s="127"/>
      <c r="W493" s="127"/>
      <c r="X493" s="127"/>
      <c r="Y493" s="127"/>
      <c r="Z493" s="127"/>
      <c r="AA493" s="127"/>
      <c r="AB493" s="127"/>
      <c r="AC493" s="127"/>
      <c r="AD493" s="127"/>
      <c r="AE493" s="127"/>
      <c r="AF493" s="127"/>
      <c r="AG493" s="127"/>
      <c r="AH493" s="127"/>
      <c r="AI493" s="127"/>
      <c r="AJ493" s="127"/>
      <c r="AK493" s="127"/>
      <c r="AL493" s="127"/>
      <c r="AM493" s="127"/>
      <c r="AN493" s="127"/>
      <c r="AO493" s="127"/>
      <c r="AP493" s="127"/>
      <c r="AQ493" s="127"/>
      <c r="AR493" s="127"/>
      <c r="AS493" s="127"/>
      <c r="AT493" s="127"/>
      <c r="AU493" s="127"/>
      <c r="AV493" s="127"/>
      <c r="AW493" s="127"/>
      <c r="AX493" s="127"/>
      <c r="AY493" s="127"/>
      <c r="AZ493" s="127"/>
      <c r="BA493" s="127"/>
      <c r="BB493" s="127"/>
      <c r="BC493" s="127"/>
      <c r="BD493" s="127"/>
      <c r="BE493" s="127"/>
      <c r="BF493" s="127"/>
      <c r="BG493" s="127"/>
      <c r="BH493" s="127"/>
      <c r="BI493" s="127"/>
      <c r="BJ493" s="127"/>
      <c r="BK493" s="127"/>
      <c r="BL493" s="127"/>
      <c r="BM493" s="127"/>
      <c r="BN493" s="127"/>
      <c r="BO493" s="127"/>
      <c r="BP493" s="127"/>
      <c r="BQ493" s="127"/>
      <c r="BR493" s="127"/>
      <c r="BS493" s="127"/>
      <c r="BT493" s="127"/>
      <c r="BU493" s="127"/>
      <c r="BV493" s="127"/>
      <c r="BW493" s="127"/>
      <c r="BX493" s="127"/>
      <c r="BY493" s="127"/>
      <c r="BZ493" s="127"/>
      <c r="CA493" s="127"/>
      <c r="CB493" s="127"/>
      <c r="CC493" s="127"/>
      <c r="CD493" s="127"/>
    </row>
    <row r="494" spans="1:82" s="107" customFormat="1" ht="15" x14ac:dyDescent="0.25">
      <c r="A494" s="71">
        <v>25</v>
      </c>
      <c r="B494" s="77" t="s">
        <v>351</v>
      </c>
      <c r="C494" s="71" t="s">
        <v>70</v>
      </c>
      <c r="D494" s="71" t="s">
        <v>141</v>
      </c>
      <c r="E494" s="71">
        <v>4</v>
      </c>
      <c r="F494" s="72" t="s">
        <v>332</v>
      </c>
      <c r="G494" s="71" t="s">
        <v>140</v>
      </c>
      <c r="H494" s="71" t="s">
        <v>309</v>
      </c>
      <c r="I494" s="71" t="e">
        <v>#N/A</v>
      </c>
      <c r="J494" s="71" t="e">
        <v>#N/A</v>
      </c>
      <c r="K494" s="75" t="e">
        <v>#N/A</v>
      </c>
      <c r="L494" s="75" t="e">
        <v>#N/A</v>
      </c>
      <c r="M494" s="75" t="e">
        <v>#N/A</v>
      </c>
      <c r="N494" s="75" t="e">
        <v>#N/A</v>
      </c>
      <c r="O494" s="75" t="e">
        <v>#N/A</v>
      </c>
      <c r="P494" s="75" t="e">
        <v>#N/A</v>
      </c>
      <c r="Q494" s="75" t="e">
        <v>#N/A</v>
      </c>
      <c r="R494"/>
      <c r="S494" s="127"/>
      <c r="T494" s="127"/>
      <c r="U494" s="127"/>
      <c r="V494" s="127"/>
      <c r="W494" s="127"/>
      <c r="X494" s="127"/>
      <c r="Y494" s="127"/>
      <c r="Z494" s="127"/>
      <c r="AA494" s="127"/>
      <c r="AB494" s="127"/>
      <c r="AC494" s="127"/>
      <c r="AD494" s="127"/>
      <c r="AE494" s="127"/>
      <c r="AF494" s="127"/>
      <c r="AG494" s="127"/>
      <c r="AH494" s="127"/>
      <c r="AI494" s="127"/>
      <c r="AJ494" s="127"/>
      <c r="AK494" s="127"/>
      <c r="AL494" s="127"/>
      <c r="AM494" s="127"/>
      <c r="AN494" s="127"/>
      <c r="AO494" s="127"/>
      <c r="AP494" s="127"/>
      <c r="AQ494" s="127"/>
      <c r="AR494" s="127"/>
      <c r="AS494" s="127"/>
      <c r="AT494" s="127"/>
      <c r="AU494" s="127"/>
      <c r="AV494" s="127"/>
      <c r="AW494" s="127"/>
      <c r="AX494" s="127"/>
      <c r="AY494" s="127"/>
      <c r="AZ494" s="127"/>
      <c r="BA494" s="127"/>
      <c r="BB494" s="127"/>
      <c r="BC494" s="127"/>
      <c r="BD494" s="127"/>
      <c r="BE494" s="127"/>
      <c r="BF494" s="127"/>
      <c r="BG494" s="127"/>
      <c r="BH494" s="127"/>
      <c r="BI494" s="127"/>
      <c r="BJ494" s="127"/>
      <c r="BK494" s="127"/>
      <c r="BL494" s="127"/>
      <c r="BM494" s="127"/>
      <c r="BN494" s="127"/>
      <c r="BO494" s="127"/>
      <c r="BP494" s="127"/>
      <c r="BQ494" s="127"/>
      <c r="BR494" s="127"/>
      <c r="BS494" s="127"/>
      <c r="BT494" s="127"/>
      <c r="BU494" s="127"/>
      <c r="BV494" s="127"/>
      <c r="BW494" s="127"/>
      <c r="BX494" s="127"/>
      <c r="BY494" s="127"/>
      <c r="BZ494" s="127"/>
      <c r="CA494" s="127"/>
      <c r="CB494" s="127"/>
      <c r="CC494" s="127"/>
      <c r="CD494" s="127"/>
    </row>
    <row r="495" spans="1:82" s="107" customFormat="1" ht="15" x14ac:dyDescent="0.25">
      <c r="A495" s="97">
        <v>26</v>
      </c>
      <c r="B495" s="98" t="s">
        <v>351</v>
      </c>
      <c r="C495" s="97" t="s">
        <v>70</v>
      </c>
      <c r="D495" s="97" t="s">
        <v>141</v>
      </c>
      <c r="E495" s="97">
        <v>4</v>
      </c>
      <c r="F495" s="99"/>
      <c r="G495" s="97" t="s">
        <v>224</v>
      </c>
      <c r="H495" s="97" t="s">
        <v>309</v>
      </c>
      <c r="I495" s="97">
        <v>13.531850576400757</v>
      </c>
      <c r="J495" s="97">
        <v>481.14402770996094</v>
      </c>
      <c r="K495" s="100" t="e">
        <v>#N/A</v>
      </c>
      <c r="L495" s="100" t="e">
        <v>#N/A</v>
      </c>
      <c r="M495" s="100" t="e">
        <v>#N/A</v>
      </c>
      <c r="N495" s="100" t="e">
        <v>#N/A</v>
      </c>
      <c r="O495" s="100" t="e">
        <v>#N/A</v>
      </c>
      <c r="P495" s="100" t="e">
        <v>#N/A</v>
      </c>
      <c r="Q495" s="100" t="e">
        <v>#N/A</v>
      </c>
      <c r="R495" s="86"/>
      <c r="S495" s="127"/>
      <c r="T495" s="127"/>
      <c r="U495" s="127"/>
      <c r="V495" s="127"/>
      <c r="W495" s="127"/>
      <c r="X495" s="127"/>
      <c r="Y495" s="127"/>
      <c r="Z495" s="127"/>
      <c r="AA495" s="127"/>
      <c r="AB495" s="127"/>
      <c r="AC495" s="127"/>
      <c r="AD495" s="127"/>
      <c r="AE495" s="127"/>
      <c r="AF495" s="127"/>
      <c r="AG495" s="127"/>
      <c r="AH495" s="127"/>
      <c r="AI495" s="127"/>
      <c r="AJ495" s="127"/>
      <c r="AK495" s="127"/>
      <c r="AL495" s="127"/>
      <c r="AM495" s="127"/>
      <c r="AN495" s="127"/>
      <c r="AO495" s="127"/>
      <c r="AP495" s="127"/>
      <c r="AQ495" s="127"/>
      <c r="AR495" s="127"/>
      <c r="AS495" s="127"/>
      <c r="AT495" s="127"/>
      <c r="AU495" s="127"/>
      <c r="AV495" s="127"/>
      <c r="AW495" s="127"/>
      <c r="AX495" s="127"/>
      <c r="AY495" s="127"/>
      <c r="AZ495" s="127"/>
      <c r="BA495" s="127"/>
      <c r="BB495" s="127"/>
      <c r="BC495" s="127"/>
      <c r="BD495" s="127"/>
      <c r="BE495" s="127"/>
      <c r="BF495" s="127"/>
      <c r="BG495" s="127"/>
      <c r="BH495" s="127"/>
      <c r="BI495" s="127"/>
      <c r="BJ495" s="127"/>
      <c r="BK495" s="127"/>
      <c r="BL495" s="127"/>
      <c r="BM495" s="127"/>
      <c r="BN495" s="127"/>
      <c r="BO495" s="127"/>
      <c r="BP495" s="127"/>
      <c r="BQ495" s="127"/>
      <c r="BR495" s="127"/>
      <c r="BS495" s="127"/>
      <c r="BT495" s="127"/>
      <c r="BU495" s="127"/>
      <c r="BV495" s="127"/>
      <c r="BW495" s="127"/>
      <c r="BX495" s="127"/>
      <c r="BY495" s="127"/>
      <c r="BZ495" s="127"/>
      <c r="CA495" s="127"/>
      <c r="CB495" s="127"/>
      <c r="CC495" s="127"/>
      <c r="CD495" s="127"/>
    </row>
    <row r="496" spans="1:82" s="107" customFormat="1" ht="15" x14ac:dyDescent="0.25">
      <c r="A496" s="71">
        <v>27</v>
      </c>
      <c r="B496" s="77" t="s">
        <v>351</v>
      </c>
      <c r="C496" s="71" t="s">
        <v>70</v>
      </c>
      <c r="D496" s="71" t="s">
        <v>141</v>
      </c>
      <c r="E496" s="71">
        <v>4</v>
      </c>
      <c r="F496" s="72" t="s">
        <v>332</v>
      </c>
      <c r="G496" s="71" t="s">
        <v>248</v>
      </c>
      <c r="H496" s="71" t="s">
        <v>309</v>
      </c>
      <c r="I496" s="71" t="e">
        <v>#N/A</v>
      </c>
      <c r="J496" s="71" t="e">
        <v>#N/A</v>
      </c>
      <c r="K496" s="75" t="e">
        <v>#N/A</v>
      </c>
      <c r="L496" s="75" t="e">
        <v>#N/A</v>
      </c>
      <c r="M496" s="75" t="e">
        <v>#N/A</v>
      </c>
      <c r="N496" s="75" t="e">
        <v>#N/A</v>
      </c>
      <c r="O496" s="75" t="e">
        <v>#N/A</v>
      </c>
      <c r="P496" s="75" t="e">
        <v>#N/A</v>
      </c>
      <c r="Q496" s="75" t="e">
        <v>#N/A</v>
      </c>
      <c r="R496"/>
      <c r="S496" s="127"/>
      <c r="T496" s="127"/>
      <c r="U496" s="127"/>
      <c r="V496" s="127"/>
      <c r="W496" s="127"/>
      <c r="X496" s="127"/>
      <c r="Y496" s="127"/>
      <c r="Z496" s="127"/>
      <c r="AA496" s="127"/>
      <c r="AB496" s="127"/>
      <c r="AC496" s="127"/>
      <c r="AD496" s="127"/>
      <c r="AE496" s="127"/>
      <c r="AF496" s="127"/>
      <c r="AG496" s="127"/>
      <c r="AH496" s="127"/>
      <c r="AI496" s="127"/>
      <c r="AJ496" s="127"/>
      <c r="AK496" s="127"/>
      <c r="AL496" s="127"/>
      <c r="AM496" s="127"/>
      <c r="AN496" s="127"/>
      <c r="AO496" s="127"/>
      <c r="AP496" s="127"/>
      <c r="AQ496" s="127"/>
      <c r="AR496" s="127"/>
      <c r="AS496" s="127"/>
      <c r="AT496" s="127"/>
      <c r="AU496" s="127"/>
      <c r="AV496" s="127"/>
      <c r="AW496" s="127"/>
      <c r="AX496" s="127"/>
      <c r="AY496" s="127"/>
      <c r="AZ496" s="127"/>
      <c r="BA496" s="127"/>
      <c r="BB496" s="127"/>
      <c r="BC496" s="127"/>
      <c r="BD496" s="127"/>
      <c r="BE496" s="127"/>
      <c r="BF496" s="127"/>
      <c r="BG496" s="127"/>
      <c r="BH496" s="127"/>
      <c r="BI496" s="127"/>
      <c r="BJ496" s="127"/>
      <c r="BK496" s="127"/>
      <c r="BL496" s="127"/>
      <c r="BM496" s="127"/>
      <c r="BN496" s="127"/>
      <c r="BO496" s="127"/>
      <c r="BP496" s="127"/>
      <c r="BQ496" s="127"/>
      <c r="BR496" s="127"/>
      <c r="BS496" s="127"/>
      <c r="BT496" s="127"/>
      <c r="BU496" s="127"/>
      <c r="BV496" s="127"/>
      <c r="BW496" s="127"/>
      <c r="BX496" s="127"/>
      <c r="BY496" s="127"/>
      <c r="BZ496" s="127"/>
      <c r="CA496" s="127"/>
      <c r="CB496" s="127"/>
      <c r="CC496" s="127"/>
      <c r="CD496" s="127"/>
    </row>
    <row r="497" spans="1:82" ht="15" x14ac:dyDescent="0.25">
      <c r="A497" s="103">
        <v>28</v>
      </c>
      <c r="B497" s="104" t="s">
        <v>351</v>
      </c>
      <c r="C497" s="103" t="s">
        <v>70</v>
      </c>
      <c r="D497" s="103" t="s">
        <v>141</v>
      </c>
      <c r="E497" s="103">
        <v>4</v>
      </c>
      <c r="F497" s="105"/>
      <c r="G497" s="103" t="s">
        <v>69</v>
      </c>
      <c r="H497" s="103" t="s">
        <v>309</v>
      </c>
      <c r="I497" s="103">
        <v>10.201734304428101</v>
      </c>
      <c r="J497" s="103">
        <v>484.62371826171875</v>
      </c>
      <c r="K497" s="106">
        <v>11.369903344919148</v>
      </c>
      <c r="L497" s="106">
        <v>8.496304490975481</v>
      </c>
      <c r="M497" s="106">
        <v>1.6951326329487941</v>
      </c>
      <c r="N497" s="106">
        <v>0.55857911549443406</v>
      </c>
      <c r="O497" s="106">
        <v>8.7550835882829803E-2</v>
      </c>
      <c r="P497" s="106">
        <v>0.3283160225663691</v>
      </c>
      <c r="Q497" s="106">
        <v>101.26291600950211</v>
      </c>
      <c r="R497" s="107"/>
    </row>
    <row r="498" spans="1:82" s="107" customFormat="1" ht="15" x14ac:dyDescent="0.25">
      <c r="A498" s="103">
        <v>29</v>
      </c>
      <c r="B498" s="104" t="s">
        <v>351</v>
      </c>
      <c r="C498" s="103" t="s">
        <v>70</v>
      </c>
      <c r="D498" s="103" t="s">
        <v>143</v>
      </c>
      <c r="E498" s="103">
        <v>1</v>
      </c>
      <c r="F498" s="105"/>
      <c r="G498" s="103" t="s">
        <v>84</v>
      </c>
      <c r="H498" s="103" t="s">
        <v>309</v>
      </c>
      <c r="I498" s="103">
        <v>12.034380435943604</v>
      </c>
      <c r="J498" s="103">
        <v>481.58199310302734</v>
      </c>
      <c r="K498" s="106" t="e">
        <v>#N/A</v>
      </c>
      <c r="L498" s="106" t="e">
        <v>#N/A</v>
      </c>
      <c r="M498" s="106" t="e">
        <v>#N/A</v>
      </c>
      <c r="N498" s="106" t="e">
        <v>#N/A</v>
      </c>
      <c r="O498" s="106" t="e">
        <v>#N/A</v>
      </c>
      <c r="P498" s="106" t="e">
        <v>#N/A</v>
      </c>
      <c r="Q498" s="106" t="e">
        <v>#N/A</v>
      </c>
      <c r="S498" s="127"/>
      <c r="T498" s="127"/>
      <c r="U498" s="127"/>
      <c r="V498" s="127"/>
      <c r="W498" s="127"/>
      <c r="X498" s="127"/>
      <c r="Y498" s="127"/>
      <c r="Z498" s="127"/>
      <c r="AA498" s="127"/>
      <c r="AB498" s="127"/>
      <c r="AC498" s="127"/>
      <c r="AD498" s="127"/>
      <c r="AE498" s="127"/>
      <c r="AF498" s="127"/>
      <c r="AG498" s="127"/>
      <c r="AH498" s="127"/>
      <c r="AI498" s="127"/>
      <c r="AJ498" s="127"/>
      <c r="AK498" s="127"/>
      <c r="AL498" s="127"/>
      <c r="AM498" s="127"/>
      <c r="AN498" s="127"/>
      <c r="AO498" s="127"/>
      <c r="AP498" s="127"/>
      <c r="AQ498" s="127"/>
      <c r="AR498" s="127"/>
      <c r="AS498" s="127"/>
      <c r="AT498" s="127"/>
      <c r="AU498" s="127"/>
      <c r="AV498" s="127"/>
      <c r="AW498" s="127"/>
      <c r="AX498" s="127"/>
      <c r="AY498" s="127"/>
      <c r="AZ498" s="127"/>
      <c r="BA498" s="127"/>
      <c r="BB498" s="127"/>
      <c r="BC498" s="127"/>
      <c r="BD498" s="127"/>
      <c r="BE498" s="127"/>
      <c r="BF498" s="127"/>
      <c r="BG498" s="127"/>
      <c r="BH498" s="127"/>
      <c r="BI498" s="127"/>
      <c r="BJ498" s="127"/>
      <c r="BK498" s="127"/>
      <c r="BL498" s="127"/>
      <c r="BM498" s="127"/>
      <c r="BN498" s="127"/>
      <c r="BO498" s="127"/>
      <c r="BP498" s="127"/>
      <c r="BQ498" s="127"/>
      <c r="BR498" s="127"/>
      <c r="BS498" s="127"/>
      <c r="BT498" s="127"/>
      <c r="BU498" s="127"/>
      <c r="BV498" s="127"/>
      <c r="BW498" s="127"/>
      <c r="BX498" s="127"/>
      <c r="BY498" s="127"/>
      <c r="BZ498" s="127"/>
      <c r="CA498" s="127"/>
      <c r="CB498" s="127"/>
      <c r="CC498" s="127"/>
      <c r="CD498" s="127"/>
    </row>
    <row r="499" spans="1:82" s="107" customFormat="1" ht="15" x14ac:dyDescent="0.25">
      <c r="A499" s="103">
        <v>30</v>
      </c>
      <c r="B499" s="104" t="s">
        <v>351</v>
      </c>
      <c r="C499" s="103" t="s">
        <v>70</v>
      </c>
      <c r="D499" s="103" t="s">
        <v>143</v>
      </c>
      <c r="E499" s="103">
        <v>1</v>
      </c>
      <c r="F499" s="105"/>
      <c r="G499" s="103" t="s">
        <v>140</v>
      </c>
      <c r="H499" s="103" t="s">
        <v>309</v>
      </c>
      <c r="I499" s="103">
        <v>10.152482986450195</v>
      </c>
      <c r="J499" s="103">
        <v>461.60022735595703</v>
      </c>
      <c r="K499" s="106">
        <v>9.2914700433458801</v>
      </c>
      <c r="L499" s="106">
        <v>6.2744044297857346</v>
      </c>
      <c r="M499" s="106">
        <v>1.1787459265108235</v>
      </c>
      <c r="N499" s="106">
        <v>1.0436822042380145</v>
      </c>
      <c r="O499" s="106">
        <v>3.0962724081348529E-2</v>
      </c>
      <c r="P499" s="106">
        <v>0.4776773960278235</v>
      </c>
      <c r="Q499" s="106">
        <v>101.26291600950211</v>
      </c>
      <c r="S499" s="127"/>
      <c r="T499" s="127"/>
      <c r="U499" s="127"/>
      <c r="V499" s="127"/>
      <c r="W499" s="127"/>
      <c r="X499" s="127"/>
      <c r="Y499" s="127"/>
      <c r="Z499" s="127"/>
      <c r="AA499" s="127"/>
      <c r="AB499" s="127"/>
      <c r="AC499" s="127"/>
      <c r="AD499" s="127"/>
      <c r="AE499" s="127"/>
      <c r="AF499" s="127"/>
      <c r="AG499" s="127"/>
      <c r="AH499" s="127"/>
      <c r="AI499" s="127"/>
      <c r="AJ499" s="127"/>
      <c r="AK499" s="127"/>
      <c r="AL499" s="127"/>
      <c r="AM499" s="127"/>
      <c r="AN499" s="127"/>
      <c r="AO499" s="127"/>
      <c r="AP499" s="127"/>
      <c r="AQ499" s="127"/>
      <c r="AR499" s="127"/>
      <c r="AS499" s="127"/>
      <c r="AT499" s="127"/>
      <c r="AU499" s="127"/>
      <c r="AV499" s="127"/>
      <c r="AW499" s="127"/>
      <c r="AX499" s="127"/>
      <c r="AY499" s="127"/>
      <c r="AZ499" s="127"/>
      <c r="BA499" s="127"/>
      <c r="BB499" s="127"/>
      <c r="BC499" s="127"/>
      <c r="BD499" s="127"/>
      <c r="BE499" s="127"/>
      <c r="BF499" s="127"/>
      <c r="BG499" s="127"/>
      <c r="BH499" s="127"/>
      <c r="BI499" s="127"/>
      <c r="BJ499" s="127"/>
      <c r="BK499" s="127"/>
      <c r="BL499" s="127"/>
      <c r="BM499" s="127"/>
      <c r="BN499" s="127"/>
      <c r="BO499" s="127"/>
      <c r="BP499" s="127"/>
      <c r="BQ499" s="127"/>
      <c r="BR499" s="127"/>
      <c r="BS499" s="127"/>
      <c r="BT499" s="127"/>
      <c r="BU499" s="127"/>
      <c r="BV499" s="127"/>
      <c r="BW499" s="127"/>
      <c r="BX499" s="127"/>
      <c r="BY499" s="127"/>
      <c r="BZ499" s="127"/>
      <c r="CA499" s="127"/>
      <c r="CB499" s="127"/>
      <c r="CC499" s="127"/>
      <c r="CD499" s="127"/>
    </row>
    <row r="500" spans="1:82" s="107" customFormat="1" ht="15" x14ac:dyDescent="0.25">
      <c r="A500" s="103">
        <v>31</v>
      </c>
      <c r="B500" s="104" t="s">
        <v>351</v>
      </c>
      <c r="C500" s="103" t="s">
        <v>70</v>
      </c>
      <c r="D500" s="103" t="s">
        <v>143</v>
      </c>
      <c r="E500" s="103">
        <v>1</v>
      </c>
      <c r="F500" s="105"/>
      <c r="G500" s="103" t="s">
        <v>84</v>
      </c>
      <c r="H500" s="103" t="s">
        <v>309</v>
      </c>
      <c r="I500" s="103">
        <v>9.8670250177383423</v>
      </c>
      <c r="J500" s="103">
        <v>478.68057250976563</v>
      </c>
      <c r="K500" s="106" t="e">
        <v>#N/A</v>
      </c>
      <c r="L500" s="106" t="e">
        <v>#N/A</v>
      </c>
      <c r="M500" s="106" t="e">
        <v>#N/A</v>
      </c>
      <c r="N500" s="106" t="e">
        <v>#N/A</v>
      </c>
      <c r="O500" s="106" t="e">
        <v>#N/A</v>
      </c>
      <c r="P500" s="106" t="e">
        <v>#N/A</v>
      </c>
      <c r="Q500" s="106" t="e">
        <v>#N/A</v>
      </c>
      <c r="S500" s="127"/>
      <c r="T500" s="127"/>
      <c r="U500" s="127"/>
      <c r="V500" s="127"/>
      <c r="W500" s="127"/>
      <c r="X500" s="127"/>
      <c r="Y500" s="127"/>
      <c r="Z500" s="127"/>
      <c r="AA500" s="127"/>
      <c r="AB500" s="127"/>
      <c r="AC500" s="127"/>
      <c r="AD500" s="127"/>
      <c r="AE500" s="127"/>
      <c r="AF500" s="127"/>
      <c r="AG500" s="127"/>
      <c r="AH500" s="127"/>
      <c r="AI500" s="127"/>
      <c r="AJ500" s="127"/>
      <c r="AK500" s="127"/>
      <c r="AL500" s="127"/>
      <c r="AM500" s="127"/>
      <c r="AN500" s="127"/>
      <c r="AO500" s="127"/>
      <c r="AP500" s="127"/>
      <c r="AQ500" s="127"/>
      <c r="AR500" s="127"/>
      <c r="AS500" s="127"/>
      <c r="AT500" s="127"/>
      <c r="AU500" s="127"/>
      <c r="AV500" s="127"/>
      <c r="AW500" s="127"/>
      <c r="AX500" s="127"/>
      <c r="AY500" s="127"/>
      <c r="AZ500" s="127"/>
      <c r="BA500" s="127"/>
      <c r="BB500" s="127"/>
      <c r="BC500" s="127"/>
      <c r="BD500" s="127"/>
      <c r="BE500" s="127"/>
      <c r="BF500" s="127"/>
      <c r="BG500" s="127"/>
      <c r="BH500" s="127"/>
      <c r="BI500" s="127"/>
      <c r="BJ500" s="127"/>
      <c r="BK500" s="127"/>
      <c r="BL500" s="127"/>
      <c r="BM500" s="127"/>
      <c r="BN500" s="127"/>
      <c r="BO500" s="127"/>
      <c r="BP500" s="127"/>
      <c r="BQ500" s="127"/>
      <c r="BR500" s="127"/>
      <c r="BS500" s="127"/>
      <c r="BT500" s="127"/>
      <c r="BU500" s="127"/>
      <c r="BV500" s="127"/>
      <c r="BW500" s="127"/>
      <c r="BX500" s="127"/>
      <c r="BY500" s="127"/>
      <c r="BZ500" s="127"/>
      <c r="CA500" s="127"/>
      <c r="CB500" s="127"/>
      <c r="CC500" s="127"/>
      <c r="CD500" s="127"/>
    </row>
    <row r="501" spans="1:82" s="107" customFormat="1" ht="15" x14ac:dyDescent="0.25">
      <c r="A501" s="103">
        <v>32</v>
      </c>
      <c r="B501" s="104" t="s">
        <v>351</v>
      </c>
      <c r="C501" s="103" t="s">
        <v>70</v>
      </c>
      <c r="D501" s="103" t="s">
        <v>143</v>
      </c>
      <c r="E501" s="103">
        <v>1</v>
      </c>
      <c r="F501" s="105"/>
      <c r="G501" s="103" t="s">
        <v>248</v>
      </c>
      <c r="H501" s="103" t="s">
        <v>309</v>
      </c>
      <c r="I501" s="103">
        <v>8.2439517974853516</v>
      </c>
      <c r="J501" s="103">
        <v>459.64744567871094</v>
      </c>
      <c r="K501" s="106">
        <v>18.165818315818665</v>
      </c>
      <c r="L501" s="106">
        <v>7.0426335765120012</v>
      </c>
      <c r="M501" s="106">
        <v>3.3692427581226667</v>
      </c>
      <c r="N501" s="106">
        <v>0.83295389622613347</v>
      </c>
      <c r="O501" s="106">
        <v>7.7332232128640002E-2</v>
      </c>
      <c r="P501" s="106">
        <v>0.36729786586666674</v>
      </c>
      <c r="Q501" s="106">
        <v>101.26291600950211</v>
      </c>
      <c r="S501" s="127"/>
      <c r="T501" s="127"/>
      <c r="U501" s="127"/>
      <c r="V501" s="127"/>
      <c r="W501" s="127"/>
      <c r="X501" s="127"/>
      <c r="Y501" s="127"/>
      <c r="Z501" s="127"/>
      <c r="AA501" s="127"/>
      <c r="AB501" s="127"/>
      <c r="AC501" s="127"/>
      <c r="AD501" s="127"/>
      <c r="AE501" s="127"/>
      <c r="AF501" s="127"/>
      <c r="AG501" s="127"/>
      <c r="AH501" s="127"/>
      <c r="AI501" s="127"/>
      <c r="AJ501" s="127"/>
      <c r="AK501" s="127"/>
      <c r="AL501" s="127"/>
      <c r="AM501" s="127"/>
      <c r="AN501" s="127"/>
      <c r="AO501" s="127"/>
      <c r="AP501" s="127"/>
      <c r="AQ501" s="127"/>
      <c r="AR501" s="127"/>
      <c r="AS501" s="127"/>
      <c r="AT501" s="127"/>
      <c r="AU501" s="127"/>
      <c r="AV501" s="127"/>
      <c r="AW501" s="127"/>
      <c r="AX501" s="127"/>
      <c r="AY501" s="127"/>
      <c r="AZ501" s="127"/>
      <c r="BA501" s="127"/>
      <c r="BB501" s="127"/>
      <c r="BC501" s="127"/>
      <c r="BD501" s="127"/>
      <c r="BE501" s="127"/>
      <c r="BF501" s="127"/>
      <c r="BG501" s="127"/>
      <c r="BH501" s="127"/>
      <c r="BI501" s="127"/>
      <c r="BJ501" s="127"/>
      <c r="BK501" s="127"/>
      <c r="BL501" s="127"/>
      <c r="BM501" s="127"/>
      <c r="BN501" s="127"/>
      <c r="BO501" s="127"/>
      <c r="BP501" s="127"/>
      <c r="BQ501" s="127"/>
      <c r="BR501" s="127"/>
      <c r="BS501" s="127"/>
      <c r="BT501" s="127"/>
      <c r="BU501" s="127"/>
      <c r="BV501" s="127"/>
      <c r="BW501" s="127"/>
      <c r="BX501" s="127"/>
      <c r="BY501" s="127"/>
      <c r="BZ501" s="127"/>
      <c r="CA501" s="127"/>
      <c r="CB501" s="127"/>
      <c r="CC501" s="127"/>
      <c r="CD501" s="127"/>
    </row>
    <row r="502" spans="1:82" s="107" customFormat="1" ht="15" x14ac:dyDescent="0.25">
      <c r="A502" s="103">
        <v>33</v>
      </c>
      <c r="B502" s="104" t="s">
        <v>351</v>
      </c>
      <c r="C502" s="103" t="s">
        <v>70</v>
      </c>
      <c r="D502" s="103" t="s">
        <v>143</v>
      </c>
      <c r="E502" s="103">
        <v>1</v>
      </c>
      <c r="F502" s="105"/>
      <c r="G502" s="103" t="s">
        <v>140</v>
      </c>
      <c r="H502" s="103" t="s">
        <v>309</v>
      </c>
      <c r="I502" s="103">
        <v>8.3046090602874756</v>
      </c>
      <c r="J502" s="103">
        <v>469.23568725585937</v>
      </c>
      <c r="K502" s="106">
        <v>10.267973489486801</v>
      </c>
      <c r="L502" s="106">
        <v>5.9920460079162527</v>
      </c>
      <c r="M502" s="106">
        <v>0.88488994463071458</v>
      </c>
      <c r="N502" s="106">
        <v>1.0230561392811874</v>
      </c>
      <c r="O502" s="106">
        <v>4.2939523462035729E-2</v>
      </c>
      <c r="P502" s="106">
        <v>0.21570434304121036</v>
      </c>
      <c r="Q502" s="106">
        <v>101.26291600950211</v>
      </c>
      <c r="S502" s="127"/>
      <c r="T502" s="127"/>
      <c r="U502" s="127"/>
      <c r="V502" s="127"/>
      <c r="W502" s="127"/>
      <c r="X502" s="127"/>
      <c r="Y502" s="127"/>
      <c r="Z502" s="127"/>
      <c r="AA502" s="127"/>
      <c r="AB502" s="127"/>
      <c r="AC502" s="127"/>
      <c r="AD502" s="127"/>
      <c r="AE502" s="127"/>
      <c r="AF502" s="127"/>
      <c r="AG502" s="127"/>
      <c r="AH502" s="127"/>
      <c r="AI502" s="127"/>
      <c r="AJ502" s="127"/>
      <c r="AK502" s="127"/>
      <c r="AL502" s="127"/>
      <c r="AM502" s="127"/>
      <c r="AN502" s="127"/>
      <c r="AO502" s="127"/>
      <c r="AP502" s="127"/>
      <c r="AQ502" s="127"/>
      <c r="AR502" s="127"/>
      <c r="AS502" s="127"/>
      <c r="AT502" s="127"/>
      <c r="AU502" s="127"/>
      <c r="AV502" s="127"/>
      <c r="AW502" s="127"/>
      <c r="AX502" s="127"/>
      <c r="AY502" s="127"/>
      <c r="AZ502" s="127"/>
      <c r="BA502" s="127"/>
      <c r="BB502" s="127"/>
      <c r="BC502" s="127"/>
      <c r="BD502" s="127"/>
      <c r="BE502" s="127"/>
      <c r="BF502" s="127"/>
      <c r="BG502" s="127"/>
      <c r="BH502" s="127"/>
      <c r="BI502" s="127"/>
      <c r="BJ502" s="127"/>
      <c r="BK502" s="127"/>
      <c r="BL502" s="127"/>
      <c r="BM502" s="127"/>
      <c r="BN502" s="127"/>
      <c r="BO502" s="127"/>
      <c r="BP502" s="127"/>
      <c r="BQ502" s="127"/>
      <c r="BR502" s="127"/>
      <c r="BS502" s="127"/>
      <c r="BT502" s="127"/>
      <c r="BU502" s="127"/>
      <c r="BV502" s="127"/>
      <c r="BW502" s="127"/>
      <c r="BX502" s="127"/>
      <c r="BY502" s="127"/>
      <c r="BZ502" s="127"/>
      <c r="CA502" s="127"/>
      <c r="CB502" s="127"/>
      <c r="CC502" s="127"/>
      <c r="CD502" s="127"/>
    </row>
    <row r="503" spans="1:82" s="113" customFormat="1" ht="15" x14ac:dyDescent="0.25">
      <c r="A503" s="103">
        <v>34</v>
      </c>
      <c r="B503" s="104" t="s">
        <v>351</v>
      </c>
      <c r="C503" s="103" t="s">
        <v>70</v>
      </c>
      <c r="D503" s="103" t="s">
        <v>143</v>
      </c>
      <c r="E503" s="103">
        <v>1</v>
      </c>
      <c r="F503" s="105"/>
      <c r="G503" s="103" t="s">
        <v>84</v>
      </c>
      <c r="H503" s="103" t="s">
        <v>309</v>
      </c>
      <c r="I503" s="103">
        <v>6.5245789289474487</v>
      </c>
      <c r="J503" s="103">
        <v>477.94158935546875</v>
      </c>
      <c r="K503" s="106" t="e">
        <v>#N/A</v>
      </c>
      <c r="L503" s="106" t="e">
        <v>#N/A</v>
      </c>
      <c r="M503" s="106" t="e">
        <v>#N/A</v>
      </c>
      <c r="N503" s="106" t="e">
        <v>#N/A</v>
      </c>
      <c r="O503" s="106" t="e">
        <v>#N/A</v>
      </c>
      <c r="P503" s="106" t="e">
        <v>#N/A</v>
      </c>
      <c r="Q503" s="106" t="e">
        <v>#N/A</v>
      </c>
      <c r="R503" s="107"/>
      <c r="S503" s="127"/>
      <c r="T503" s="127"/>
      <c r="U503" s="127"/>
      <c r="V503" s="127"/>
      <c r="W503" s="127"/>
      <c r="X503" s="127"/>
      <c r="Y503" s="127"/>
      <c r="Z503" s="127"/>
      <c r="AA503" s="127"/>
      <c r="AB503" s="127"/>
      <c r="AC503" s="127"/>
      <c r="AD503" s="127"/>
      <c r="AE503" s="127"/>
      <c r="AF503" s="127"/>
      <c r="AG503" s="127"/>
      <c r="AH503" s="127"/>
      <c r="AI503" s="127"/>
      <c r="AJ503" s="127"/>
      <c r="AK503" s="127"/>
      <c r="AL503" s="127"/>
      <c r="AM503" s="127"/>
      <c r="AN503" s="127"/>
      <c r="AO503" s="127"/>
      <c r="AP503" s="127"/>
      <c r="AQ503" s="127"/>
      <c r="AR503" s="127"/>
      <c r="AS503" s="127"/>
      <c r="AT503" s="127"/>
      <c r="AU503" s="127"/>
      <c r="AV503" s="127"/>
      <c r="AW503" s="127"/>
      <c r="AX503" s="127"/>
      <c r="AY503" s="127"/>
      <c r="AZ503" s="127"/>
      <c r="BA503" s="127"/>
      <c r="BB503" s="127"/>
      <c r="BC503" s="127"/>
      <c r="BD503" s="127"/>
      <c r="BE503" s="127"/>
      <c r="BF503" s="127"/>
      <c r="BG503" s="127"/>
      <c r="BH503" s="127"/>
      <c r="BI503" s="127"/>
      <c r="BJ503" s="127"/>
      <c r="BK503" s="127"/>
      <c r="BL503" s="127"/>
      <c r="BM503" s="127"/>
      <c r="BN503" s="127"/>
      <c r="BO503" s="127"/>
      <c r="BP503" s="127"/>
      <c r="BQ503" s="127"/>
      <c r="BR503" s="127"/>
      <c r="BS503" s="127"/>
      <c r="BT503" s="127"/>
      <c r="BU503" s="127"/>
      <c r="BV503" s="127"/>
      <c r="BW503" s="127"/>
      <c r="BX503" s="127"/>
      <c r="BY503" s="127"/>
      <c r="BZ503" s="127"/>
      <c r="CA503" s="127"/>
      <c r="CB503" s="127"/>
      <c r="CC503" s="127"/>
      <c r="CD503" s="127"/>
    </row>
    <row r="504" spans="1:82" s="107" customFormat="1" ht="15" x14ac:dyDescent="0.25">
      <c r="A504" s="109">
        <v>35</v>
      </c>
      <c r="B504" s="110" t="s">
        <v>351</v>
      </c>
      <c r="C504" s="109" t="s">
        <v>70</v>
      </c>
      <c r="D504" s="109" t="s">
        <v>143</v>
      </c>
      <c r="E504" s="109">
        <v>1</v>
      </c>
      <c r="F504" s="111"/>
      <c r="G504" s="109" t="s">
        <v>69</v>
      </c>
      <c r="H504" s="109" t="s">
        <v>309</v>
      </c>
      <c r="I504" s="109">
        <v>9.8566520214080811</v>
      </c>
      <c r="J504" s="109">
        <v>502.77614593505859</v>
      </c>
      <c r="K504" s="112">
        <v>9.6853987138967632</v>
      </c>
      <c r="L504" s="112">
        <v>6.1597315269546069</v>
      </c>
      <c r="M504" s="112">
        <v>1.6455589807479221</v>
      </c>
      <c r="N504" s="112">
        <v>0.59097611408458839</v>
      </c>
      <c r="O504" s="112">
        <v>7.626925773939891E-2</v>
      </c>
      <c r="P504" s="112">
        <v>0.27798672769912969</v>
      </c>
      <c r="Q504" s="112">
        <v>101.26291600950211</v>
      </c>
      <c r="R504" s="113"/>
      <c r="S504" s="127"/>
      <c r="T504" s="127"/>
      <c r="U504" s="127"/>
      <c r="V504" s="127"/>
      <c r="W504" s="127"/>
      <c r="X504" s="127"/>
      <c r="Y504" s="127"/>
      <c r="Z504" s="127"/>
      <c r="AA504" s="127"/>
      <c r="AB504" s="127"/>
      <c r="AC504" s="127"/>
      <c r="AD504" s="127"/>
      <c r="AE504" s="127"/>
      <c r="AF504" s="127"/>
      <c r="AG504" s="127"/>
      <c r="AH504" s="127"/>
      <c r="AI504" s="127"/>
      <c r="AJ504" s="127"/>
      <c r="AK504" s="127"/>
      <c r="AL504" s="127"/>
      <c r="AM504" s="127"/>
      <c r="AN504" s="127"/>
      <c r="AO504" s="127"/>
      <c r="AP504" s="127"/>
      <c r="AQ504" s="127"/>
      <c r="AR504" s="127"/>
      <c r="AS504" s="127"/>
      <c r="AT504" s="127"/>
      <c r="AU504" s="127"/>
      <c r="AV504" s="127"/>
      <c r="AW504" s="127"/>
      <c r="AX504" s="127"/>
      <c r="AY504" s="127"/>
      <c r="AZ504" s="127"/>
      <c r="BA504" s="127"/>
      <c r="BB504" s="127"/>
      <c r="BC504" s="127"/>
      <c r="BD504" s="127"/>
      <c r="BE504" s="127"/>
      <c r="BF504" s="127"/>
      <c r="BG504" s="127"/>
      <c r="BH504" s="127"/>
      <c r="BI504" s="127"/>
      <c r="BJ504" s="127"/>
      <c r="BK504" s="127"/>
      <c r="BL504" s="127"/>
      <c r="BM504" s="127"/>
      <c r="BN504" s="127"/>
      <c r="BO504" s="127"/>
      <c r="BP504" s="127"/>
      <c r="BQ504" s="127"/>
      <c r="BR504" s="127"/>
      <c r="BS504" s="127"/>
      <c r="BT504" s="127"/>
      <c r="BU504" s="127"/>
      <c r="BV504" s="127"/>
      <c r="BW504" s="127"/>
      <c r="BX504" s="127"/>
      <c r="BY504" s="127"/>
      <c r="BZ504" s="127"/>
      <c r="CA504" s="127"/>
      <c r="CB504" s="127"/>
      <c r="CC504" s="127"/>
      <c r="CD504" s="127"/>
    </row>
    <row r="505" spans="1:82" s="107" customFormat="1" ht="15" x14ac:dyDescent="0.25">
      <c r="A505" s="103">
        <v>36</v>
      </c>
      <c r="B505" s="104" t="s">
        <v>351</v>
      </c>
      <c r="C505" s="103" t="s">
        <v>70</v>
      </c>
      <c r="D505" s="103" t="s">
        <v>143</v>
      </c>
      <c r="E505" s="103">
        <v>2</v>
      </c>
      <c r="F505" s="105"/>
      <c r="G505" s="103" t="s">
        <v>224</v>
      </c>
      <c r="H505" s="103" t="s">
        <v>309</v>
      </c>
      <c r="I505" s="103">
        <v>14.439220428466797</v>
      </c>
      <c r="J505" s="103">
        <v>487.92507171630859</v>
      </c>
      <c r="K505" s="106">
        <v>13.077146100258846</v>
      </c>
      <c r="L505" s="106">
        <v>9.8289226354761734</v>
      </c>
      <c r="M505" s="106">
        <v>2.4563386404119023</v>
      </c>
      <c r="N505" s="106">
        <v>0.35550578042448788</v>
      </c>
      <c r="O505" s="106">
        <v>4.8107856297394128E-2</v>
      </c>
      <c r="P505" s="106">
        <v>0.8023338345417409</v>
      </c>
      <c r="Q505" s="106">
        <v>101.26291600950211</v>
      </c>
      <c r="S505" s="127"/>
      <c r="T505" s="127"/>
      <c r="U505" s="127"/>
      <c r="V505" s="127"/>
      <c r="W505" s="127"/>
      <c r="X505" s="127"/>
      <c r="Y505" s="127"/>
      <c r="Z505" s="127"/>
      <c r="AA505" s="127"/>
      <c r="AB505" s="127"/>
      <c r="AC505" s="127"/>
      <c r="AD505" s="127"/>
      <c r="AE505" s="127"/>
      <c r="AF505" s="127"/>
      <c r="AG505" s="127"/>
      <c r="AH505" s="127"/>
      <c r="AI505" s="127"/>
      <c r="AJ505" s="127"/>
      <c r="AK505" s="127"/>
      <c r="AL505" s="127"/>
      <c r="AM505" s="127"/>
      <c r="AN505" s="127"/>
      <c r="AO505" s="127"/>
      <c r="AP505" s="127"/>
      <c r="AQ505" s="127"/>
      <c r="AR505" s="127"/>
      <c r="AS505" s="127"/>
      <c r="AT505" s="127"/>
      <c r="AU505" s="127"/>
      <c r="AV505" s="127"/>
      <c r="AW505" s="127"/>
      <c r="AX505" s="127"/>
      <c r="AY505" s="127"/>
      <c r="AZ505" s="127"/>
      <c r="BA505" s="127"/>
      <c r="BB505" s="127"/>
      <c r="BC505" s="127"/>
      <c r="BD505" s="127"/>
      <c r="BE505" s="127"/>
      <c r="BF505" s="127"/>
      <c r="BG505" s="127"/>
      <c r="BH505" s="127"/>
      <c r="BI505" s="127"/>
      <c r="BJ505" s="127"/>
      <c r="BK505" s="127"/>
      <c r="BL505" s="127"/>
      <c r="BM505" s="127"/>
      <c r="BN505" s="127"/>
      <c r="BO505" s="127"/>
      <c r="BP505" s="127"/>
      <c r="BQ505" s="127"/>
      <c r="BR505" s="127"/>
      <c r="BS505" s="127"/>
      <c r="BT505" s="127"/>
      <c r="BU505" s="127"/>
      <c r="BV505" s="127"/>
      <c r="BW505" s="127"/>
      <c r="BX505" s="127"/>
      <c r="BY505" s="127"/>
      <c r="BZ505" s="127"/>
      <c r="CA505" s="127"/>
      <c r="CB505" s="127"/>
      <c r="CC505" s="127"/>
      <c r="CD505" s="127"/>
    </row>
    <row r="506" spans="1:82" s="107" customFormat="1" ht="15" x14ac:dyDescent="0.25">
      <c r="A506" s="103">
        <v>37</v>
      </c>
      <c r="B506" s="104" t="s">
        <v>351</v>
      </c>
      <c r="C506" s="103" t="s">
        <v>70</v>
      </c>
      <c r="D506" s="103" t="s">
        <v>143</v>
      </c>
      <c r="E506" s="103">
        <v>2</v>
      </c>
      <c r="F506" s="108" t="s">
        <v>332</v>
      </c>
      <c r="G506" s="103" t="s">
        <v>69</v>
      </c>
      <c r="H506" s="103" t="s">
        <v>309</v>
      </c>
      <c r="I506" s="103" t="e">
        <v>#N/A</v>
      </c>
      <c r="J506" s="103" t="e">
        <v>#N/A</v>
      </c>
      <c r="K506" s="106" t="e">
        <v>#N/A</v>
      </c>
      <c r="L506" s="106" t="e">
        <v>#N/A</v>
      </c>
      <c r="M506" s="106" t="e">
        <v>#N/A</v>
      </c>
      <c r="N506" s="106" t="e">
        <v>#N/A</v>
      </c>
      <c r="O506" s="106" t="e">
        <v>#N/A</v>
      </c>
      <c r="P506" s="106" t="e">
        <v>#N/A</v>
      </c>
      <c r="Q506" s="106" t="e">
        <v>#N/A</v>
      </c>
      <c r="S506" s="127"/>
      <c r="T506" s="127"/>
      <c r="U506" s="127"/>
      <c r="V506" s="127"/>
      <c r="W506" s="127"/>
      <c r="X506" s="127"/>
      <c r="Y506" s="127"/>
      <c r="Z506" s="127"/>
      <c r="AA506" s="127"/>
      <c r="AB506" s="127"/>
      <c r="AC506" s="127"/>
      <c r="AD506" s="127"/>
      <c r="AE506" s="127"/>
      <c r="AF506" s="127"/>
      <c r="AG506" s="127"/>
      <c r="AH506" s="127"/>
      <c r="AI506" s="127"/>
      <c r="AJ506" s="127"/>
      <c r="AK506" s="127"/>
      <c r="AL506" s="127"/>
      <c r="AM506" s="127"/>
      <c r="AN506" s="127"/>
      <c r="AO506" s="127"/>
      <c r="AP506" s="127"/>
      <c r="AQ506" s="127"/>
      <c r="AR506" s="127"/>
      <c r="AS506" s="127"/>
      <c r="AT506" s="127"/>
      <c r="AU506" s="127"/>
      <c r="AV506" s="127"/>
      <c r="AW506" s="127"/>
      <c r="AX506" s="127"/>
      <c r="AY506" s="127"/>
      <c r="AZ506" s="127"/>
      <c r="BA506" s="127"/>
      <c r="BB506" s="127"/>
      <c r="BC506" s="127"/>
      <c r="BD506" s="127"/>
      <c r="BE506" s="127"/>
      <c r="BF506" s="127"/>
      <c r="BG506" s="127"/>
      <c r="BH506" s="127"/>
      <c r="BI506" s="127"/>
      <c r="BJ506" s="127"/>
      <c r="BK506" s="127"/>
      <c r="BL506" s="127"/>
      <c r="BM506" s="127"/>
      <c r="BN506" s="127"/>
      <c r="BO506" s="127"/>
      <c r="BP506" s="127"/>
      <c r="BQ506" s="127"/>
      <c r="BR506" s="127"/>
      <c r="BS506" s="127"/>
      <c r="BT506" s="127"/>
      <c r="BU506" s="127"/>
      <c r="BV506" s="127"/>
      <c r="BW506" s="127"/>
      <c r="BX506" s="127"/>
      <c r="BY506" s="127"/>
      <c r="BZ506" s="127"/>
      <c r="CA506" s="127"/>
      <c r="CB506" s="127"/>
      <c r="CC506" s="127"/>
      <c r="CD506" s="127"/>
    </row>
    <row r="507" spans="1:82" s="107" customFormat="1" ht="15" x14ac:dyDescent="0.25">
      <c r="A507" s="103">
        <v>38</v>
      </c>
      <c r="B507" s="104" t="s">
        <v>351</v>
      </c>
      <c r="C507" s="103" t="s">
        <v>70</v>
      </c>
      <c r="D507" s="103" t="s">
        <v>143</v>
      </c>
      <c r="E507" s="103">
        <v>2</v>
      </c>
      <c r="F507" s="105"/>
      <c r="G507" s="103" t="s">
        <v>140</v>
      </c>
      <c r="H507" s="103" t="s">
        <v>309</v>
      </c>
      <c r="I507" s="103">
        <v>11.274644136428833</v>
      </c>
      <c r="J507" s="103">
        <v>467.87361145019531</v>
      </c>
      <c r="K507" s="106">
        <v>9.520322909915647</v>
      </c>
      <c r="L507" s="106">
        <v>6.3978137357362392</v>
      </c>
      <c r="M507" s="106">
        <v>1.1291541217325785</v>
      </c>
      <c r="N507" s="106">
        <v>1.0290219873061128</v>
      </c>
      <c r="O507" s="106">
        <v>5.4895873892004919E-2</v>
      </c>
      <c r="P507" s="106">
        <v>0.39770764375820611</v>
      </c>
      <c r="Q507" s="106">
        <v>101.26291600950211</v>
      </c>
      <c r="S507" s="127"/>
      <c r="T507" s="127"/>
      <c r="U507" s="127"/>
      <c r="V507" s="127"/>
      <c r="W507" s="127"/>
      <c r="X507" s="127"/>
      <c r="Y507" s="127"/>
      <c r="Z507" s="127"/>
      <c r="AA507" s="127"/>
      <c r="AB507" s="127"/>
      <c r="AC507" s="127"/>
      <c r="AD507" s="127"/>
      <c r="AE507" s="127"/>
      <c r="AF507" s="127"/>
      <c r="AG507" s="127"/>
      <c r="AH507" s="127"/>
      <c r="AI507" s="127"/>
      <c r="AJ507" s="127"/>
      <c r="AK507" s="127"/>
      <c r="AL507" s="127"/>
      <c r="AM507" s="127"/>
      <c r="AN507" s="127"/>
      <c r="AO507" s="127"/>
      <c r="AP507" s="127"/>
      <c r="AQ507" s="127"/>
      <c r="AR507" s="127"/>
      <c r="AS507" s="127"/>
      <c r="AT507" s="127"/>
      <c r="AU507" s="127"/>
      <c r="AV507" s="127"/>
      <c r="AW507" s="127"/>
      <c r="AX507" s="127"/>
      <c r="AY507" s="127"/>
      <c r="AZ507" s="127"/>
      <c r="BA507" s="127"/>
      <c r="BB507" s="127"/>
      <c r="BC507" s="127"/>
      <c r="BD507" s="127"/>
      <c r="BE507" s="127"/>
      <c r="BF507" s="127"/>
      <c r="BG507" s="127"/>
      <c r="BH507" s="127"/>
      <c r="BI507" s="127"/>
      <c r="BJ507" s="127"/>
      <c r="BK507" s="127"/>
      <c r="BL507" s="127"/>
      <c r="BM507" s="127"/>
      <c r="BN507" s="127"/>
      <c r="BO507" s="127"/>
      <c r="BP507" s="127"/>
      <c r="BQ507" s="127"/>
      <c r="BR507" s="127"/>
      <c r="BS507" s="127"/>
      <c r="BT507" s="127"/>
      <c r="BU507" s="127"/>
      <c r="BV507" s="127"/>
      <c r="BW507" s="127"/>
      <c r="BX507" s="127"/>
      <c r="BY507" s="127"/>
      <c r="BZ507" s="127"/>
      <c r="CA507" s="127"/>
      <c r="CB507" s="127"/>
      <c r="CC507" s="127"/>
      <c r="CD507" s="127"/>
    </row>
    <row r="508" spans="1:82" s="107" customFormat="1" ht="15" x14ac:dyDescent="0.25">
      <c r="A508" s="103">
        <v>39</v>
      </c>
      <c r="B508" s="104" t="s">
        <v>351</v>
      </c>
      <c r="C508" s="103" t="s">
        <v>70</v>
      </c>
      <c r="D508" s="103" t="s">
        <v>143</v>
      </c>
      <c r="E508" s="103">
        <v>2</v>
      </c>
      <c r="F508" s="105"/>
      <c r="G508" s="103" t="s">
        <v>224</v>
      </c>
      <c r="H508" s="103" t="s">
        <v>309</v>
      </c>
      <c r="I508" s="103">
        <v>8.050847053527832</v>
      </c>
      <c r="J508" s="103">
        <v>619.14791107177734</v>
      </c>
      <c r="K508" s="106">
        <v>10.391515900797115</v>
      </c>
      <c r="L508" s="106">
        <v>8.2121451538507078</v>
      </c>
      <c r="M508" s="106">
        <v>3.0533891772972703</v>
      </c>
      <c r="N508" s="106">
        <v>0.13829266025946088</v>
      </c>
      <c r="O508" s="106">
        <v>6.4012613778627839E-2</v>
      </c>
      <c r="P508" s="106">
        <v>0.80208282238814166</v>
      </c>
      <c r="Q508" s="106">
        <v>101.26291600950211</v>
      </c>
      <c r="S508" s="127"/>
      <c r="T508" s="127"/>
      <c r="U508" s="127"/>
      <c r="V508" s="127"/>
      <c r="W508" s="127"/>
      <c r="X508" s="127"/>
      <c r="Y508" s="127"/>
      <c r="Z508" s="127"/>
      <c r="AA508" s="127"/>
      <c r="AB508" s="127"/>
      <c r="AC508" s="127"/>
      <c r="AD508" s="127"/>
      <c r="AE508" s="127"/>
      <c r="AF508" s="127"/>
      <c r="AG508" s="127"/>
      <c r="AH508" s="127"/>
      <c r="AI508" s="127"/>
      <c r="AJ508" s="127"/>
      <c r="AK508" s="127"/>
      <c r="AL508" s="127"/>
      <c r="AM508" s="127"/>
      <c r="AN508" s="127"/>
      <c r="AO508" s="127"/>
      <c r="AP508" s="127"/>
      <c r="AQ508" s="127"/>
      <c r="AR508" s="127"/>
      <c r="AS508" s="127"/>
      <c r="AT508" s="127"/>
      <c r="AU508" s="127"/>
      <c r="AV508" s="127"/>
      <c r="AW508" s="127"/>
      <c r="AX508" s="127"/>
      <c r="AY508" s="127"/>
      <c r="AZ508" s="127"/>
      <c r="BA508" s="127"/>
      <c r="BB508" s="127"/>
      <c r="BC508" s="127"/>
      <c r="BD508" s="127"/>
      <c r="BE508" s="127"/>
      <c r="BF508" s="127"/>
      <c r="BG508" s="127"/>
      <c r="BH508" s="127"/>
      <c r="BI508" s="127"/>
      <c r="BJ508" s="127"/>
      <c r="BK508" s="127"/>
      <c r="BL508" s="127"/>
      <c r="BM508" s="127"/>
      <c r="BN508" s="127"/>
      <c r="BO508" s="127"/>
      <c r="BP508" s="127"/>
      <c r="BQ508" s="127"/>
      <c r="BR508" s="127"/>
      <c r="BS508" s="127"/>
      <c r="BT508" s="127"/>
      <c r="BU508" s="127"/>
      <c r="BV508" s="127"/>
      <c r="BW508" s="127"/>
      <c r="BX508" s="127"/>
      <c r="BY508" s="127"/>
      <c r="BZ508" s="127"/>
      <c r="CA508" s="127"/>
      <c r="CB508" s="127"/>
      <c r="CC508" s="127"/>
      <c r="CD508" s="127"/>
    </row>
    <row r="509" spans="1:82" s="107" customFormat="1" ht="15" x14ac:dyDescent="0.25">
      <c r="A509" s="103">
        <v>40</v>
      </c>
      <c r="B509" s="104" t="s">
        <v>351</v>
      </c>
      <c r="C509" s="103" t="s">
        <v>70</v>
      </c>
      <c r="D509" s="103" t="s">
        <v>143</v>
      </c>
      <c r="E509" s="103">
        <v>2</v>
      </c>
      <c r="F509" s="105"/>
      <c r="G509" s="103" t="s">
        <v>84</v>
      </c>
      <c r="H509" s="103" t="s">
        <v>309</v>
      </c>
      <c r="I509" s="103">
        <v>6.8980371952056885</v>
      </c>
      <c r="J509" s="103">
        <v>483.94207000732422</v>
      </c>
      <c r="K509" s="106" t="e">
        <v>#N/A</v>
      </c>
      <c r="L509" s="106" t="e">
        <v>#N/A</v>
      </c>
      <c r="M509" s="106" t="e">
        <v>#N/A</v>
      </c>
      <c r="N509" s="106" t="e">
        <v>#N/A</v>
      </c>
      <c r="O509" s="106" t="e">
        <v>#N/A</v>
      </c>
      <c r="P509" s="106" t="e">
        <v>#N/A</v>
      </c>
      <c r="Q509" s="106" t="e">
        <v>#N/A</v>
      </c>
      <c r="S509" s="127"/>
      <c r="T509" s="127"/>
      <c r="U509" s="127"/>
      <c r="V509" s="127"/>
      <c r="W509" s="127"/>
      <c r="X509" s="127"/>
      <c r="Y509" s="127"/>
      <c r="Z509" s="127"/>
      <c r="AA509" s="127"/>
      <c r="AB509" s="127"/>
      <c r="AC509" s="127"/>
      <c r="AD509" s="127"/>
      <c r="AE509" s="127"/>
      <c r="AF509" s="127"/>
      <c r="AG509" s="127"/>
      <c r="AH509" s="127"/>
      <c r="AI509" s="127"/>
      <c r="AJ509" s="127"/>
      <c r="AK509" s="127"/>
      <c r="AL509" s="127"/>
      <c r="AM509" s="127"/>
      <c r="AN509" s="127"/>
      <c r="AO509" s="127"/>
      <c r="AP509" s="127"/>
      <c r="AQ509" s="127"/>
      <c r="AR509" s="127"/>
      <c r="AS509" s="127"/>
      <c r="AT509" s="127"/>
      <c r="AU509" s="127"/>
      <c r="AV509" s="127"/>
      <c r="AW509" s="127"/>
      <c r="AX509" s="127"/>
      <c r="AY509" s="127"/>
      <c r="AZ509" s="127"/>
      <c r="BA509" s="127"/>
      <c r="BB509" s="127"/>
      <c r="BC509" s="127"/>
      <c r="BD509" s="127"/>
      <c r="BE509" s="127"/>
      <c r="BF509" s="127"/>
      <c r="BG509" s="127"/>
      <c r="BH509" s="127"/>
      <c r="BI509" s="127"/>
      <c r="BJ509" s="127"/>
      <c r="BK509" s="127"/>
      <c r="BL509" s="127"/>
      <c r="BM509" s="127"/>
      <c r="BN509" s="127"/>
      <c r="BO509" s="127"/>
      <c r="BP509" s="127"/>
      <c r="BQ509" s="127"/>
      <c r="BR509" s="127"/>
      <c r="BS509" s="127"/>
      <c r="BT509" s="127"/>
      <c r="BU509" s="127"/>
      <c r="BV509" s="127"/>
      <c r="BW509" s="127"/>
      <c r="BX509" s="127"/>
      <c r="BY509" s="127"/>
      <c r="BZ509" s="127"/>
      <c r="CA509" s="127"/>
      <c r="CB509" s="127"/>
      <c r="CC509" s="127"/>
      <c r="CD509" s="127"/>
    </row>
    <row r="510" spans="1:82" s="107" customFormat="1" ht="15" x14ac:dyDescent="0.25">
      <c r="A510" s="103">
        <v>41</v>
      </c>
      <c r="B510" s="104" t="s">
        <v>351</v>
      </c>
      <c r="C510" s="103" t="s">
        <v>70</v>
      </c>
      <c r="D510" s="103" t="s">
        <v>143</v>
      </c>
      <c r="E510" s="103">
        <v>2</v>
      </c>
      <c r="F510" s="105"/>
      <c r="G510" s="103" t="s">
        <v>248</v>
      </c>
      <c r="H510" s="103" t="s">
        <v>309</v>
      </c>
      <c r="I510" s="103">
        <v>8.4874141216278076</v>
      </c>
      <c r="J510" s="103">
        <v>465.54805755615234</v>
      </c>
      <c r="K510" s="106">
        <v>16.721647915095364</v>
      </c>
      <c r="L510" s="106">
        <v>6.3571940110224157</v>
      </c>
      <c r="M510" s="106">
        <v>3.2769550578892415</v>
      </c>
      <c r="N510" s="106">
        <v>0.76001316237727523</v>
      </c>
      <c r="O510" s="106">
        <v>8.0901203063961244E-2</v>
      </c>
      <c r="P510" s="106">
        <v>0.31108312004660676</v>
      </c>
      <c r="Q510" s="106">
        <v>101.26291600950211</v>
      </c>
      <c r="S510" s="127"/>
      <c r="T510" s="127"/>
      <c r="U510" s="127"/>
      <c r="V510" s="127"/>
      <c r="W510" s="127"/>
      <c r="X510" s="127"/>
      <c r="Y510" s="127"/>
      <c r="Z510" s="127"/>
      <c r="AA510" s="127"/>
      <c r="AB510" s="127"/>
      <c r="AC510" s="127"/>
      <c r="AD510" s="127"/>
      <c r="AE510" s="127"/>
      <c r="AF510" s="127"/>
      <c r="AG510" s="127"/>
      <c r="AH510" s="127"/>
      <c r="AI510" s="127"/>
      <c r="AJ510" s="127"/>
      <c r="AK510" s="127"/>
      <c r="AL510" s="127"/>
      <c r="AM510" s="127"/>
      <c r="AN510" s="127"/>
      <c r="AO510" s="127"/>
      <c r="AP510" s="127"/>
      <c r="AQ510" s="127"/>
      <c r="AR510" s="127"/>
      <c r="AS510" s="127"/>
      <c r="AT510" s="127"/>
      <c r="AU510" s="127"/>
      <c r="AV510" s="127"/>
      <c r="AW510" s="127"/>
      <c r="AX510" s="127"/>
      <c r="AY510" s="127"/>
      <c r="AZ510" s="127"/>
      <c r="BA510" s="127"/>
      <c r="BB510" s="127"/>
      <c r="BC510" s="127"/>
      <c r="BD510" s="127"/>
      <c r="BE510" s="127"/>
      <c r="BF510" s="127"/>
      <c r="BG510" s="127"/>
      <c r="BH510" s="127"/>
      <c r="BI510" s="127"/>
      <c r="BJ510" s="127"/>
      <c r="BK510" s="127"/>
      <c r="BL510" s="127"/>
      <c r="BM510" s="127"/>
      <c r="BN510" s="127"/>
      <c r="BO510" s="127"/>
      <c r="BP510" s="127"/>
      <c r="BQ510" s="127"/>
      <c r="BR510" s="127"/>
      <c r="BS510" s="127"/>
      <c r="BT510" s="127"/>
      <c r="BU510" s="127"/>
      <c r="BV510" s="127"/>
      <c r="BW510" s="127"/>
      <c r="BX510" s="127"/>
      <c r="BY510" s="127"/>
      <c r="BZ510" s="127"/>
      <c r="CA510" s="127"/>
      <c r="CB510" s="127"/>
      <c r="CC510" s="127"/>
      <c r="CD510" s="127"/>
    </row>
    <row r="511" spans="1:82" s="107" customFormat="1" ht="15" x14ac:dyDescent="0.25">
      <c r="A511" s="103">
        <v>42</v>
      </c>
      <c r="B511" s="104" t="s">
        <v>351</v>
      </c>
      <c r="C511" s="103" t="s">
        <v>70</v>
      </c>
      <c r="D511" s="103" t="s">
        <v>143</v>
      </c>
      <c r="E511" s="103">
        <v>2</v>
      </c>
      <c r="F511" s="105"/>
      <c r="G511" s="103" t="s">
        <v>69</v>
      </c>
      <c r="H511" s="103" t="s">
        <v>309</v>
      </c>
      <c r="I511" s="103" t="e">
        <v>#N/A</v>
      </c>
      <c r="J511" s="103" t="e">
        <v>#N/A</v>
      </c>
      <c r="K511" s="106">
        <v>10.624669186527971</v>
      </c>
      <c r="L511" s="106">
        <v>5.2873296858197598</v>
      </c>
      <c r="M511" s="106">
        <v>2.0704553478682293</v>
      </c>
      <c r="N511" s="106">
        <v>0.66718430959779684</v>
      </c>
      <c r="O511" s="106">
        <v>7.0598091046988193E-2</v>
      </c>
      <c r="P511" s="106">
        <v>0.33817905174818425</v>
      </c>
      <c r="Q511" s="106">
        <v>101.26291600950211</v>
      </c>
      <c r="S511" s="127"/>
      <c r="T511" s="127"/>
      <c r="U511" s="127"/>
      <c r="V511" s="127"/>
      <c r="W511" s="127"/>
      <c r="X511" s="127"/>
      <c r="Y511" s="127"/>
      <c r="Z511" s="127"/>
      <c r="AA511" s="127"/>
      <c r="AB511" s="127"/>
      <c r="AC511" s="127"/>
      <c r="AD511" s="127"/>
      <c r="AE511" s="127"/>
      <c r="AF511" s="127"/>
      <c r="AG511" s="127"/>
      <c r="AH511" s="127"/>
      <c r="AI511" s="127"/>
      <c r="AJ511" s="127"/>
      <c r="AK511" s="127"/>
      <c r="AL511" s="127"/>
      <c r="AM511" s="127"/>
      <c r="AN511" s="127"/>
      <c r="AO511" s="127"/>
      <c r="AP511" s="127"/>
      <c r="AQ511" s="127"/>
      <c r="AR511" s="127"/>
      <c r="AS511" s="127"/>
      <c r="AT511" s="127"/>
      <c r="AU511" s="127"/>
      <c r="AV511" s="127"/>
      <c r="AW511" s="127"/>
      <c r="AX511" s="127"/>
      <c r="AY511" s="127"/>
      <c r="AZ511" s="127"/>
      <c r="BA511" s="127"/>
      <c r="BB511" s="127"/>
      <c r="BC511" s="127"/>
      <c r="BD511" s="127"/>
      <c r="BE511" s="127"/>
      <c r="BF511" s="127"/>
      <c r="BG511" s="127"/>
      <c r="BH511" s="127"/>
      <c r="BI511" s="127"/>
      <c r="BJ511" s="127"/>
      <c r="BK511" s="127"/>
      <c r="BL511" s="127"/>
      <c r="BM511" s="127"/>
      <c r="BN511" s="127"/>
      <c r="BO511" s="127"/>
      <c r="BP511" s="127"/>
      <c r="BQ511" s="127"/>
      <c r="BR511" s="127"/>
      <c r="BS511" s="127"/>
      <c r="BT511" s="127"/>
      <c r="BU511" s="127"/>
      <c r="BV511" s="127"/>
      <c r="BW511" s="127"/>
      <c r="BX511" s="127"/>
      <c r="BY511" s="127"/>
      <c r="BZ511" s="127"/>
      <c r="CA511" s="127"/>
      <c r="CB511" s="127"/>
      <c r="CC511" s="127"/>
      <c r="CD511" s="127"/>
    </row>
    <row r="512" spans="1:82" s="107" customFormat="1" ht="15" x14ac:dyDescent="0.25">
      <c r="A512" s="103">
        <v>43</v>
      </c>
      <c r="B512" s="104" t="s">
        <v>351</v>
      </c>
      <c r="C512" s="103" t="s">
        <v>70</v>
      </c>
      <c r="D512" s="103" t="s">
        <v>143</v>
      </c>
      <c r="E512" s="103">
        <v>2</v>
      </c>
      <c r="F512" s="105"/>
      <c r="G512" s="103" t="s">
        <v>140</v>
      </c>
      <c r="H512" s="103" t="s">
        <v>309</v>
      </c>
      <c r="I512" s="103">
        <v>7.4195808172225952</v>
      </c>
      <c r="J512" s="103">
        <v>405.67153930664062</v>
      </c>
      <c r="K512" s="106" t="e">
        <v>#N/A</v>
      </c>
      <c r="L512" s="106" t="e">
        <v>#N/A</v>
      </c>
      <c r="M512" s="106" t="e">
        <v>#N/A</v>
      </c>
      <c r="N512" s="106" t="e">
        <v>#N/A</v>
      </c>
      <c r="O512" s="106" t="e">
        <v>#N/A</v>
      </c>
      <c r="P512" s="106" t="e">
        <v>#N/A</v>
      </c>
      <c r="Q512" s="106" t="e">
        <v>#N/A</v>
      </c>
      <c r="S512" s="127"/>
      <c r="T512" s="127"/>
      <c r="U512" s="127"/>
      <c r="V512" s="127"/>
      <c r="W512" s="127"/>
      <c r="X512" s="127"/>
      <c r="Y512" s="127"/>
      <c r="Z512" s="127"/>
      <c r="AA512" s="127"/>
      <c r="AB512" s="127"/>
      <c r="AC512" s="127"/>
      <c r="AD512" s="127"/>
      <c r="AE512" s="127"/>
      <c r="AF512" s="127"/>
      <c r="AG512" s="127"/>
      <c r="AH512" s="127"/>
      <c r="AI512" s="127"/>
      <c r="AJ512" s="127"/>
      <c r="AK512" s="127"/>
      <c r="AL512" s="127"/>
      <c r="AM512" s="127"/>
      <c r="AN512" s="127"/>
      <c r="AO512" s="127"/>
      <c r="AP512" s="127"/>
      <c r="AQ512" s="127"/>
      <c r="AR512" s="127"/>
      <c r="AS512" s="127"/>
      <c r="AT512" s="127"/>
      <c r="AU512" s="127"/>
      <c r="AV512" s="127"/>
      <c r="AW512" s="127"/>
      <c r="AX512" s="127"/>
      <c r="AY512" s="127"/>
      <c r="AZ512" s="127"/>
      <c r="BA512" s="127"/>
      <c r="BB512" s="127"/>
      <c r="BC512" s="127"/>
      <c r="BD512" s="127"/>
      <c r="BE512" s="127"/>
      <c r="BF512" s="127"/>
      <c r="BG512" s="127"/>
      <c r="BH512" s="127"/>
      <c r="BI512" s="127"/>
      <c r="BJ512" s="127"/>
      <c r="BK512" s="127"/>
      <c r="BL512" s="127"/>
      <c r="BM512" s="127"/>
      <c r="BN512" s="127"/>
      <c r="BO512" s="127"/>
      <c r="BP512" s="127"/>
      <c r="BQ512" s="127"/>
      <c r="BR512" s="127"/>
      <c r="BS512" s="127"/>
      <c r="BT512" s="127"/>
      <c r="BU512" s="127"/>
      <c r="BV512" s="127"/>
      <c r="BW512" s="127"/>
      <c r="BX512" s="127"/>
      <c r="BY512" s="127"/>
      <c r="BZ512" s="127"/>
      <c r="CA512" s="127"/>
      <c r="CB512" s="127"/>
      <c r="CC512" s="127"/>
      <c r="CD512" s="127"/>
    </row>
    <row r="513" spans="1:82" s="107" customFormat="1" ht="15" x14ac:dyDescent="0.25">
      <c r="A513" s="103">
        <v>44</v>
      </c>
      <c r="B513" s="104" t="s">
        <v>351</v>
      </c>
      <c r="C513" s="103" t="s">
        <v>70</v>
      </c>
      <c r="D513" s="103" t="s">
        <v>143</v>
      </c>
      <c r="E513" s="103">
        <v>2</v>
      </c>
      <c r="F513" s="105"/>
      <c r="G513" s="103" t="s">
        <v>69</v>
      </c>
      <c r="H513" s="103" t="s">
        <v>309</v>
      </c>
      <c r="I513" s="103">
        <v>11.150455474853516</v>
      </c>
      <c r="J513" s="103">
        <v>499.093017578125</v>
      </c>
      <c r="K513" s="106" t="e">
        <v>#N/A</v>
      </c>
      <c r="L513" s="106" t="e">
        <v>#N/A</v>
      </c>
      <c r="M513" s="106" t="e">
        <v>#N/A</v>
      </c>
      <c r="N513" s="106" t="e">
        <v>#N/A</v>
      </c>
      <c r="O513" s="106" t="e">
        <v>#N/A</v>
      </c>
      <c r="P513" s="106" t="e">
        <v>#N/A</v>
      </c>
      <c r="Q513" s="106" t="e">
        <v>#N/A</v>
      </c>
      <c r="S513" s="127"/>
      <c r="T513" s="127"/>
      <c r="U513" s="127"/>
      <c r="V513" s="127"/>
      <c r="W513" s="127"/>
      <c r="X513" s="127"/>
      <c r="Y513" s="127"/>
      <c r="Z513" s="127"/>
      <c r="AA513" s="127"/>
      <c r="AB513" s="127"/>
      <c r="AC513" s="127"/>
      <c r="AD513" s="127"/>
      <c r="AE513" s="127"/>
      <c r="AF513" s="127"/>
      <c r="AG513" s="127"/>
      <c r="AH513" s="127"/>
      <c r="AI513" s="127"/>
      <c r="AJ513" s="127"/>
      <c r="AK513" s="127"/>
      <c r="AL513" s="127"/>
      <c r="AM513" s="127"/>
      <c r="AN513" s="127"/>
      <c r="AO513" s="127"/>
      <c r="AP513" s="127"/>
      <c r="AQ513" s="127"/>
      <c r="AR513" s="127"/>
      <c r="AS513" s="127"/>
      <c r="AT513" s="127"/>
      <c r="AU513" s="127"/>
      <c r="AV513" s="127"/>
      <c r="AW513" s="127"/>
      <c r="AX513" s="127"/>
      <c r="AY513" s="127"/>
      <c r="AZ513" s="127"/>
      <c r="BA513" s="127"/>
      <c r="BB513" s="127"/>
      <c r="BC513" s="127"/>
      <c r="BD513" s="127"/>
      <c r="BE513" s="127"/>
      <c r="BF513" s="127"/>
      <c r="BG513" s="127"/>
      <c r="BH513" s="127"/>
      <c r="BI513" s="127"/>
      <c r="BJ513" s="127"/>
      <c r="BK513" s="127"/>
      <c r="BL513" s="127"/>
      <c r="BM513" s="127"/>
      <c r="BN513" s="127"/>
      <c r="BO513" s="127"/>
      <c r="BP513" s="127"/>
      <c r="BQ513" s="127"/>
      <c r="BR513" s="127"/>
      <c r="BS513" s="127"/>
      <c r="BT513" s="127"/>
      <c r="BU513" s="127"/>
      <c r="BV513" s="127"/>
      <c r="BW513" s="127"/>
      <c r="BX513" s="127"/>
      <c r="BY513" s="127"/>
      <c r="BZ513" s="127"/>
      <c r="CA513" s="127"/>
      <c r="CB513" s="127"/>
      <c r="CC513" s="127"/>
      <c r="CD513" s="127"/>
    </row>
    <row r="514" spans="1:82" s="86" customFormat="1" ht="15" x14ac:dyDescent="0.25">
      <c r="A514" s="103">
        <v>45</v>
      </c>
      <c r="B514" s="104" t="s">
        <v>351</v>
      </c>
      <c r="C514" s="103" t="s">
        <v>70</v>
      </c>
      <c r="D514" s="103" t="s">
        <v>143</v>
      </c>
      <c r="E514" s="103">
        <v>3</v>
      </c>
      <c r="F514" s="105"/>
      <c r="G514" s="103" t="s">
        <v>224</v>
      </c>
      <c r="H514" s="103" t="s">
        <v>309</v>
      </c>
      <c r="I514" s="103">
        <v>10.496290922164917</v>
      </c>
      <c r="J514" s="103">
        <v>484.63413238525391</v>
      </c>
      <c r="K514" s="106" t="e">
        <v>#N/A</v>
      </c>
      <c r="L514" s="106" t="e">
        <v>#N/A</v>
      </c>
      <c r="M514" s="106" t="e">
        <v>#N/A</v>
      </c>
      <c r="N514" s="106" t="e">
        <v>#N/A</v>
      </c>
      <c r="O514" s="106" t="e">
        <v>#N/A</v>
      </c>
      <c r="P514" s="106" t="e">
        <v>#N/A</v>
      </c>
      <c r="Q514" s="106" t="e">
        <v>#N/A</v>
      </c>
      <c r="R514" s="107"/>
      <c r="S514" s="127"/>
      <c r="T514" s="127"/>
      <c r="U514" s="127"/>
      <c r="V514" s="127"/>
      <c r="W514" s="127"/>
      <c r="X514" s="127"/>
      <c r="Y514" s="127"/>
      <c r="Z514" s="127"/>
      <c r="AA514" s="127"/>
      <c r="AB514" s="127"/>
      <c r="AC514" s="127"/>
      <c r="AD514" s="127"/>
      <c r="AE514" s="127"/>
      <c r="AF514" s="127"/>
      <c r="AG514" s="127"/>
      <c r="AH514" s="127"/>
      <c r="AI514" s="127"/>
      <c r="AJ514" s="127"/>
      <c r="AK514" s="127"/>
      <c r="AL514" s="127"/>
      <c r="AM514" s="127"/>
      <c r="AN514" s="127"/>
      <c r="AO514" s="127"/>
      <c r="AP514" s="127"/>
      <c r="AQ514" s="127"/>
      <c r="AR514" s="127"/>
      <c r="AS514" s="127"/>
      <c r="AT514" s="127"/>
      <c r="AU514" s="127"/>
      <c r="AV514" s="127"/>
      <c r="AW514" s="127"/>
      <c r="AX514" s="127"/>
      <c r="AY514" s="127"/>
      <c r="AZ514" s="127"/>
      <c r="BA514" s="127"/>
      <c r="BB514" s="127"/>
      <c r="BC514" s="127"/>
      <c r="BD514" s="127"/>
      <c r="BE514" s="127"/>
      <c r="BF514" s="127"/>
      <c r="BG514" s="127"/>
      <c r="BH514" s="127"/>
      <c r="BI514" s="127"/>
      <c r="BJ514" s="127"/>
      <c r="BK514" s="127"/>
      <c r="BL514" s="127"/>
      <c r="BM514" s="127"/>
      <c r="BN514" s="127"/>
      <c r="BO514" s="127"/>
      <c r="BP514" s="127"/>
      <c r="BQ514" s="127"/>
      <c r="BR514" s="127"/>
      <c r="BS514" s="127"/>
      <c r="BT514" s="127"/>
      <c r="BU514" s="127"/>
      <c r="BV514" s="127"/>
      <c r="BW514" s="127"/>
      <c r="BX514" s="127"/>
      <c r="BY514" s="127"/>
      <c r="BZ514" s="127"/>
      <c r="CA514" s="127"/>
      <c r="CB514" s="127"/>
      <c r="CC514" s="127"/>
      <c r="CD514" s="127"/>
    </row>
    <row r="515" spans="1:82" s="107" customFormat="1" ht="15" x14ac:dyDescent="0.25">
      <c r="A515" s="97">
        <v>46</v>
      </c>
      <c r="B515" s="98" t="s">
        <v>351</v>
      </c>
      <c r="C515" s="97" t="s">
        <v>70</v>
      </c>
      <c r="D515" s="97" t="s">
        <v>143</v>
      </c>
      <c r="E515" s="97">
        <v>3</v>
      </c>
      <c r="F515" s="99"/>
      <c r="G515" s="97" t="s">
        <v>140</v>
      </c>
      <c r="H515" s="97" t="s">
        <v>309</v>
      </c>
      <c r="I515" s="97" t="e">
        <v>#N/A</v>
      </c>
      <c r="J515" s="97" t="e">
        <v>#N/A</v>
      </c>
      <c r="K515" s="100" t="e">
        <v>#N/A</v>
      </c>
      <c r="L515" s="100" t="e">
        <v>#N/A</v>
      </c>
      <c r="M515" s="100" t="e">
        <v>#N/A</v>
      </c>
      <c r="N515" s="100" t="e">
        <v>#N/A</v>
      </c>
      <c r="O515" s="100" t="e">
        <v>#N/A</v>
      </c>
      <c r="P515" s="100" t="e">
        <v>#N/A</v>
      </c>
      <c r="Q515" s="100" t="e">
        <v>#N/A</v>
      </c>
      <c r="R515" s="86"/>
      <c r="S515" s="127"/>
      <c r="T515" s="127"/>
      <c r="U515" s="127"/>
      <c r="V515" s="127"/>
      <c r="W515" s="127"/>
      <c r="X515" s="127"/>
      <c r="Y515" s="127"/>
      <c r="Z515" s="127"/>
      <c r="AA515" s="127"/>
      <c r="AB515" s="127"/>
      <c r="AC515" s="127"/>
      <c r="AD515" s="127"/>
      <c r="AE515" s="127"/>
      <c r="AF515" s="127"/>
      <c r="AG515" s="127"/>
      <c r="AH515" s="127"/>
      <c r="AI515" s="127"/>
      <c r="AJ515" s="127"/>
      <c r="AK515" s="127"/>
      <c r="AL515" s="127"/>
      <c r="AM515" s="127"/>
      <c r="AN515" s="127"/>
      <c r="AO515" s="127"/>
      <c r="AP515" s="127"/>
      <c r="AQ515" s="127"/>
      <c r="AR515" s="127"/>
      <c r="AS515" s="127"/>
      <c r="AT515" s="127"/>
      <c r="AU515" s="127"/>
      <c r="AV515" s="127"/>
      <c r="AW515" s="127"/>
      <c r="AX515" s="127"/>
      <c r="AY515" s="127"/>
      <c r="AZ515" s="127"/>
      <c r="BA515" s="127"/>
      <c r="BB515" s="127"/>
      <c r="BC515" s="127"/>
      <c r="BD515" s="127"/>
      <c r="BE515" s="127"/>
      <c r="BF515" s="127"/>
      <c r="BG515" s="127"/>
      <c r="BH515" s="127"/>
      <c r="BI515" s="127"/>
      <c r="BJ515" s="127"/>
      <c r="BK515" s="127"/>
      <c r="BL515" s="127"/>
      <c r="BM515" s="127"/>
      <c r="BN515" s="127"/>
      <c r="BO515" s="127"/>
      <c r="BP515" s="127"/>
      <c r="BQ515" s="127"/>
      <c r="BR515" s="127"/>
      <c r="BS515" s="127"/>
      <c r="BT515" s="127"/>
      <c r="BU515" s="127"/>
      <c r="BV515" s="127"/>
      <c r="BW515" s="127"/>
      <c r="BX515" s="127"/>
      <c r="BY515" s="127"/>
      <c r="BZ515" s="127"/>
      <c r="CA515" s="127"/>
      <c r="CB515" s="127"/>
      <c r="CC515" s="127"/>
      <c r="CD515" s="127"/>
    </row>
    <row r="516" spans="1:82" s="107" customFormat="1" ht="15" x14ac:dyDescent="0.25">
      <c r="A516" s="103">
        <v>47</v>
      </c>
      <c r="B516" s="104" t="s">
        <v>351</v>
      </c>
      <c r="C516" s="103" t="s">
        <v>70</v>
      </c>
      <c r="D516" s="103" t="s">
        <v>143</v>
      </c>
      <c r="E516" s="103">
        <v>3</v>
      </c>
      <c r="F516" s="105"/>
      <c r="G516" s="103" t="s">
        <v>84</v>
      </c>
      <c r="H516" s="103" t="s">
        <v>309</v>
      </c>
      <c r="I516" s="103">
        <v>5.1084381341934204</v>
      </c>
      <c r="J516" s="103">
        <v>467.88116455078125</v>
      </c>
      <c r="K516" s="106" t="e">
        <v>#N/A</v>
      </c>
      <c r="L516" s="106" t="e">
        <v>#N/A</v>
      </c>
      <c r="M516" s="106" t="e">
        <v>#N/A</v>
      </c>
      <c r="N516" s="106" t="e">
        <v>#N/A</v>
      </c>
      <c r="O516" s="106" t="e">
        <v>#N/A</v>
      </c>
      <c r="P516" s="106" t="e">
        <v>#N/A</v>
      </c>
      <c r="Q516" s="106" t="e">
        <v>#N/A</v>
      </c>
      <c r="S516" s="127"/>
      <c r="T516" s="127"/>
      <c r="U516" s="127"/>
      <c r="V516" s="127"/>
      <c r="W516" s="127"/>
      <c r="X516" s="127"/>
      <c r="Y516" s="127"/>
      <c r="Z516" s="127"/>
      <c r="AA516" s="127"/>
      <c r="AB516" s="127"/>
      <c r="AC516" s="127"/>
      <c r="AD516" s="127"/>
      <c r="AE516" s="127"/>
      <c r="AF516" s="127"/>
      <c r="AG516" s="127"/>
      <c r="AH516" s="127"/>
      <c r="AI516" s="127"/>
      <c r="AJ516" s="127"/>
      <c r="AK516" s="127"/>
      <c r="AL516" s="127"/>
      <c r="AM516" s="127"/>
      <c r="AN516" s="127"/>
      <c r="AO516" s="127"/>
      <c r="AP516" s="127"/>
      <c r="AQ516" s="127"/>
      <c r="AR516" s="127"/>
      <c r="AS516" s="127"/>
      <c r="AT516" s="127"/>
      <c r="AU516" s="127"/>
      <c r="AV516" s="127"/>
      <c r="AW516" s="127"/>
      <c r="AX516" s="127"/>
      <c r="AY516" s="127"/>
      <c r="AZ516" s="127"/>
      <c r="BA516" s="127"/>
      <c r="BB516" s="127"/>
      <c r="BC516" s="127"/>
      <c r="BD516" s="127"/>
      <c r="BE516" s="127"/>
      <c r="BF516" s="127"/>
      <c r="BG516" s="127"/>
      <c r="BH516" s="127"/>
      <c r="BI516" s="127"/>
      <c r="BJ516" s="127"/>
      <c r="BK516" s="127"/>
      <c r="BL516" s="127"/>
      <c r="BM516" s="127"/>
      <c r="BN516" s="127"/>
      <c r="BO516" s="127"/>
      <c r="BP516" s="127"/>
      <c r="BQ516" s="127"/>
      <c r="BR516" s="127"/>
      <c r="BS516" s="127"/>
      <c r="BT516" s="127"/>
      <c r="BU516" s="127"/>
      <c r="BV516" s="127"/>
      <c r="BW516" s="127"/>
      <c r="BX516" s="127"/>
      <c r="BY516" s="127"/>
      <c r="BZ516" s="127"/>
      <c r="CA516" s="127"/>
      <c r="CB516" s="127"/>
      <c r="CC516" s="127"/>
      <c r="CD516" s="127"/>
    </row>
    <row r="517" spans="1:82" s="107" customFormat="1" ht="15" x14ac:dyDescent="0.25">
      <c r="A517" s="103">
        <v>48</v>
      </c>
      <c r="B517" s="104" t="s">
        <v>351</v>
      </c>
      <c r="C517" s="103" t="s">
        <v>70</v>
      </c>
      <c r="D517" s="103" t="s">
        <v>143</v>
      </c>
      <c r="E517" s="103">
        <v>3</v>
      </c>
      <c r="F517" s="105"/>
      <c r="G517" s="103" t="s">
        <v>248</v>
      </c>
      <c r="H517" s="103" t="s">
        <v>309</v>
      </c>
      <c r="I517" s="103">
        <v>7.7879297733306885</v>
      </c>
      <c r="J517" s="103">
        <v>460.57621002197266</v>
      </c>
      <c r="K517" s="106" t="e">
        <v>#N/A</v>
      </c>
      <c r="L517" s="106" t="e">
        <v>#N/A</v>
      </c>
      <c r="M517" s="106" t="e">
        <v>#N/A</v>
      </c>
      <c r="N517" s="106" t="e">
        <v>#N/A</v>
      </c>
      <c r="O517" s="106" t="e">
        <v>#N/A</v>
      </c>
      <c r="P517" s="106" t="e">
        <v>#N/A</v>
      </c>
      <c r="Q517" s="106" t="e">
        <v>#N/A</v>
      </c>
      <c r="S517" s="127"/>
      <c r="T517" s="127"/>
      <c r="U517" s="127"/>
      <c r="V517" s="127"/>
      <c r="W517" s="127"/>
      <c r="X517" s="127"/>
      <c r="Y517" s="127"/>
      <c r="Z517" s="127"/>
      <c r="AA517" s="127"/>
      <c r="AB517" s="127"/>
      <c r="AC517" s="127"/>
      <c r="AD517" s="127"/>
      <c r="AE517" s="127"/>
      <c r="AF517" s="127"/>
      <c r="AG517" s="127"/>
      <c r="AH517" s="127"/>
      <c r="AI517" s="127"/>
      <c r="AJ517" s="127"/>
      <c r="AK517" s="127"/>
      <c r="AL517" s="127"/>
      <c r="AM517" s="127"/>
      <c r="AN517" s="127"/>
      <c r="AO517" s="127"/>
      <c r="AP517" s="127"/>
      <c r="AQ517" s="127"/>
      <c r="AR517" s="127"/>
      <c r="AS517" s="127"/>
      <c r="AT517" s="127"/>
      <c r="AU517" s="127"/>
      <c r="AV517" s="127"/>
      <c r="AW517" s="127"/>
      <c r="AX517" s="127"/>
      <c r="AY517" s="127"/>
      <c r="AZ517" s="127"/>
      <c r="BA517" s="127"/>
      <c r="BB517" s="127"/>
      <c r="BC517" s="127"/>
      <c r="BD517" s="127"/>
      <c r="BE517" s="127"/>
      <c r="BF517" s="127"/>
      <c r="BG517" s="127"/>
      <c r="BH517" s="127"/>
      <c r="BI517" s="127"/>
      <c r="BJ517" s="127"/>
      <c r="BK517" s="127"/>
      <c r="BL517" s="127"/>
      <c r="BM517" s="127"/>
      <c r="BN517" s="127"/>
      <c r="BO517" s="127"/>
      <c r="BP517" s="127"/>
      <c r="BQ517" s="127"/>
      <c r="BR517" s="127"/>
      <c r="BS517" s="127"/>
      <c r="BT517" s="127"/>
      <c r="BU517" s="127"/>
      <c r="BV517" s="127"/>
      <c r="BW517" s="127"/>
      <c r="BX517" s="127"/>
      <c r="BY517" s="127"/>
      <c r="BZ517" s="127"/>
      <c r="CA517" s="127"/>
      <c r="CB517" s="127"/>
      <c r="CC517" s="127"/>
      <c r="CD517" s="127"/>
    </row>
    <row r="518" spans="1:82" s="107" customFormat="1" ht="15" x14ac:dyDescent="0.25">
      <c r="A518" s="103">
        <v>49</v>
      </c>
      <c r="B518" s="104" t="s">
        <v>351</v>
      </c>
      <c r="C518" s="103" t="s">
        <v>70</v>
      </c>
      <c r="D518" s="103" t="s">
        <v>143</v>
      </c>
      <c r="E518" s="103">
        <v>3</v>
      </c>
      <c r="F518" s="105"/>
      <c r="G518" s="103" t="s">
        <v>69</v>
      </c>
      <c r="H518" s="103" t="s">
        <v>309</v>
      </c>
      <c r="I518" s="103">
        <v>10.097424983978271</v>
      </c>
      <c r="J518" s="103">
        <v>492.16663360595703</v>
      </c>
      <c r="K518" s="106" t="e">
        <v>#N/A</v>
      </c>
      <c r="L518" s="106" t="e">
        <v>#N/A</v>
      </c>
      <c r="M518" s="106" t="e">
        <v>#N/A</v>
      </c>
      <c r="N518" s="106" t="e">
        <v>#N/A</v>
      </c>
      <c r="O518" s="106" t="e">
        <v>#N/A</v>
      </c>
      <c r="P518" s="106" t="e">
        <v>#N/A</v>
      </c>
      <c r="Q518" s="106" t="e">
        <v>#N/A</v>
      </c>
      <c r="S518" s="127"/>
      <c r="T518" s="127"/>
      <c r="U518" s="127"/>
      <c r="V518" s="127"/>
      <c r="W518" s="127"/>
      <c r="X518" s="127"/>
      <c r="Y518" s="127"/>
      <c r="Z518" s="127"/>
      <c r="AA518" s="127"/>
      <c r="AB518" s="127"/>
      <c r="AC518" s="127"/>
      <c r="AD518" s="127"/>
      <c r="AE518" s="127"/>
      <c r="AF518" s="127"/>
      <c r="AG518" s="127"/>
      <c r="AH518" s="127"/>
      <c r="AI518" s="127"/>
      <c r="AJ518" s="127"/>
      <c r="AK518" s="127"/>
      <c r="AL518" s="127"/>
      <c r="AM518" s="127"/>
      <c r="AN518" s="127"/>
      <c r="AO518" s="127"/>
      <c r="AP518" s="127"/>
      <c r="AQ518" s="127"/>
      <c r="AR518" s="127"/>
      <c r="AS518" s="127"/>
      <c r="AT518" s="127"/>
      <c r="AU518" s="127"/>
      <c r="AV518" s="127"/>
      <c r="AW518" s="127"/>
      <c r="AX518" s="127"/>
      <c r="AY518" s="127"/>
      <c r="AZ518" s="127"/>
      <c r="BA518" s="127"/>
      <c r="BB518" s="127"/>
      <c r="BC518" s="127"/>
      <c r="BD518" s="127"/>
      <c r="BE518" s="127"/>
      <c r="BF518" s="127"/>
      <c r="BG518" s="127"/>
      <c r="BH518" s="127"/>
      <c r="BI518" s="127"/>
      <c r="BJ518" s="127"/>
      <c r="BK518" s="127"/>
      <c r="BL518" s="127"/>
      <c r="BM518" s="127"/>
      <c r="BN518" s="127"/>
      <c r="BO518" s="127"/>
      <c r="BP518" s="127"/>
      <c r="BQ518" s="127"/>
      <c r="BR518" s="127"/>
      <c r="BS518" s="127"/>
      <c r="BT518" s="127"/>
      <c r="BU518" s="127"/>
      <c r="BV518" s="127"/>
      <c r="BW518" s="127"/>
      <c r="BX518" s="127"/>
      <c r="BY518" s="127"/>
      <c r="BZ518" s="127"/>
      <c r="CA518" s="127"/>
      <c r="CB518" s="127"/>
      <c r="CC518" s="127"/>
      <c r="CD518" s="127"/>
    </row>
    <row r="519" spans="1:82" s="107" customFormat="1" ht="15" x14ac:dyDescent="0.25">
      <c r="A519" s="103">
        <v>50</v>
      </c>
      <c r="B519" s="104" t="s">
        <v>351</v>
      </c>
      <c r="C519" s="103" t="s">
        <v>70</v>
      </c>
      <c r="D519" s="103" t="s">
        <v>143</v>
      </c>
      <c r="E519" s="103">
        <v>3</v>
      </c>
      <c r="F519" s="105"/>
      <c r="G519" s="103" t="s">
        <v>140</v>
      </c>
      <c r="H519" s="103" t="s">
        <v>309</v>
      </c>
      <c r="I519" s="103">
        <v>7.8896337747573853</v>
      </c>
      <c r="J519" s="103">
        <v>459.45796966552734</v>
      </c>
      <c r="K519" s="106" t="e">
        <v>#N/A</v>
      </c>
      <c r="L519" s="106" t="e">
        <v>#N/A</v>
      </c>
      <c r="M519" s="106" t="e">
        <v>#N/A</v>
      </c>
      <c r="N519" s="106" t="e">
        <v>#N/A</v>
      </c>
      <c r="O519" s="106" t="e">
        <v>#N/A</v>
      </c>
      <c r="P519" s="106" t="e">
        <v>#N/A</v>
      </c>
      <c r="Q519" s="106" t="e">
        <v>#N/A</v>
      </c>
      <c r="S519" s="127"/>
      <c r="T519" s="127"/>
      <c r="U519" s="127"/>
      <c r="V519" s="127"/>
      <c r="W519" s="127"/>
      <c r="X519" s="127"/>
      <c r="Y519" s="127"/>
      <c r="Z519" s="127"/>
      <c r="AA519" s="127"/>
      <c r="AB519" s="127"/>
      <c r="AC519" s="127"/>
      <c r="AD519" s="127"/>
      <c r="AE519" s="127"/>
      <c r="AF519" s="127"/>
      <c r="AG519" s="127"/>
      <c r="AH519" s="127"/>
      <c r="AI519" s="127"/>
      <c r="AJ519" s="127"/>
      <c r="AK519" s="127"/>
      <c r="AL519" s="127"/>
      <c r="AM519" s="127"/>
      <c r="AN519" s="127"/>
      <c r="AO519" s="127"/>
      <c r="AP519" s="127"/>
      <c r="AQ519" s="127"/>
      <c r="AR519" s="127"/>
      <c r="AS519" s="127"/>
      <c r="AT519" s="127"/>
      <c r="AU519" s="127"/>
      <c r="AV519" s="127"/>
      <c r="AW519" s="127"/>
      <c r="AX519" s="127"/>
      <c r="AY519" s="127"/>
      <c r="AZ519" s="127"/>
      <c r="BA519" s="127"/>
      <c r="BB519" s="127"/>
      <c r="BC519" s="127"/>
      <c r="BD519" s="127"/>
      <c r="BE519" s="127"/>
      <c r="BF519" s="127"/>
      <c r="BG519" s="127"/>
      <c r="BH519" s="127"/>
      <c r="BI519" s="127"/>
      <c r="BJ519" s="127"/>
      <c r="BK519" s="127"/>
      <c r="BL519" s="127"/>
      <c r="BM519" s="127"/>
      <c r="BN519" s="127"/>
      <c r="BO519" s="127"/>
      <c r="BP519" s="127"/>
      <c r="BQ519" s="127"/>
      <c r="BR519" s="127"/>
      <c r="BS519" s="127"/>
      <c r="BT519" s="127"/>
      <c r="BU519" s="127"/>
      <c r="BV519" s="127"/>
      <c r="BW519" s="127"/>
      <c r="BX519" s="127"/>
      <c r="BY519" s="127"/>
      <c r="BZ519" s="127"/>
      <c r="CA519" s="127"/>
      <c r="CB519" s="127"/>
      <c r="CC519" s="127"/>
      <c r="CD519" s="127"/>
    </row>
    <row r="520" spans="1:82" s="107" customFormat="1" ht="15" x14ac:dyDescent="0.25">
      <c r="A520" s="103">
        <v>51</v>
      </c>
      <c r="B520" s="104" t="s">
        <v>351</v>
      </c>
      <c r="C520" s="103" t="s">
        <v>70</v>
      </c>
      <c r="D520" s="103" t="s">
        <v>143</v>
      </c>
      <c r="E520" s="103">
        <v>3</v>
      </c>
      <c r="F520" s="105"/>
      <c r="G520" s="103" t="s">
        <v>69</v>
      </c>
      <c r="H520" s="103" t="s">
        <v>309</v>
      </c>
      <c r="I520" s="103">
        <v>8.9153105020523071</v>
      </c>
      <c r="J520" s="103">
        <v>486.99378967285156</v>
      </c>
      <c r="K520" s="106" t="e">
        <v>#N/A</v>
      </c>
      <c r="L520" s="106" t="e">
        <v>#N/A</v>
      </c>
      <c r="M520" s="106" t="e">
        <v>#N/A</v>
      </c>
      <c r="N520" s="106" t="e">
        <v>#N/A</v>
      </c>
      <c r="O520" s="106" t="e">
        <v>#N/A</v>
      </c>
      <c r="P520" s="106" t="e">
        <v>#N/A</v>
      </c>
      <c r="Q520" s="106" t="e">
        <v>#N/A</v>
      </c>
      <c r="S520" s="127"/>
      <c r="T520" s="127"/>
      <c r="U520" s="127"/>
      <c r="V520" s="127"/>
      <c r="W520" s="127"/>
      <c r="X520" s="127"/>
      <c r="Y520" s="127"/>
      <c r="Z520" s="127"/>
      <c r="AA520" s="127"/>
      <c r="AB520" s="127"/>
      <c r="AC520" s="127"/>
      <c r="AD520" s="127"/>
      <c r="AE520" s="127"/>
      <c r="AF520" s="127"/>
      <c r="AG520" s="127"/>
      <c r="AH520" s="127"/>
      <c r="AI520" s="127"/>
      <c r="AJ520" s="127"/>
      <c r="AK520" s="127"/>
      <c r="AL520" s="127"/>
      <c r="AM520" s="127"/>
      <c r="AN520" s="127"/>
      <c r="AO520" s="127"/>
      <c r="AP520" s="127"/>
      <c r="AQ520" s="127"/>
      <c r="AR520" s="127"/>
      <c r="AS520" s="127"/>
      <c r="AT520" s="127"/>
      <c r="AU520" s="127"/>
      <c r="AV520" s="127"/>
      <c r="AW520" s="127"/>
      <c r="AX520" s="127"/>
      <c r="AY520" s="127"/>
      <c r="AZ520" s="127"/>
      <c r="BA520" s="127"/>
      <c r="BB520" s="127"/>
      <c r="BC520" s="127"/>
      <c r="BD520" s="127"/>
      <c r="BE520" s="127"/>
      <c r="BF520" s="127"/>
      <c r="BG520" s="127"/>
      <c r="BH520" s="127"/>
      <c r="BI520" s="127"/>
      <c r="BJ520" s="127"/>
      <c r="BK520" s="127"/>
      <c r="BL520" s="127"/>
      <c r="BM520" s="127"/>
      <c r="BN520" s="127"/>
      <c r="BO520" s="127"/>
      <c r="BP520" s="127"/>
      <c r="BQ520" s="127"/>
      <c r="BR520" s="127"/>
      <c r="BS520" s="127"/>
      <c r="BT520" s="127"/>
      <c r="BU520" s="127"/>
      <c r="BV520" s="127"/>
      <c r="BW520" s="127"/>
      <c r="BX520" s="127"/>
      <c r="BY520" s="127"/>
      <c r="BZ520" s="127"/>
      <c r="CA520" s="127"/>
      <c r="CB520" s="127"/>
      <c r="CC520" s="127"/>
      <c r="CD520" s="127"/>
    </row>
    <row r="521" spans="1:82" s="107" customFormat="1" ht="15" x14ac:dyDescent="0.25">
      <c r="A521" s="103">
        <v>52</v>
      </c>
      <c r="B521" s="104" t="s">
        <v>351</v>
      </c>
      <c r="C521" s="103" t="s">
        <v>70</v>
      </c>
      <c r="D521" s="103" t="s">
        <v>143</v>
      </c>
      <c r="E521" s="103">
        <v>4</v>
      </c>
      <c r="F521" s="105"/>
      <c r="G521" s="103" t="s">
        <v>224</v>
      </c>
      <c r="H521" s="103" t="s">
        <v>309</v>
      </c>
      <c r="I521" s="103">
        <v>12.128727436065674</v>
      </c>
      <c r="J521" s="103">
        <v>480.56728363037109</v>
      </c>
      <c r="K521" s="106">
        <v>14.161942472034541</v>
      </c>
      <c r="L521" s="106">
        <v>9.7827138957143021</v>
      </c>
      <c r="M521" s="106">
        <v>2.9802119656264581</v>
      </c>
      <c r="N521" s="106">
        <v>0.16265508191573233</v>
      </c>
      <c r="O521" s="106">
        <v>0.27538549079998581</v>
      </c>
      <c r="P521" s="106">
        <v>0.79475926646130191</v>
      </c>
      <c r="Q521" s="106">
        <v>99.661322010000006</v>
      </c>
      <c r="S521" s="127"/>
      <c r="T521" s="127"/>
      <c r="U521" s="127"/>
      <c r="V521" s="127"/>
      <c r="W521" s="127"/>
      <c r="X521" s="127"/>
      <c r="Y521" s="127"/>
      <c r="Z521" s="127"/>
      <c r="AA521" s="127"/>
      <c r="AB521" s="127"/>
      <c r="AC521" s="127"/>
      <c r="AD521" s="127"/>
      <c r="AE521" s="127"/>
      <c r="AF521" s="127"/>
      <c r="AG521" s="127"/>
      <c r="AH521" s="127"/>
      <c r="AI521" s="127"/>
      <c r="AJ521" s="127"/>
      <c r="AK521" s="127"/>
      <c r="AL521" s="127"/>
      <c r="AM521" s="127"/>
      <c r="AN521" s="127"/>
      <c r="AO521" s="127"/>
      <c r="AP521" s="127"/>
      <c r="AQ521" s="127"/>
      <c r="AR521" s="127"/>
      <c r="AS521" s="127"/>
      <c r="AT521" s="127"/>
      <c r="AU521" s="127"/>
      <c r="AV521" s="127"/>
      <c r="AW521" s="127"/>
      <c r="AX521" s="127"/>
      <c r="AY521" s="127"/>
      <c r="AZ521" s="127"/>
      <c r="BA521" s="127"/>
      <c r="BB521" s="127"/>
      <c r="BC521" s="127"/>
      <c r="BD521" s="127"/>
      <c r="BE521" s="127"/>
      <c r="BF521" s="127"/>
      <c r="BG521" s="127"/>
      <c r="BH521" s="127"/>
      <c r="BI521" s="127"/>
      <c r="BJ521" s="127"/>
      <c r="BK521" s="127"/>
      <c r="BL521" s="127"/>
      <c r="BM521" s="127"/>
      <c r="BN521" s="127"/>
      <c r="BO521" s="127"/>
      <c r="BP521" s="127"/>
      <c r="BQ521" s="127"/>
      <c r="BR521" s="127"/>
      <c r="BS521" s="127"/>
      <c r="BT521" s="127"/>
      <c r="BU521" s="127"/>
      <c r="BV521" s="127"/>
      <c r="BW521" s="127"/>
      <c r="BX521" s="127"/>
      <c r="BY521" s="127"/>
      <c r="BZ521" s="127"/>
      <c r="CA521" s="127"/>
      <c r="CB521" s="127"/>
      <c r="CC521" s="127"/>
      <c r="CD521" s="127"/>
    </row>
    <row r="522" spans="1:82" s="107" customFormat="1" ht="15" x14ac:dyDescent="0.25">
      <c r="A522" s="103">
        <v>53</v>
      </c>
      <c r="B522" s="104" t="s">
        <v>351</v>
      </c>
      <c r="C522" s="103" t="s">
        <v>70</v>
      </c>
      <c r="D522" s="103" t="s">
        <v>143</v>
      </c>
      <c r="E522" s="103">
        <v>4</v>
      </c>
      <c r="F522" s="105"/>
      <c r="G522" s="103" t="s">
        <v>69</v>
      </c>
      <c r="H522" s="103" t="s">
        <v>309</v>
      </c>
      <c r="I522" s="103">
        <v>10.862303972244263</v>
      </c>
      <c r="J522" s="103">
        <v>491.50360107421875</v>
      </c>
      <c r="K522" s="106" t="e">
        <v>#N/A</v>
      </c>
      <c r="L522" s="106" t="e">
        <v>#N/A</v>
      </c>
      <c r="M522" s="106" t="e">
        <v>#N/A</v>
      </c>
      <c r="N522" s="106" t="e">
        <v>#N/A</v>
      </c>
      <c r="O522" s="106" t="e">
        <v>#N/A</v>
      </c>
      <c r="P522" s="106" t="e">
        <v>#N/A</v>
      </c>
      <c r="Q522" s="106" t="e">
        <v>#N/A</v>
      </c>
      <c r="S522" s="127"/>
      <c r="T522" s="127"/>
      <c r="U522" s="127"/>
      <c r="V522" s="127"/>
      <c r="W522" s="127"/>
      <c r="X522" s="127"/>
      <c r="Y522" s="127"/>
      <c r="Z522" s="127"/>
      <c r="AA522" s="127"/>
      <c r="AB522" s="127"/>
      <c r="AC522" s="127"/>
      <c r="AD522" s="127"/>
      <c r="AE522" s="127"/>
      <c r="AF522" s="127"/>
      <c r="AG522" s="127"/>
      <c r="AH522" s="127"/>
      <c r="AI522" s="127"/>
      <c r="AJ522" s="127"/>
      <c r="AK522" s="127"/>
      <c r="AL522" s="127"/>
      <c r="AM522" s="127"/>
      <c r="AN522" s="127"/>
      <c r="AO522" s="127"/>
      <c r="AP522" s="127"/>
      <c r="AQ522" s="127"/>
      <c r="AR522" s="127"/>
      <c r="AS522" s="127"/>
      <c r="AT522" s="127"/>
      <c r="AU522" s="127"/>
      <c r="AV522" s="127"/>
      <c r="AW522" s="127"/>
      <c r="AX522" s="127"/>
      <c r="AY522" s="127"/>
      <c r="AZ522" s="127"/>
      <c r="BA522" s="127"/>
      <c r="BB522" s="127"/>
      <c r="BC522" s="127"/>
      <c r="BD522" s="127"/>
      <c r="BE522" s="127"/>
      <c r="BF522" s="127"/>
      <c r="BG522" s="127"/>
      <c r="BH522" s="127"/>
      <c r="BI522" s="127"/>
      <c r="BJ522" s="127"/>
      <c r="BK522" s="127"/>
      <c r="BL522" s="127"/>
      <c r="BM522" s="127"/>
      <c r="BN522" s="127"/>
      <c r="BO522" s="127"/>
      <c r="BP522" s="127"/>
      <c r="BQ522" s="127"/>
      <c r="BR522" s="127"/>
      <c r="BS522" s="127"/>
      <c r="BT522" s="127"/>
      <c r="BU522" s="127"/>
      <c r="BV522" s="127"/>
      <c r="BW522" s="127"/>
      <c r="BX522" s="127"/>
      <c r="BY522" s="127"/>
      <c r="BZ522" s="127"/>
      <c r="CA522" s="127"/>
      <c r="CB522" s="127"/>
      <c r="CC522" s="127"/>
      <c r="CD522" s="127"/>
    </row>
    <row r="523" spans="1:82" s="107" customFormat="1" ht="15" x14ac:dyDescent="0.25">
      <c r="A523" s="103">
        <v>54</v>
      </c>
      <c r="B523" s="104" t="s">
        <v>351</v>
      </c>
      <c r="C523" s="103" t="s">
        <v>70</v>
      </c>
      <c r="D523" s="103" t="s">
        <v>143</v>
      </c>
      <c r="E523" s="103">
        <v>4</v>
      </c>
      <c r="F523" s="105"/>
      <c r="G523" s="103" t="s">
        <v>140</v>
      </c>
      <c r="H523" s="103" t="s">
        <v>309</v>
      </c>
      <c r="I523" s="103">
        <v>10.517342090606689</v>
      </c>
      <c r="J523" s="103">
        <v>459.57798004150391</v>
      </c>
      <c r="K523" s="106">
        <v>9.4471988953062453</v>
      </c>
      <c r="L523" s="106">
        <v>7.1849103778141314</v>
      </c>
      <c r="M523" s="106">
        <v>0.93033623773833807</v>
      </c>
      <c r="N523" s="106">
        <v>0.84580989101665627</v>
      </c>
      <c r="O523" s="106">
        <v>5.6136371445602455E-2</v>
      </c>
      <c r="P523" s="106">
        <v>0.39625112448590577</v>
      </c>
      <c r="Q523" s="106">
        <v>99.661322010000006</v>
      </c>
      <c r="S523" s="127"/>
      <c r="T523" s="127"/>
      <c r="U523" s="127"/>
      <c r="V523" s="127"/>
      <c r="W523" s="127"/>
      <c r="X523" s="127"/>
      <c r="Y523" s="127"/>
      <c r="Z523" s="127"/>
      <c r="AA523" s="127"/>
      <c r="AB523" s="127"/>
      <c r="AC523" s="127"/>
      <c r="AD523" s="127"/>
      <c r="AE523" s="127"/>
      <c r="AF523" s="127"/>
      <c r="AG523" s="127"/>
      <c r="AH523" s="127"/>
      <c r="AI523" s="127"/>
      <c r="AJ523" s="127"/>
      <c r="AK523" s="127"/>
      <c r="AL523" s="127"/>
      <c r="AM523" s="127"/>
      <c r="AN523" s="127"/>
      <c r="AO523" s="127"/>
      <c r="AP523" s="127"/>
      <c r="AQ523" s="127"/>
      <c r="AR523" s="127"/>
      <c r="AS523" s="127"/>
      <c r="AT523" s="127"/>
      <c r="AU523" s="127"/>
      <c r="AV523" s="127"/>
      <c r="AW523" s="127"/>
      <c r="AX523" s="127"/>
      <c r="AY523" s="127"/>
      <c r="AZ523" s="127"/>
      <c r="BA523" s="127"/>
      <c r="BB523" s="127"/>
      <c r="BC523" s="127"/>
      <c r="BD523" s="127"/>
      <c r="BE523" s="127"/>
      <c r="BF523" s="127"/>
      <c r="BG523" s="127"/>
      <c r="BH523" s="127"/>
      <c r="BI523" s="127"/>
      <c r="BJ523" s="127"/>
      <c r="BK523" s="127"/>
      <c r="BL523" s="127"/>
      <c r="BM523" s="127"/>
      <c r="BN523" s="127"/>
      <c r="BO523" s="127"/>
      <c r="BP523" s="127"/>
      <c r="BQ523" s="127"/>
      <c r="BR523" s="127"/>
      <c r="BS523" s="127"/>
      <c r="BT523" s="127"/>
      <c r="BU523" s="127"/>
      <c r="BV523" s="127"/>
      <c r="BW523" s="127"/>
      <c r="BX523" s="127"/>
      <c r="BY523" s="127"/>
      <c r="BZ523" s="127"/>
      <c r="CA523" s="127"/>
      <c r="CB523" s="127"/>
      <c r="CC523" s="127"/>
      <c r="CD523" s="127"/>
    </row>
    <row r="524" spans="1:82" s="107" customFormat="1" ht="15" x14ac:dyDescent="0.25">
      <c r="A524" s="103">
        <v>55</v>
      </c>
      <c r="B524" s="104" t="s">
        <v>351</v>
      </c>
      <c r="C524" s="103" t="s">
        <v>70</v>
      </c>
      <c r="D524" s="103" t="s">
        <v>143</v>
      </c>
      <c r="E524" s="103">
        <v>4</v>
      </c>
      <c r="F524" s="105"/>
      <c r="G524" s="103" t="s">
        <v>224</v>
      </c>
      <c r="H524" s="103" t="s">
        <v>309</v>
      </c>
      <c r="I524" s="103">
        <v>17.162433862686157</v>
      </c>
      <c r="J524" s="103">
        <v>501.55330657958984</v>
      </c>
      <c r="K524" s="106" t="e">
        <v>#N/A</v>
      </c>
      <c r="L524" s="106" t="e">
        <v>#N/A</v>
      </c>
      <c r="M524" s="106" t="e">
        <v>#N/A</v>
      </c>
      <c r="N524" s="106" t="e">
        <v>#N/A</v>
      </c>
      <c r="O524" s="106" t="e">
        <v>#N/A</v>
      </c>
      <c r="P524" s="106" t="e">
        <v>#N/A</v>
      </c>
      <c r="Q524" s="106" t="e">
        <v>#N/A</v>
      </c>
      <c r="S524" s="127"/>
      <c r="T524" s="127"/>
      <c r="U524" s="127"/>
      <c r="V524" s="127"/>
      <c r="W524" s="127"/>
      <c r="X524" s="127"/>
      <c r="Y524" s="127"/>
      <c r="Z524" s="127"/>
      <c r="AA524" s="127"/>
      <c r="AB524" s="127"/>
      <c r="AC524" s="127"/>
      <c r="AD524" s="127"/>
      <c r="AE524" s="127"/>
      <c r="AF524" s="127"/>
      <c r="AG524" s="127"/>
      <c r="AH524" s="127"/>
      <c r="AI524" s="127"/>
      <c r="AJ524" s="127"/>
      <c r="AK524" s="127"/>
      <c r="AL524" s="127"/>
      <c r="AM524" s="127"/>
      <c r="AN524" s="127"/>
      <c r="AO524" s="127"/>
      <c r="AP524" s="127"/>
      <c r="AQ524" s="127"/>
      <c r="AR524" s="127"/>
      <c r="AS524" s="127"/>
      <c r="AT524" s="127"/>
      <c r="AU524" s="127"/>
      <c r="AV524" s="127"/>
      <c r="AW524" s="127"/>
      <c r="AX524" s="127"/>
      <c r="AY524" s="127"/>
      <c r="AZ524" s="127"/>
      <c r="BA524" s="127"/>
      <c r="BB524" s="127"/>
      <c r="BC524" s="127"/>
      <c r="BD524" s="127"/>
      <c r="BE524" s="127"/>
      <c r="BF524" s="127"/>
      <c r="BG524" s="127"/>
      <c r="BH524" s="127"/>
      <c r="BI524" s="127"/>
      <c r="BJ524" s="127"/>
      <c r="BK524" s="127"/>
      <c r="BL524" s="127"/>
      <c r="BM524" s="127"/>
      <c r="BN524" s="127"/>
      <c r="BO524" s="127"/>
      <c r="BP524" s="127"/>
      <c r="BQ524" s="127"/>
      <c r="BR524" s="127"/>
      <c r="BS524" s="127"/>
      <c r="BT524" s="127"/>
      <c r="BU524" s="127"/>
      <c r="BV524" s="127"/>
      <c r="BW524" s="127"/>
      <c r="BX524" s="127"/>
      <c r="BY524" s="127"/>
      <c r="BZ524" s="127"/>
      <c r="CA524" s="127"/>
      <c r="CB524" s="127"/>
      <c r="CC524" s="127"/>
      <c r="CD524" s="127"/>
    </row>
    <row r="525" spans="1:82" s="107" customFormat="1" ht="15" x14ac:dyDescent="0.25">
      <c r="A525" s="103">
        <v>56</v>
      </c>
      <c r="B525" s="104" t="s">
        <v>351</v>
      </c>
      <c r="C525" s="103" t="s">
        <v>70</v>
      </c>
      <c r="D525" s="103" t="s">
        <v>143</v>
      </c>
      <c r="E525" s="103">
        <v>4</v>
      </c>
      <c r="F525" s="105"/>
      <c r="G525" s="103" t="s">
        <v>84</v>
      </c>
      <c r="H525" s="103" t="s">
        <v>309</v>
      </c>
      <c r="I525" s="103">
        <v>6.8455147743225098</v>
      </c>
      <c r="J525" s="103">
        <v>480.52516937255859</v>
      </c>
      <c r="K525" s="106" t="e">
        <v>#N/A</v>
      </c>
      <c r="L525" s="106" t="e">
        <v>#N/A</v>
      </c>
      <c r="M525" s="106" t="e">
        <v>#N/A</v>
      </c>
      <c r="N525" s="106" t="e">
        <v>#N/A</v>
      </c>
      <c r="O525" s="106" t="e">
        <v>#N/A</v>
      </c>
      <c r="P525" s="106" t="e">
        <v>#N/A</v>
      </c>
      <c r="Q525" s="106" t="e">
        <v>#N/A</v>
      </c>
      <c r="S525" s="127"/>
      <c r="T525" s="127"/>
      <c r="U525" s="127"/>
      <c r="V525" s="127"/>
      <c r="W525" s="127"/>
      <c r="X525" s="127"/>
      <c r="Y525" s="127"/>
      <c r="Z525" s="127"/>
      <c r="AA525" s="127"/>
      <c r="AB525" s="127"/>
      <c r="AC525" s="127"/>
      <c r="AD525" s="127"/>
      <c r="AE525" s="127"/>
      <c r="AF525" s="127"/>
      <c r="AG525" s="127"/>
      <c r="AH525" s="127"/>
      <c r="AI525" s="127"/>
      <c r="AJ525" s="127"/>
      <c r="AK525" s="127"/>
      <c r="AL525" s="127"/>
      <c r="AM525" s="127"/>
      <c r="AN525" s="127"/>
      <c r="AO525" s="127"/>
      <c r="AP525" s="127"/>
      <c r="AQ525" s="127"/>
      <c r="AR525" s="127"/>
      <c r="AS525" s="127"/>
      <c r="AT525" s="127"/>
      <c r="AU525" s="127"/>
      <c r="AV525" s="127"/>
      <c r="AW525" s="127"/>
      <c r="AX525" s="127"/>
      <c r="AY525" s="127"/>
      <c r="AZ525" s="127"/>
      <c r="BA525" s="127"/>
      <c r="BB525" s="127"/>
      <c r="BC525" s="127"/>
      <c r="BD525" s="127"/>
      <c r="BE525" s="127"/>
      <c r="BF525" s="127"/>
      <c r="BG525" s="127"/>
      <c r="BH525" s="127"/>
      <c r="BI525" s="127"/>
      <c r="BJ525" s="127"/>
      <c r="BK525" s="127"/>
      <c r="BL525" s="127"/>
      <c r="BM525" s="127"/>
      <c r="BN525" s="127"/>
      <c r="BO525" s="127"/>
      <c r="BP525" s="127"/>
      <c r="BQ525" s="127"/>
      <c r="BR525" s="127"/>
      <c r="BS525" s="127"/>
      <c r="BT525" s="127"/>
      <c r="BU525" s="127"/>
      <c r="BV525" s="127"/>
      <c r="BW525" s="127"/>
      <c r="BX525" s="127"/>
      <c r="BY525" s="127"/>
      <c r="BZ525" s="127"/>
      <c r="CA525" s="127"/>
      <c r="CB525" s="127"/>
      <c r="CC525" s="127"/>
      <c r="CD525" s="127"/>
    </row>
    <row r="526" spans="1:82" s="107" customFormat="1" ht="15" x14ac:dyDescent="0.25">
      <c r="A526" s="103">
        <v>57</v>
      </c>
      <c r="B526" s="104" t="s">
        <v>351</v>
      </c>
      <c r="C526" s="103" t="s">
        <v>70</v>
      </c>
      <c r="D526" s="103" t="s">
        <v>143</v>
      </c>
      <c r="E526" s="103">
        <v>4</v>
      </c>
      <c r="F526" s="105"/>
      <c r="G526" s="103" t="s">
        <v>69</v>
      </c>
      <c r="H526" s="103" t="s">
        <v>309</v>
      </c>
      <c r="I526" s="103">
        <v>9.2538285255432129</v>
      </c>
      <c r="J526" s="103">
        <v>502.91919708251953</v>
      </c>
      <c r="K526" s="106">
        <v>8.5620780381239303</v>
      </c>
      <c r="L526" s="106">
        <v>4.8414783383008873</v>
      </c>
      <c r="M526" s="106">
        <v>1.3683143286958219</v>
      </c>
      <c r="N526" s="106">
        <v>0.43956095707443266</v>
      </c>
      <c r="O526" s="106">
        <v>0.13103096757254457</v>
      </c>
      <c r="P526" s="106">
        <v>0.28638691662734767</v>
      </c>
      <c r="Q526" s="106">
        <v>95.541108120000004</v>
      </c>
      <c r="S526" s="127"/>
      <c r="T526" s="127"/>
      <c r="U526" s="127"/>
      <c r="V526" s="127"/>
      <c r="W526" s="127"/>
      <c r="X526" s="127"/>
      <c r="Y526" s="127"/>
      <c r="Z526" s="127"/>
      <c r="AA526" s="127"/>
      <c r="AB526" s="127"/>
      <c r="AC526" s="127"/>
      <c r="AD526" s="127"/>
      <c r="AE526" s="127"/>
      <c r="AF526" s="127"/>
      <c r="AG526" s="127"/>
      <c r="AH526" s="127"/>
      <c r="AI526" s="127"/>
      <c r="AJ526" s="127"/>
      <c r="AK526" s="127"/>
      <c r="AL526" s="127"/>
      <c r="AM526" s="127"/>
      <c r="AN526" s="127"/>
      <c r="AO526" s="127"/>
      <c r="AP526" s="127"/>
      <c r="AQ526" s="127"/>
      <c r="AR526" s="127"/>
      <c r="AS526" s="127"/>
      <c r="AT526" s="127"/>
      <c r="AU526" s="127"/>
      <c r="AV526" s="127"/>
      <c r="AW526" s="127"/>
      <c r="AX526" s="127"/>
      <c r="AY526" s="127"/>
      <c r="AZ526" s="127"/>
      <c r="BA526" s="127"/>
      <c r="BB526" s="127"/>
      <c r="BC526" s="127"/>
      <c r="BD526" s="127"/>
      <c r="BE526" s="127"/>
      <c r="BF526" s="127"/>
      <c r="BG526" s="127"/>
      <c r="BH526" s="127"/>
      <c r="BI526" s="127"/>
      <c r="BJ526" s="127"/>
      <c r="BK526" s="127"/>
      <c r="BL526" s="127"/>
      <c r="BM526" s="127"/>
      <c r="BN526" s="127"/>
      <c r="BO526" s="127"/>
      <c r="BP526" s="127"/>
      <c r="BQ526" s="127"/>
      <c r="BR526" s="127"/>
      <c r="BS526" s="127"/>
      <c r="BT526" s="127"/>
      <c r="BU526" s="127"/>
      <c r="BV526" s="127"/>
      <c r="BW526" s="127"/>
      <c r="BX526" s="127"/>
      <c r="BY526" s="127"/>
      <c r="BZ526" s="127"/>
      <c r="CA526" s="127"/>
      <c r="CB526" s="127"/>
      <c r="CC526" s="127"/>
      <c r="CD526" s="127"/>
    </row>
    <row r="527" spans="1:82" s="107" customFormat="1" ht="15" x14ac:dyDescent="0.25">
      <c r="A527" s="103">
        <v>58</v>
      </c>
      <c r="B527" s="104" t="s">
        <v>351</v>
      </c>
      <c r="C527" s="103" t="s">
        <v>70</v>
      </c>
      <c r="D527" s="103" t="s">
        <v>143</v>
      </c>
      <c r="E527" s="103">
        <v>4</v>
      </c>
      <c r="F527" s="105"/>
      <c r="G527" s="103" t="s">
        <v>69</v>
      </c>
      <c r="H527" s="103" t="s">
        <v>309</v>
      </c>
      <c r="I527" s="103">
        <v>5.3994476795196533</v>
      </c>
      <c r="J527" s="103">
        <v>496.19800567626953</v>
      </c>
      <c r="K527" s="106">
        <v>8.5621592900047521</v>
      </c>
      <c r="L527" s="106">
        <v>4.8480586147091564</v>
      </c>
      <c r="M527" s="106">
        <v>1.6020322123657726</v>
      </c>
      <c r="N527" s="106">
        <v>0.40777675763484494</v>
      </c>
      <c r="O527" s="106">
        <v>0.15430526674294065</v>
      </c>
      <c r="P527" s="106">
        <v>0.2597996765535649</v>
      </c>
      <c r="Q527" s="106">
        <v>95.541108120000004</v>
      </c>
      <c r="S527" s="127"/>
      <c r="T527" s="127"/>
      <c r="U527" s="127"/>
      <c r="V527" s="127"/>
      <c r="W527" s="127"/>
      <c r="X527" s="127"/>
      <c r="Y527" s="127"/>
      <c r="Z527" s="127"/>
      <c r="AA527" s="127"/>
      <c r="AB527" s="127"/>
      <c r="AC527" s="127"/>
      <c r="AD527" s="127"/>
      <c r="AE527" s="127"/>
      <c r="AF527" s="127"/>
      <c r="AG527" s="127"/>
      <c r="AH527" s="127"/>
      <c r="AI527" s="127"/>
      <c r="AJ527" s="127"/>
      <c r="AK527" s="127"/>
      <c r="AL527" s="127"/>
      <c r="AM527" s="127"/>
      <c r="AN527" s="127"/>
      <c r="AO527" s="127"/>
      <c r="AP527" s="127"/>
      <c r="AQ527" s="127"/>
      <c r="AR527" s="127"/>
      <c r="AS527" s="127"/>
      <c r="AT527" s="127"/>
      <c r="AU527" s="127"/>
      <c r="AV527" s="127"/>
      <c r="AW527" s="127"/>
      <c r="AX527" s="127"/>
      <c r="AY527" s="127"/>
      <c r="AZ527" s="127"/>
      <c r="BA527" s="127"/>
      <c r="BB527" s="127"/>
      <c r="BC527" s="127"/>
      <c r="BD527" s="127"/>
      <c r="BE527" s="127"/>
      <c r="BF527" s="127"/>
      <c r="BG527" s="127"/>
      <c r="BH527" s="127"/>
      <c r="BI527" s="127"/>
      <c r="BJ527" s="127"/>
      <c r="BK527" s="127"/>
      <c r="BL527" s="127"/>
      <c r="BM527" s="127"/>
      <c r="BN527" s="127"/>
      <c r="BO527" s="127"/>
      <c r="BP527" s="127"/>
      <c r="BQ527" s="127"/>
      <c r="BR527" s="127"/>
      <c r="BS527" s="127"/>
      <c r="BT527" s="127"/>
      <c r="BU527" s="127"/>
      <c r="BV527" s="127"/>
      <c r="BW527" s="127"/>
      <c r="BX527" s="127"/>
      <c r="BY527" s="127"/>
      <c r="BZ527" s="127"/>
      <c r="CA527" s="127"/>
      <c r="CB527" s="127"/>
      <c r="CC527" s="127"/>
      <c r="CD527" s="127"/>
    </row>
    <row r="528" spans="1:82" s="107" customFormat="1" ht="15" x14ac:dyDescent="0.25">
      <c r="A528" s="103">
        <v>59</v>
      </c>
      <c r="B528" s="104" t="s">
        <v>351</v>
      </c>
      <c r="C528" s="103" t="s">
        <v>70</v>
      </c>
      <c r="D528" s="103" t="s">
        <v>125</v>
      </c>
      <c r="E528" s="103">
        <v>1</v>
      </c>
      <c r="F528" s="105"/>
      <c r="G528" s="103" t="s">
        <v>140</v>
      </c>
      <c r="H528" s="103" t="s">
        <v>309</v>
      </c>
      <c r="I528" s="103">
        <v>6.3348335027694702</v>
      </c>
      <c r="J528" s="103">
        <v>477.83073425292969</v>
      </c>
      <c r="K528" s="106">
        <v>8.3999947389809524</v>
      </c>
      <c r="L528" s="106">
        <v>6.7800595904131367</v>
      </c>
      <c r="M528" s="106">
        <v>1.0344800837120738</v>
      </c>
      <c r="N528" s="106">
        <v>0.52759682297066712</v>
      </c>
      <c r="O528" s="106">
        <v>0.12214994289359545</v>
      </c>
      <c r="P528" s="106">
        <v>0.2045143927637397</v>
      </c>
      <c r="Q528" s="106">
        <v>95.541108120000004</v>
      </c>
      <c r="S528" s="127"/>
      <c r="T528" s="127"/>
      <c r="U528" s="127"/>
      <c r="V528" s="127"/>
      <c r="W528" s="127"/>
      <c r="X528" s="127"/>
      <c r="Y528" s="127"/>
      <c r="Z528" s="127"/>
      <c r="AA528" s="127"/>
      <c r="AB528" s="127"/>
      <c r="AC528" s="127"/>
      <c r="AD528" s="127"/>
      <c r="AE528" s="127"/>
      <c r="AF528" s="127"/>
      <c r="AG528" s="127"/>
      <c r="AH528" s="127"/>
      <c r="AI528" s="127"/>
      <c r="AJ528" s="127"/>
      <c r="AK528" s="127"/>
      <c r="AL528" s="127"/>
      <c r="AM528" s="127"/>
      <c r="AN528" s="127"/>
      <c r="AO528" s="127"/>
      <c r="AP528" s="127"/>
      <c r="AQ528" s="127"/>
      <c r="AR528" s="127"/>
      <c r="AS528" s="127"/>
      <c r="AT528" s="127"/>
      <c r="AU528" s="127"/>
      <c r="AV528" s="127"/>
      <c r="AW528" s="127"/>
      <c r="AX528" s="127"/>
      <c r="AY528" s="127"/>
      <c r="AZ528" s="127"/>
      <c r="BA528" s="127"/>
      <c r="BB528" s="127"/>
      <c r="BC528" s="127"/>
      <c r="BD528" s="127"/>
      <c r="BE528" s="127"/>
      <c r="BF528" s="127"/>
      <c r="BG528" s="127"/>
      <c r="BH528" s="127"/>
      <c r="BI528" s="127"/>
      <c r="BJ528" s="127"/>
      <c r="BK528" s="127"/>
      <c r="BL528" s="127"/>
      <c r="BM528" s="127"/>
      <c r="BN528" s="127"/>
      <c r="BO528" s="127"/>
      <c r="BP528" s="127"/>
      <c r="BQ528" s="127"/>
      <c r="BR528" s="127"/>
      <c r="BS528" s="127"/>
      <c r="BT528" s="127"/>
      <c r="BU528" s="127"/>
      <c r="BV528" s="127"/>
      <c r="BW528" s="127"/>
      <c r="BX528" s="127"/>
      <c r="BY528" s="127"/>
      <c r="BZ528" s="127"/>
      <c r="CA528" s="127"/>
      <c r="CB528" s="127"/>
      <c r="CC528" s="127"/>
      <c r="CD528" s="127"/>
    </row>
    <row r="529" spans="1:82" s="107" customFormat="1" ht="15" x14ac:dyDescent="0.25">
      <c r="A529" s="103">
        <v>60</v>
      </c>
      <c r="B529" s="104" t="s">
        <v>351</v>
      </c>
      <c r="C529" s="103" t="s">
        <v>70</v>
      </c>
      <c r="D529" s="103" t="s">
        <v>125</v>
      </c>
      <c r="E529" s="103">
        <v>1</v>
      </c>
      <c r="F529" s="105"/>
      <c r="G529" s="103" t="s">
        <v>300</v>
      </c>
      <c r="H529" s="103" t="s">
        <v>309</v>
      </c>
      <c r="I529" s="103">
        <v>9.215666651725769</v>
      </c>
      <c r="J529" s="103">
        <v>488.828125</v>
      </c>
      <c r="K529" s="106" t="e">
        <v>#N/A</v>
      </c>
      <c r="L529" s="106" t="e">
        <v>#N/A</v>
      </c>
      <c r="M529" s="106" t="e">
        <v>#N/A</v>
      </c>
      <c r="N529" s="106" t="e">
        <v>#N/A</v>
      </c>
      <c r="O529" s="106" t="e">
        <v>#N/A</v>
      </c>
      <c r="P529" s="106" t="e">
        <v>#N/A</v>
      </c>
      <c r="Q529" s="106" t="e">
        <v>#N/A</v>
      </c>
      <c r="S529" s="127"/>
      <c r="T529" s="127"/>
      <c r="U529" s="127"/>
      <c r="V529" s="127"/>
      <c r="W529" s="127"/>
      <c r="X529" s="127"/>
      <c r="Y529" s="127"/>
      <c r="Z529" s="127"/>
      <c r="AA529" s="127"/>
      <c r="AB529" s="127"/>
      <c r="AC529" s="127"/>
      <c r="AD529" s="127"/>
      <c r="AE529" s="127"/>
      <c r="AF529" s="127"/>
      <c r="AG529" s="127"/>
      <c r="AH529" s="127"/>
      <c r="AI529" s="127"/>
      <c r="AJ529" s="127"/>
      <c r="AK529" s="127"/>
      <c r="AL529" s="127"/>
      <c r="AM529" s="127"/>
      <c r="AN529" s="127"/>
      <c r="AO529" s="127"/>
      <c r="AP529" s="127"/>
      <c r="AQ529" s="127"/>
      <c r="AR529" s="127"/>
      <c r="AS529" s="127"/>
      <c r="AT529" s="127"/>
      <c r="AU529" s="127"/>
      <c r="AV529" s="127"/>
      <c r="AW529" s="127"/>
      <c r="AX529" s="127"/>
      <c r="AY529" s="127"/>
      <c r="AZ529" s="127"/>
      <c r="BA529" s="127"/>
      <c r="BB529" s="127"/>
      <c r="BC529" s="127"/>
      <c r="BD529" s="127"/>
      <c r="BE529" s="127"/>
      <c r="BF529" s="127"/>
      <c r="BG529" s="127"/>
      <c r="BH529" s="127"/>
      <c r="BI529" s="127"/>
      <c r="BJ529" s="127"/>
      <c r="BK529" s="127"/>
      <c r="BL529" s="127"/>
      <c r="BM529" s="127"/>
      <c r="BN529" s="127"/>
      <c r="BO529" s="127"/>
      <c r="BP529" s="127"/>
      <c r="BQ529" s="127"/>
      <c r="BR529" s="127"/>
      <c r="BS529" s="127"/>
      <c r="BT529" s="127"/>
      <c r="BU529" s="127"/>
      <c r="BV529" s="127"/>
      <c r="BW529" s="127"/>
      <c r="BX529" s="127"/>
      <c r="BY529" s="127"/>
      <c r="BZ529" s="127"/>
      <c r="CA529" s="127"/>
      <c r="CB529" s="127"/>
      <c r="CC529" s="127"/>
      <c r="CD529" s="127"/>
    </row>
    <row r="530" spans="1:82" s="107" customFormat="1" ht="15" x14ac:dyDescent="0.25">
      <c r="A530" s="103">
        <v>61</v>
      </c>
      <c r="B530" s="104" t="s">
        <v>351</v>
      </c>
      <c r="C530" s="103" t="s">
        <v>70</v>
      </c>
      <c r="D530" s="103" t="s">
        <v>125</v>
      </c>
      <c r="E530" s="103">
        <v>1</v>
      </c>
      <c r="F530" s="105"/>
      <c r="G530" s="103" t="s">
        <v>84</v>
      </c>
      <c r="H530" s="103" t="s">
        <v>309</v>
      </c>
      <c r="I530" s="103">
        <v>9.0366917848587036</v>
      </c>
      <c r="J530" s="103">
        <v>479.77851867675781</v>
      </c>
      <c r="K530" s="106" t="e">
        <v>#N/A</v>
      </c>
      <c r="L530" s="106" t="e">
        <v>#N/A</v>
      </c>
      <c r="M530" s="106" t="e">
        <v>#N/A</v>
      </c>
      <c r="N530" s="106" t="e">
        <v>#N/A</v>
      </c>
      <c r="O530" s="106" t="e">
        <v>#N/A</v>
      </c>
      <c r="P530" s="106" t="e">
        <v>#N/A</v>
      </c>
      <c r="Q530" s="106" t="e">
        <v>#N/A</v>
      </c>
      <c r="S530" s="127"/>
      <c r="T530" s="127"/>
      <c r="U530" s="127"/>
      <c r="V530" s="127"/>
      <c r="W530" s="127"/>
      <c r="X530" s="127"/>
      <c r="Y530" s="127"/>
      <c r="Z530" s="127"/>
      <c r="AA530" s="127"/>
      <c r="AB530" s="127"/>
      <c r="AC530" s="127"/>
      <c r="AD530" s="127"/>
      <c r="AE530" s="127"/>
      <c r="AF530" s="127"/>
      <c r="AG530" s="127"/>
      <c r="AH530" s="127"/>
      <c r="AI530" s="127"/>
      <c r="AJ530" s="127"/>
      <c r="AK530" s="127"/>
      <c r="AL530" s="127"/>
      <c r="AM530" s="127"/>
      <c r="AN530" s="127"/>
      <c r="AO530" s="127"/>
      <c r="AP530" s="127"/>
      <c r="AQ530" s="127"/>
      <c r="AR530" s="127"/>
      <c r="AS530" s="127"/>
      <c r="AT530" s="127"/>
      <c r="AU530" s="127"/>
      <c r="AV530" s="127"/>
      <c r="AW530" s="127"/>
      <c r="AX530" s="127"/>
      <c r="AY530" s="127"/>
      <c r="AZ530" s="127"/>
      <c r="BA530" s="127"/>
      <c r="BB530" s="127"/>
      <c r="BC530" s="127"/>
      <c r="BD530" s="127"/>
      <c r="BE530" s="127"/>
      <c r="BF530" s="127"/>
      <c r="BG530" s="127"/>
      <c r="BH530" s="127"/>
      <c r="BI530" s="127"/>
      <c r="BJ530" s="127"/>
      <c r="BK530" s="127"/>
      <c r="BL530" s="127"/>
      <c r="BM530" s="127"/>
      <c r="BN530" s="127"/>
      <c r="BO530" s="127"/>
      <c r="BP530" s="127"/>
      <c r="BQ530" s="127"/>
      <c r="BR530" s="127"/>
      <c r="BS530" s="127"/>
      <c r="BT530" s="127"/>
      <c r="BU530" s="127"/>
      <c r="BV530" s="127"/>
      <c r="BW530" s="127"/>
      <c r="BX530" s="127"/>
      <c r="BY530" s="127"/>
      <c r="BZ530" s="127"/>
      <c r="CA530" s="127"/>
      <c r="CB530" s="127"/>
      <c r="CC530" s="127"/>
      <c r="CD530" s="127"/>
    </row>
    <row r="531" spans="1:82" s="107" customFormat="1" ht="15" x14ac:dyDescent="0.25">
      <c r="A531" s="103">
        <v>62</v>
      </c>
      <c r="B531" s="104" t="s">
        <v>351</v>
      </c>
      <c r="C531" s="103" t="s">
        <v>70</v>
      </c>
      <c r="D531" s="103" t="s">
        <v>125</v>
      </c>
      <c r="E531" s="103">
        <v>2</v>
      </c>
      <c r="F531" s="105"/>
      <c r="G531" s="103" t="s">
        <v>140</v>
      </c>
      <c r="H531" s="103" t="s">
        <v>309</v>
      </c>
      <c r="I531" s="103">
        <v>8.431093692779541</v>
      </c>
      <c r="J531" s="103">
        <v>462.49874114990234</v>
      </c>
      <c r="K531" s="106">
        <v>8.6655652793927711</v>
      </c>
      <c r="L531" s="106">
        <v>6.1984947705068976</v>
      </c>
      <c r="M531" s="106">
        <v>1.0301931172555225</v>
      </c>
      <c r="N531" s="106">
        <v>0.70316173912833058</v>
      </c>
      <c r="O531" s="106">
        <v>0.11182266766556077</v>
      </c>
      <c r="P531" s="106">
        <v>0.26197756422110074</v>
      </c>
      <c r="Q531" s="106">
        <v>95.541108120000004</v>
      </c>
      <c r="S531" s="127"/>
      <c r="T531" s="127"/>
      <c r="U531" s="127"/>
      <c r="V531" s="127"/>
      <c r="W531" s="127"/>
      <c r="X531" s="127"/>
      <c r="Y531" s="127"/>
      <c r="Z531" s="127"/>
      <c r="AA531" s="127"/>
      <c r="AB531" s="127"/>
      <c r="AC531" s="127"/>
      <c r="AD531" s="127"/>
      <c r="AE531" s="127"/>
      <c r="AF531" s="127"/>
      <c r="AG531" s="127"/>
      <c r="AH531" s="127"/>
      <c r="AI531" s="127"/>
      <c r="AJ531" s="127"/>
      <c r="AK531" s="127"/>
      <c r="AL531" s="127"/>
      <c r="AM531" s="127"/>
      <c r="AN531" s="127"/>
      <c r="AO531" s="127"/>
      <c r="AP531" s="127"/>
      <c r="AQ531" s="127"/>
      <c r="AR531" s="127"/>
      <c r="AS531" s="127"/>
      <c r="AT531" s="127"/>
      <c r="AU531" s="127"/>
      <c r="AV531" s="127"/>
      <c r="AW531" s="127"/>
      <c r="AX531" s="127"/>
      <c r="AY531" s="127"/>
      <c r="AZ531" s="127"/>
      <c r="BA531" s="127"/>
      <c r="BB531" s="127"/>
      <c r="BC531" s="127"/>
      <c r="BD531" s="127"/>
      <c r="BE531" s="127"/>
      <c r="BF531" s="127"/>
      <c r="BG531" s="127"/>
      <c r="BH531" s="127"/>
      <c r="BI531" s="127"/>
      <c r="BJ531" s="127"/>
      <c r="BK531" s="127"/>
      <c r="BL531" s="127"/>
      <c r="BM531" s="127"/>
      <c r="BN531" s="127"/>
      <c r="BO531" s="127"/>
      <c r="BP531" s="127"/>
      <c r="BQ531" s="127"/>
      <c r="BR531" s="127"/>
      <c r="BS531" s="127"/>
      <c r="BT531" s="127"/>
      <c r="BU531" s="127"/>
      <c r="BV531" s="127"/>
      <c r="BW531" s="127"/>
      <c r="BX531" s="127"/>
      <c r="BY531" s="127"/>
      <c r="BZ531" s="127"/>
      <c r="CA531" s="127"/>
      <c r="CB531" s="127"/>
      <c r="CC531" s="127"/>
      <c r="CD531" s="127"/>
    </row>
    <row r="532" spans="1:82" s="86" customFormat="1" ht="15" x14ac:dyDescent="0.25">
      <c r="A532" s="97">
        <v>63</v>
      </c>
      <c r="B532" s="98" t="s">
        <v>351</v>
      </c>
      <c r="C532" s="97" t="s">
        <v>70</v>
      </c>
      <c r="D532" s="97" t="s">
        <v>125</v>
      </c>
      <c r="E532" s="97">
        <v>2</v>
      </c>
      <c r="F532" s="99"/>
      <c r="G532" s="97" t="s">
        <v>300</v>
      </c>
      <c r="H532" s="97" t="s">
        <v>309</v>
      </c>
      <c r="I532" s="97">
        <v>10.987365245819092</v>
      </c>
      <c r="J532" s="97">
        <v>501.09916687011719</v>
      </c>
      <c r="K532" s="100" t="e">
        <v>#N/A</v>
      </c>
      <c r="L532" s="100" t="e">
        <v>#N/A</v>
      </c>
      <c r="M532" s="100" t="e">
        <v>#N/A</v>
      </c>
      <c r="N532" s="100" t="e">
        <v>#N/A</v>
      </c>
      <c r="O532" s="100" t="e">
        <v>#N/A</v>
      </c>
      <c r="P532" s="100" t="e">
        <v>#N/A</v>
      </c>
      <c r="Q532" s="100" t="e">
        <v>#N/A</v>
      </c>
      <c r="S532" s="127"/>
      <c r="T532" s="127"/>
      <c r="U532" s="127"/>
      <c r="V532" s="127"/>
      <c r="W532" s="127"/>
      <c r="X532" s="127"/>
      <c r="Y532" s="127"/>
      <c r="Z532" s="127"/>
      <c r="AA532" s="127"/>
      <c r="AB532" s="127"/>
      <c r="AC532" s="127"/>
      <c r="AD532" s="127"/>
      <c r="AE532" s="127"/>
      <c r="AF532" s="127"/>
      <c r="AG532" s="127"/>
      <c r="AH532" s="127"/>
      <c r="AI532" s="127"/>
      <c r="AJ532" s="127"/>
      <c r="AK532" s="127"/>
      <c r="AL532" s="127"/>
      <c r="AM532" s="127"/>
      <c r="AN532" s="127"/>
      <c r="AO532" s="127"/>
      <c r="AP532" s="127"/>
      <c r="AQ532" s="127"/>
      <c r="AR532" s="127"/>
      <c r="AS532" s="127"/>
      <c r="AT532" s="127"/>
      <c r="AU532" s="127"/>
      <c r="AV532" s="127"/>
      <c r="AW532" s="127"/>
      <c r="AX532" s="127"/>
      <c r="AY532" s="127"/>
      <c r="AZ532" s="127"/>
      <c r="BA532" s="127"/>
      <c r="BB532" s="127"/>
      <c r="BC532" s="127"/>
      <c r="BD532" s="127"/>
      <c r="BE532" s="127"/>
      <c r="BF532" s="127"/>
      <c r="BG532" s="127"/>
      <c r="BH532" s="127"/>
      <c r="BI532" s="127"/>
      <c r="BJ532" s="127"/>
      <c r="BK532" s="127"/>
      <c r="BL532" s="127"/>
      <c r="BM532" s="127"/>
      <c r="BN532" s="127"/>
      <c r="BO532" s="127"/>
      <c r="BP532" s="127"/>
      <c r="BQ532" s="127"/>
      <c r="BR532" s="127"/>
      <c r="BS532" s="127"/>
      <c r="BT532" s="127"/>
      <c r="BU532" s="127"/>
      <c r="BV532" s="127"/>
      <c r="BW532" s="127"/>
      <c r="BX532" s="127"/>
      <c r="BY532" s="127"/>
      <c r="BZ532" s="127"/>
      <c r="CA532" s="127"/>
      <c r="CB532" s="127"/>
      <c r="CC532" s="127"/>
      <c r="CD532" s="127"/>
    </row>
    <row r="533" spans="1:82" s="107" customFormat="1" ht="15" x14ac:dyDescent="0.25">
      <c r="A533" s="103">
        <v>64</v>
      </c>
      <c r="B533" s="104" t="s">
        <v>351</v>
      </c>
      <c r="C533" s="103" t="s">
        <v>70</v>
      </c>
      <c r="D533" s="103" t="s">
        <v>125</v>
      </c>
      <c r="E533" s="103">
        <v>2</v>
      </c>
      <c r="F533" s="105"/>
      <c r="G533" s="103" t="s">
        <v>84</v>
      </c>
      <c r="H533" s="103" t="s">
        <v>309</v>
      </c>
      <c r="I533" s="103">
        <v>24.977176189422607</v>
      </c>
      <c r="J533" s="103">
        <v>818.05755615234375</v>
      </c>
      <c r="K533" s="106" t="e">
        <v>#N/A</v>
      </c>
      <c r="L533" s="106" t="e">
        <v>#N/A</v>
      </c>
      <c r="M533" s="106" t="e">
        <v>#N/A</v>
      </c>
      <c r="N533" s="106" t="e">
        <v>#N/A</v>
      </c>
      <c r="O533" s="106" t="e">
        <v>#N/A</v>
      </c>
      <c r="P533" s="106" t="e">
        <v>#N/A</v>
      </c>
      <c r="Q533" s="106" t="e">
        <v>#N/A</v>
      </c>
      <c r="S533" s="127"/>
      <c r="T533" s="127"/>
      <c r="U533" s="127"/>
      <c r="V533" s="127"/>
      <c r="W533" s="127"/>
      <c r="X533" s="127"/>
      <c r="Y533" s="127"/>
      <c r="Z533" s="127"/>
      <c r="AA533" s="127"/>
      <c r="AB533" s="127"/>
      <c r="AC533" s="127"/>
      <c r="AD533" s="127"/>
      <c r="AE533" s="127"/>
      <c r="AF533" s="127"/>
      <c r="AG533" s="127"/>
      <c r="AH533" s="127"/>
      <c r="AI533" s="127"/>
      <c r="AJ533" s="127"/>
      <c r="AK533" s="127"/>
      <c r="AL533" s="127"/>
      <c r="AM533" s="127"/>
      <c r="AN533" s="127"/>
      <c r="AO533" s="127"/>
      <c r="AP533" s="127"/>
      <c r="AQ533" s="127"/>
      <c r="AR533" s="127"/>
      <c r="AS533" s="127"/>
      <c r="AT533" s="127"/>
      <c r="AU533" s="127"/>
      <c r="AV533" s="127"/>
      <c r="AW533" s="127"/>
      <c r="AX533" s="127"/>
      <c r="AY533" s="127"/>
      <c r="AZ533" s="127"/>
      <c r="BA533" s="127"/>
      <c r="BB533" s="127"/>
      <c r="BC533" s="127"/>
      <c r="BD533" s="127"/>
      <c r="BE533" s="127"/>
      <c r="BF533" s="127"/>
      <c r="BG533" s="127"/>
      <c r="BH533" s="127"/>
      <c r="BI533" s="127"/>
      <c r="BJ533" s="127"/>
      <c r="BK533" s="127"/>
      <c r="BL533" s="127"/>
      <c r="BM533" s="127"/>
      <c r="BN533" s="127"/>
      <c r="BO533" s="127"/>
      <c r="BP533" s="127"/>
      <c r="BQ533" s="127"/>
      <c r="BR533" s="127"/>
      <c r="BS533" s="127"/>
      <c r="BT533" s="127"/>
      <c r="BU533" s="127"/>
      <c r="BV533" s="127"/>
      <c r="BW533" s="127"/>
      <c r="BX533" s="127"/>
      <c r="BY533" s="127"/>
      <c r="BZ533" s="127"/>
      <c r="CA533" s="127"/>
      <c r="CB533" s="127"/>
      <c r="CC533" s="127"/>
      <c r="CD533" s="127"/>
    </row>
    <row r="534" spans="1:82" s="107" customFormat="1" ht="15" x14ac:dyDescent="0.25">
      <c r="A534" s="103">
        <v>65</v>
      </c>
      <c r="B534" s="104" t="s">
        <v>351</v>
      </c>
      <c r="C534" s="103" t="s">
        <v>70</v>
      </c>
      <c r="D534" s="103" t="s">
        <v>125</v>
      </c>
      <c r="E534" s="103">
        <v>2</v>
      </c>
      <c r="F534" s="105"/>
      <c r="G534" s="103" t="s">
        <v>69</v>
      </c>
      <c r="H534" s="103" t="s">
        <v>309</v>
      </c>
      <c r="I534" s="103">
        <v>11.070455312728882</v>
      </c>
      <c r="J534" s="103">
        <v>484.07737731933594</v>
      </c>
      <c r="K534" s="106">
        <v>8.5266777721959102</v>
      </c>
      <c r="L534" s="106">
        <v>7.0142975833108938</v>
      </c>
      <c r="M534" s="106">
        <v>1.5175390713024786</v>
      </c>
      <c r="N534" s="106">
        <v>0.41205849867312055</v>
      </c>
      <c r="O534" s="106">
        <v>0.24467255115796219</v>
      </c>
      <c r="P534" s="106">
        <v>0.28228340619655601</v>
      </c>
      <c r="Q534" s="106">
        <v>95.541108120000004</v>
      </c>
      <c r="S534" s="127"/>
      <c r="T534" s="127"/>
      <c r="U534" s="127"/>
      <c r="V534" s="127"/>
      <c r="W534" s="127"/>
      <c r="X534" s="127"/>
      <c r="Y534" s="127"/>
      <c r="Z534" s="127"/>
      <c r="AA534" s="127"/>
      <c r="AB534" s="127"/>
      <c r="AC534" s="127"/>
      <c r="AD534" s="127"/>
      <c r="AE534" s="127"/>
      <c r="AF534" s="127"/>
      <c r="AG534" s="127"/>
      <c r="AH534" s="127"/>
      <c r="AI534" s="127"/>
      <c r="AJ534" s="127"/>
      <c r="AK534" s="127"/>
      <c r="AL534" s="127"/>
      <c r="AM534" s="127"/>
      <c r="AN534" s="127"/>
      <c r="AO534" s="127"/>
      <c r="AP534" s="127"/>
      <c r="AQ534" s="127"/>
      <c r="AR534" s="127"/>
      <c r="AS534" s="127"/>
      <c r="AT534" s="127"/>
      <c r="AU534" s="127"/>
      <c r="AV534" s="127"/>
      <c r="AW534" s="127"/>
      <c r="AX534" s="127"/>
      <c r="AY534" s="127"/>
      <c r="AZ534" s="127"/>
      <c r="BA534" s="127"/>
      <c r="BB534" s="127"/>
      <c r="BC534" s="127"/>
      <c r="BD534" s="127"/>
      <c r="BE534" s="127"/>
      <c r="BF534" s="127"/>
      <c r="BG534" s="127"/>
      <c r="BH534" s="127"/>
      <c r="BI534" s="127"/>
      <c r="BJ534" s="127"/>
      <c r="BK534" s="127"/>
      <c r="BL534" s="127"/>
      <c r="BM534" s="127"/>
      <c r="BN534" s="127"/>
      <c r="BO534" s="127"/>
      <c r="BP534" s="127"/>
      <c r="BQ534" s="127"/>
      <c r="BR534" s="127"/>
      <c r="BS534" s="127"/>
      <c r="BT534" s="127"/>
      <c r="BU534" s="127"/>
      <c r="BV534" s="127"/>
      <c r="BW534" s="127"/>
      <c r="BX534" s="127"/>
      <c r="BY534" s="127"/>
      <c r="BZ534" s="127"/>
      <c r="CA534" s="127"/>
      <c r="CB534" s="127"/>
      <c r="CC534" s="127"/>
      <c r="CD534" s="127"/>
    </row>
    <row r="535" spans="1:82" s="107" customFormat="1" ht="15" x14ac:dyDescent="0.25">
      <c r="A535" s="103">
        <v>66</v>
      </c>
      <c r="B535" s="104" t="s">
        <v>351</v>
      </c>
      <c r="C535" s="103" t="s">
        <v>70</v>
      </c>
      <c r="D535" s="103" t="s">
        <v>125</v>
      </c>
      <c r="E535" s="103">
        <v>3</v>
      </c>
      <c r="F535" s="105"/>
      <c r="G535" s="103" t="s">
        <v>140</v>
      </c>
      <c r="H535" s="103" t="s">
        <v>309</v>
      </c>
      <c r="I535" s="103">
        <v>11.218274831771851</v>
      </c>
      <c r="J535" s="103">
        <v>465.89962005615234</v>
      </c>
      <c r="K535" s="106" t="e">
        <v>#N/A</v>
      </c>
      <c r="L535" s="106" t="e">
        <v>#N/A</v>
      </c>
      <c r="M535" s="106" t="e">
        <v>#N/A</v>
      </c>
      <c r="N535" s="106" t="e">
        <v>#N/A</v>
      </c>
      <c r="O535" s="106" t="e">
        <v>#N/A</v>
      </c>
      <c r="P535" s="106" t="e">
        <v>#N/A</v>
      </c>
      <c r="Q535" s="106" t="e">
        <v>#N/A</v>
      </c>
      <c r="S535" s="127"/>
      <c r="T535" s="127"/>
      <c r="U535" s="127"/>
      <c r="V535" s="127"/>
      <c r="W535" s="127"/>
      <c r="X535" s="127"/>
      <c r="Y535" s="127"/>
      <c r="Z535" s="127"/>
      <c r="AA535" s="127"/>
      <c r="AB535" s="127"/>
      <c r="AC535" s="127"/>
      <c r="AD535" s="127"/>
      <c r="AE535" s="127"/>
      <c r="AF535" s="127"/>
      <c r="AG535" s="127"/>
      <c r="AH535" s="127"/>
      <c r="AI535" s="127"/>
      <c r="AJ535" s="127"/>
      <c r="AK535" s="127"/>
      <c r="AL535" s="127"/>
      <c r="AM535" s="127"/>
      <c r="AN535" s="127"/>
      <c r="AO535" s="127"/>
      <c r="AP535" s="127"/>
      <c r="AQ535" s="127"/>
      <c r="AR535" s="127"/>
      <c r="AS535" s="127"/>
      <c r="AT535" s="127"/>
      <c r="AU535" s="127"/>
      <c r="AV535" s="127"/>
      <c r="AW535" s="127"/>
      <c r="AX535" s="127"/>
      <c r="AY535" s="127"/>
      <c r="AZ535" s="127"/>
      <c r="BA535" s="127"/>
      <c r="BB535" s="127"/>
      <c r="BC535" s="127"/>
      <c r="BD535" s="127"/>
      <c r="BE535" s="127"/>
      <c r="BF535" s="127"/>
      <c r="BG535" s="127"/>
      <c r="BH535" s="127"/>
      <c r="BI535" s="127"/>
      <c r="BJ535" s="127"/>
      <c r="BK535" s="127"/>
      <c r="BL535" s="127"/>
      <c r="BM535" s="127"/>
      <c r="BN535" s="127"/>
      <c r="BO535" s="127"/>
      <c r="BP535" s="127"/>
      <c r="BQ535" s="127"/>
      <c r="BR535" s="127"/>
      <c r="BS535" s="127"/>
      <c r="BT535" s="127"/>
      <c r="BU535" s="127"/>
      <c r="BV535" s="127"/>
      <c r="BW535" s="127"/>
      <c r="BX535" s="127"/>
      <c r="BY535" s="127"/>
      <c r="BZ535" s="127"/>
      <c r="CA535" s="127"/>
      <c r="CB535" s="127"/>
      <c r="CC535" s="127"/>
      <c r="CD535" s="127"/>
    </row>
    <row r="536" spans="1:82" s="107" customFormat="1" ht="15" x14ac:dyDescent="0.25">
      <c r="A536" s="71">
        <v>67</v>
      </c>
      <c r="B536" s="77" t="s">
        <v>351</v>
      </c>
      <c r="C536" s="71" t="s">
        <v>70</v>
      </c>
      <c r="D536" s="71" t="s">
        <v>125</v>
      </c>
      <c r="E536" s="71">
        <v>3</v>
      </c>
      <c r="F536" s="72" t="s">
        <v>332</v>
      </c>
      <c r="G536" s="71" t="s">
        <v>300</v>
      </c>
      <c r="H536" s="71" t="s">
        <v>309</v>
      </c>
      <c r="I536" s="71" t="e">
        <v>#N/A</v>
      </c>
      <c r="J536" s="71" t="e">
        <v>#N/A</v>
      </c>
      <c r="K536" s="75" t="e">
        <v>#N/A</v>
      </c>
      <c r="L536" s="75" t="e">
        <v>#N/A</v>
      </c>
      <c r="M536" s="75" t="e">
        <v>#N/A</v>
      </c>
      <c r="N536" s="75" t="e">
        <v>#N/A</v>
      </c>
      <c r="O536" s="75" t="e">
        <v>#N/A</v>
      </c>
      <c r="P536" s="75" t="e">
        <v>#N/A</v>
      </c>
      <c r="Q536" s="75" t="e">
        <v>#N/A</v>
      </c>
      <c r="R536"/>
      <c r="S536" s="127"/>
      <c r="T536" s="127"/>
      <c r="U536" s="127"/>
      <c r="V536" s="127"/>
      <c r="W536" s="127"/>
      <c r="X536" s="127"/>
      <c r="Y536" s="127"/>
      <c r="Z536" s="127"/>
      <c r="AA536" s="127"/>
      <c r="AB536" s="127"/>
      <c r="AC536" s="127"/>
      <c r="AD536" s="127"/>
      <c r="AE536" s="127"/>
      <c r="AF536" s="127"/>
      <c r="AG536" s="127"/>
      <c r="AH536" s="127"/>
      <c r="AI536" s="127"/>
      <c r="AJ536" s="127"/>
      <c r="AK536" s="127"/>
      <c r="AL536" s="127"/>
      <c r="AM536" s="127"/>
      <c r="AN536" s="127"/>
      <c r="AO536" s="127"/>
      <c r="AP536" s="127"/>
      <c r="AQ536" s="127"/>
      <c r="AR536" s="127"/>
      <c r="AS536" s="127"/>
      <c r="AT536" s="127"/>
      <c r="AU536" s="127"/>
      <c r="AV536" s="127"/>
      <c r="AW536" s="127"/>
      <c r="AX536" s="127"/>
      <c r="AY536" s="127"/>
      <c r="AZ536" s="127"/>
      <c r="BA536" s="127"/>
      <c r="BB536" s="127"/>
      <c r="BC536" s="127"/>
      <c r="BD536" s="127"/>
      <c r="BE536" s="127"/>
      <c r="BF536" s="127"/>
      <c r="BG536" s="127"/>
      <c r="BH536" s="127"/>
      <c r="BI536" s="127"/>
      <c r="BJ536" s="127"/>
      <c r="BK536" s="127"/>
      <c r="BL536" s="127"/>
      <c r="BM536" s="127"/>
      <c r="BN536" s="127"/>
      <c r="BO536" s="127"/>
      <c r="BP536" s="127"/>
      <c r="BQ536" s="127"/>
      <c r="BR536" s="127"/>
      <c r="BS536" s="127"/>
      <c r="BT536" s="127"/>
      <c r="BU536" s="127"/>
      <c r="BV536" s="127"/>
      <c r="BW536" s="127"/>
      <c r="BX536" s="127"/>
      <c r="BY536" s="127"/>
      <c r="BZ536" s="127"/>
      <c r="CA536" s="127"/>
      <c r="CB536" s="127"/>
      <c r="CC536" s="127"/>
      <c r="CD536" s="127"/>
    </row>
    <row r="537" spans="1:82" ht="15" x14ac:dyDescent="0.25">
      <c r="A537" s="97">
        <v>68</v>
      </c>
      <c r="B537" s="98" t="s">
        <v>351</v>
      </c>
      <c r="C537" s="97" t="s">
        <v>70</v>
      </c>
      <c r="D537" s="97" t="s">
        <v>125</v>
      </c>
      <c r="E537" s="97">
        <v>3</v>
      </c>
      <c r="F537" s="99"/>
      <c r="G537" s="97" t="s">
        <v>224</v>
      </c>
      <c r="H537" s="97" t="s">
        <v>309</v>
      </c>
      <c r="I537" s="97">
        <v>10.313460826873779</v>
      </c>
      <c r="J537" s="97">
        <v>470.01461029052734</v>
      </c>
      <c r="K537" s="100" t="e">
        <v>#N/A</v>
      </c>
      <c r="L537" s="100" t="e">
        <v>#N/A</v>
      </c>
      <c r="M537" s="100" t="e">
        <v>#N/A</v>
      </c>
      <c r="N537" s="100" t="e">
        <v>#N/A</v>
      </c>
      <c r="O537" s="100" t="e">
        <v>#N/A</v>
      </c>
      <c r="P537" s="100" t="e">
        <v>#N/A</v>
      </c>
      <c r="Q537" s="100" t="e">
        <v>#N/A</v>
      </c>
      <c r="R537" s="86"/>
    </row>
    <row r="538" spans="1:82" s="86" customFormat="1" ht="15" x14ac:dyDescent="0.25">
      <c r="A538" s="103">
        <v>69</v>
      </c>
      <c r="B538" s="104" t="s">
        <v>351</v>
      </c>
      <c r="C538" s="103" t="s">
        <v>70</v>
      </c>
      <c r="D538" s="103" t="s">
        <v>125</v>
      </c>
      <c r="E538" s="103">
        <v>3</v>
      </c>
      <c r="F538" s="105"/>
      <c r="G538" s="103" t="s">
        <v>84</v>
      </c>
      <c r="H538" s="103" t="s">
        <v>309</v>
      </c>
      <c r="I538" s="103" t="e">
        <v>#N/A</v>
      </c>
      <c r="J538" s="103" t="e">
        <v>#N/A</v>
      </c>
      <c r="K538" s="106" t="e">
        <v>#N/A</v>
      </c>
      <c r="L538" s="106" t="e">
        <v>#N/A</v>
      </c>
      <c r="M538" s="106" t="e">
        <v>#N/A</v>
      </c>
      <c r="N538" s="106" t="e">
        <v>#N/A</v>
      </c>
      <c r="O538" s="106" t="e">
        <v>#N/A</v>
      </c>
      <c r="P538" s="106" t="e">
        <v>#N/A</v>
      </c>
      <c r="Q538" s="106" t="e">
        <v>#N/A</v>
      </c>
      <c r="R538" s="107"/>
      <c r="S538" s="127"/>
      <c r="T538" s="127"/>
      <c r="U538" s="127"/>
      <c r="V538" s="127"/>
      <c r="W538" s="127"/>
      <c r="X538" s="127"/>
      <c r="Y538" s="127"/>
      <c r="Z538" s="127"/>
      <c r="AA538" s="127"/>
      <c r="AB538" s="127"/>
      <c r="AC538" s="127"/>
      <c r="AD538" s="127"/>
      <c r="AE538" s="127"/>
      <c r="AF538" s="127"/>
      <c r="AG538" s="127"/>
      <c r="AH538" s="127"/>
      <c r="AI538" s="127"/>
      <c r="AJ538" s="127"/>
      <c r="AK538" s="127"/>
      <c r="AL538" s="127"/>
      <c r="AM538" s="127"/>
      <c r="AN538" s="127"/>
      <c r="AO538" s="127"/>
      <c r="AP538" s="127"/>
      <c r="AQ538" s="127"/>
      <c r="AR538" s="127"/>
      <c r="AS538" s="127"/>
      <c r="AT538" s="127"/>
      <c r="AU538" s="127"/>
      <c r="AV538" s="127"/>
      <c r="AW538" s="127"/>
      <c r="AX538" s="127"/>
      <c r="AY538" s="127"/>
      <c r="AZ538" s="127"/>
      <c r="BA538" s="127"/>
      <c r="BB538" s="127"/>
      <c r="BC538" s="127"/>
      <c r="BD538" s="127"/>
      <c r="BE538" s="127"/>
      <c r="BF538" s="127"/>
      <c r="BG538" s="127"/>
      <c r="BH538" s="127"/>
      <c r="BI538" s="127"/>
      <c r="BJ538" s="127"/>
      <c r="BK538" s="127"/>
      <c r="BL538" s="127"/>
      <c r="BM538" s="127"/>
      <c r="BN538" s="127"/>
      <c r="BO538" s="127"/>
      <c r="BP538" s="127"/>
      <c r="BQ538" s="127"/>
      <c r="BR538" s="127"/>
      <c r="BS538" s="127"/>
      <c r="BT538" s="127"/>
      <c r="BU538" s="127"/>
      <c r="BV538" s="127"/>
      <c r="BW538" s="127"/>
      <c r="BX538" s="127"/>
      <c r="BY538" s="127"/>
      <c r="BZ538" s="127"/>
      <c r="CA538" s="127"/>
      <c r="CB538" s="127"/>
      <c r="CC538" s="127"/>
      <c r="CD538" s="127"/>
    </row>
    <row r="539" spans="1:82" s="107" customFormat="1" ht="15" x14ac:dyDescent="0.25">
      <c r="A539" s="103">
        <v>70</v>
      </c>
      <c r="B539" s="104" t="s">
        <v>351</v>
      </c>
      <c r="C539" s="103" t="s">
        <v>70</v>
      </c>
      <c r="D539" s="103" t="s">
        <v>125</v>
      </c>
      <c r="E539" s="103">
        <v>3</v>
      </c>
      <c r="F539" s="105"/>
      <c r="G539" s="103" t="s">
        <v>248</v>
      </c>
      <c r="H539" s="103" t="s">
        <v>309</v>
      </c>
      <c r="I539" s="103">
        <v>8.228687047958374</v>
      </c>
      <c r="J539" s="103">
        <v>469.79862213134766</v>
      </c>
      <c r="K539" s="106">
        <v>11.748801016104881</v>
      </c>
      <c r="L539" s="106">
        <v>6.3922894331653053</v>
      </c>
      <c r="M539" s="106">
        <v>1.6764870416879392</v>
      </c>
      <c r="N539" s="106">
        <v>0.50663448783101561</v>
      </c>
      <c r="O539" s="106">
        <v>0.25393418861717665</v>
      </c>
      <c r="P539" s="106">
        <v>0.34304953178191583</v>
      </c>
      <c r="Q539" s="106">
        <v>95.541108120000004</v>
      </c>
      <c r="S539" s="127"/>
      <c r="T539" s="127"/>
      <c r="U539" s="127"/>
      <c r="V539" s="127"/>
      <c r="W539" s="127"/>
      <c r="X539" s="127"/>
      <c r="Y539" s="127"/>
      <c r="Z539" s="127"/>
      <c r="AA539" s="127"/>
      <c r="AB539" s="127"/>
      <c r="AC539" s="127"/>
      <c r="AD539" s="127"/>
      <c r="AE539" s="127"/>
      <c r="AF539" s="127"/>
      <c r="AG539" s="127"/>
      <c r="AH539" s="127"/>
      <c r="AI539" s="127"/>
      <c r="AJ539" s="127"/>
      <c r="AK539" s="127"/>
      <c r="AL539" s="127"/>
      <c r="AM539" s="127"/>
      <c r="AN539" s="127"/>
      <c r="AO539" s="127"/>
      <c r="AP539" s="127"/>
      <c r="AQ539" s="127"/>
      <c r="AR539" s="127"/>
      <c r="AS539" s="127"/>
      <c r="AT539" s="127"/>
      <c r="AU539" s="127"/>
      <c r="AV539" s="127"/>
      <c r="AW539" s="127"/>
      <c r="AX539" s="127"/>
      <c r="AY539" s="127"/>
      <c r="AZ539" s="127"/>
      <c r="BA539" s="127"/>
      <c r="BB539" s="127"/>
      <c r="BC539" s="127"/>
      <c r="BD539" s="127"/>
      <c r="BE539" s="127"/>
      <c r="BF539" s="127"/>
      <c r="BG539" s="127"/>
      <c r="BH539" s="127"/>
      <c r="BI539" s="127"/>
      <c r="BJ539" s="127"/>
      <c r="BK539" s="127"/>
      <c r="BL539" s="127"/>
      <c r="BM539" s="127"/>
      <c r="BN539" s="127"/>
      <c r="BO539" s="127"/>
      <c r="BP539" s="127"/>
      <c r="BQ539" s="127"/>
      <c r="BR539" s="127"/>
      <c r="BS539" s="127"/>
      <c r="BT539" s="127"/>
      <c r="BU539" s="127"/>
      <c r="BV539" s="127"/>
      <c r="BW539" s="127"/>
      <c r="BX539" s="127"/>
      <c r="BY539" s="127"/>
      <c r="BZ539" s="127"/>
      <c r="CA539" s="127"/>
      <c r="CB539" s="127"/>
      <c r="CC539" s="127"/>
      <c r="CD539" s="127"/>
    </row>
    <row r="540" spans="1:82" s="107" customFormat="1" ht="15" x14ac:dyDescent="0.25">
      <c r="A540" s="103">
        <v>71</v>
      </c>
      <c r="B540" s="104" t="s">
        <v>351</v>
      </c>
      <c r="C540" s="103" t="s">
        <v>70</v>
      </c>
      <c r="D540" s="103" t="s">
        <v>125</v>
      </c>
      <c r="E540" s="103">
        <v>3</v>
      </c>
      <c r="F540" s="105"/>
      <c r="G540" s="103" t="s">
        <v>69</v>
      </c>
      <c r="H540" s="103" t="s">
        <v>309</v>
      </c>
      <c r="I540" s="103">
        <v>25.389924049377441</v>
      </c>
      <c r="J540" s="103">
        <v>1150.6825256347656</v>
      </c>
      <c r="K540" s="106">
        <v>8.9810849968443769</v>
      </c>
      <c r="L540" s="106">
        <v>6.7414347947569571</v>
      </c>
      <c r="M540" s="106">
        <v>1.7655521545821951</v>
      </c>
      <c r="N540" s="106">
        <v>0.34694430392579839</v>
      </c>
      <c r="O540" s="106">
        <v>0.44368904290389238</v>
      </c>
      <c r="P540" s="106">
        <v>0.34161900028077419</v>
      </c>
      <c r="Q540" s="106">
        <v>99.661322010000006</v>
      </c>
      <c r="S540" s="127"/>
      <c r="T540" s="127"/>
      <c r="U540" s="127"/>
      <c r="V540" s="127"/>
      <c r="W540" s="127"/>
      <c r="X540" s="127"/>
      <c r="Y540" s="127"/>
      <c r="Z540" s="127"/>
      <c r="AA540" s="127"/>
      <c r="AB540" s="127"/>
      <c r="AC540" s="127"/>
      <c r="AD540" s="127"/>
      <c r="AE540" s="127"/>
      <c r="AF540" s="127"/>
      <c r="AG540" s="127"/>
      <c r="AH540" s="127"/>
      <c r="AI540" s="127"/>
      <c r="AJ540" s="127"/>
      <c r="AK540" s="127"/>
      <c r="AL540" s="127"/>
      <c r="AM540" s="127"/>
      <c r="AN540" s="127"/>
      <c r="AO540" s="127"/>
      <c r="AP540" s="127"/>
      <c r="AQ540" s="127"/>
      <c r="AR540" s="127"/>
      <c r="AS540" s="127"/>
      <c r="AT540" s="127"/>
      <c r="AU540" s="127"/>
      <c r="AV540" s="127"/>
      <c r="AW540" s="127"/>
      <c r="AX540" s="127"/>
      <c r="AY540" s="127"/>
      <c r="AZ540" s="127"/>
      <c r="BA540" s="127"/>
      <c r="BB540" s="127"/>
      <c r="BC540" s="127"/>
      <c r="BD540" s="127"/>
      <c r="BE540" s="127"/>
      <c r="BF540" s="127"/>
      <c r="BG540" s="127"/>
      <c r="BH540" s="127"/>
      <c r="BI540" s="127"/>
      <c r="BJ540" s="127"/>
      <c r="BK540" s="127"/>
      <c r="BL540" s="127"/>
      <c r="BM540" s="127"/>
      <c r="BN540" s="127"/>
      <c r="BO540" s="127"/>
      <c r="BP540" s="127"/>
      <c r="BQ540" s="127"/>
      <c r="BR540" s="127"/>
      <c r="BS540" s="127"/>
      <c r="BT540" s="127"/>
      <c r="BU540" s="127"/>
      <c r="BV540" s="127"/>
      <c r="BW540" s="127"/>
      <c r="BX540" s="127"/>
      <c r="BY540" s="127"/>
      <c r="BZ540" s="127"/>
      <c r="CA540" s="127"/>
      <c r="CB540" s="127"/>
      <c r="CC540" s="127"/>
      <c r="CD540" s="127"/>
    </row>
    <row r="541" spans="1:82" s="107" customFormat="1" ht="15" x14ac:dyDescent="0.25">
      <c r="A541" s="103">
        <v>72</v>
      </c>
      <c r="B541" s="104" t="s">
        <v>351</v>
      </c>
      <c r="C541" s="103" t="s">
        <v>70</v>
      </c>
      <c r="D541" s="103" t="s">
        <v>125</v>
      </c>
      <c r="E541" s="103">
        <v>3</v>
      </c>
      <c r="F541" s="105"/>
      <c r="G541" s="103" t="s">
        <v>140</v>
      </c>
      <c r="H541" s="103" t="s">
        <v>309</v>
      </c>
      <c r="I541" s="103">
        <v>5.7352399826049805</v>
      </c>
      <c r="J541" s="103">
        <v>463.25149536132812</v>
      </c>
      <c r="K541" s="106">
        <v>11.718475482316922</v>
      </c>
      <c r="L541" s="106">
        <v>5.7412106889003214</v>
      </c>
      <c r="M541" s="106">
        <v>1.4219735070295649</v>
      </c>
      <c r="N541" s="106">
        <v>0.81038832212618861</v>
      </c>
      <c r="O541" s="106">
        <v>9.3309030517564825E-2</v>
      </c>
      <c r="P541" s="106">
        <v>0.19840790347816029</v>
      </c>
      <c r="Q541" s="106">
        <v>99.661322010000006</v>
      </c>
      <c r="S541" s="127"/>
      <c r="T541" s="127"/>
      <c r="U541" s="127"/>
      <c r="V541" s="127"/>
      <c r="W541" s="127"/>
      <c r="X541" s="127"/>
      <c r="Y541" s="127"/>
      <c r="Z541" s="127"/>
      <c r="AA541" s="127"/>
      <c r="AB541" s="127"/>
      <c r="AC541" s="127"/>
      <c r="AD541" s="127"/>
      <c r="AE541" s="127"/>
      <c r="AF541" s="127"/>
      <c r="AG541" s="127"/>
      <c r="AH541" s="127"/>
      <c r="AI541" s="127"/>
      <c r="AJ541" s="127"/>
      <c r="AK541" s="127"/>
      <c r="AL541" s="127"/>
      <c r="AM541" s="127"/>
      <c r="AN541" s="127"/>
      <c r="AO541" s="127"/>
      <c r="AP541" s="127"/>
      <c r="AQ541" s="127"/>
      <c r="AR541" s="127"/>
      <c r="AS541" s="127"/>
      <c r="AT541" s="127"/>
      <c r="AU541" s="127"/>
      <c r="AV541" s="127"/>
      <c r="AW541" s="127"/>
      <c r="AX541" s="127"/>
      <c r="AY541" s="127"/>
      <c r="AZ541" s="127"/>
      <c r="BA541" s="127"/>
      <c r="BB541" s="127"/>
      <c r="BC541" s="127"/>
      <c r="BD541" s="127"/>
      <c r="BE541" s="127"/>
      <c r="BF541" s="127"/>
      <c r="BG541" s="127"/>
      <c r="BH541" s="127"/>
      <c r="BI541" s="127"/>
      <c r="BJ541" s="127"/>
      <c r="BK541" s="127"/>
      <c r="BL541" s="127"/>
      <c r="BM541" s="127"/>
      <c r="BN541" s="127"/>
      <c r="BO541" s="127"/>
      <c r="BP541" s="127"/>
      <c r="BQ541" s="127"/>
      <c r="BR541" s="127"/>
      <c r="BS541" s="127"/>
      <c r="BT541" s="127"/>
      <c r="BU541" s="127"/>
      <c r="BV541" s="127"/>
      <c r="BW541" s="127"/>
      <c r="BX541" s="127"/>
      <c r="BY541" s="127"/>
      <c r="BZ541" s="127"/>
      <c r="CA541" s="127"/>
      <c r="CB541" s="127"/>
      <c r="CC541" s="127"/>
      <c r="CD541" s="127"/>
    </row>
    <row r="542" spans="1:82" s="107" customFormat="1" ht="15" x14ac:dyDescent="0.25">
      <c r="A542" s="103">
        <v>73</v>
      </c>
      <c r="B542" s="104" t="s">
        <v>351</v>
      </c>
      <c r="C542" s="103" t="s">
        <v>70</v>
      </c>
      <c r="D542" s="103" t="s">
        <v>125</v>
      </c>
      <c r="E542" s="103">
        <v>4</v>
      </c>
      <c r="F542" s="105"/>
      <c r="G542" s="103" t="s">
        <v>140</v>
      </c>
      <c r="H542" s="103" t="s">
        <v>309</v>
      </c>
      <c r="I542" s="103">
        <v>7.9094910621643066</v>
      </c>
      <c r="J542" s="103">
        <v>462.44495391845703</v>
      </c>
      <c r="K542" s="106" t="e">
        <v>#N/A</v>
      </c>
      <c r="L542" s="106" t="e">
        <v>#N/A</v>
      </c>
      <c r="M542" s="106" t="e">
        <v>#N/A</v>
      </c>
      <c r="N542" s="106" t="e">
        <v>#N/A</v>
      </c>
      <c r="O542" s="106" t="e">
        <v>#N/A</v>
      </c>
      <c r="P542" s="106" t="e">
        <v>#N/A</v>
      </c>
      <c r="Q542" s="106" t="e">
        <v>#N/A</v>
      </c>
      <c r="S542" s="127"/>
      <c r="T542" s="127"/>
      <c r="U542" s="127"/>
      <c r="V542" s="127"/>
      <c r="W542" s="127"/>
      <c r="X542" s="127"/>
      <c r="Y542" s="127"/>
      <c r="Z542" s="127"/>
      <c r="AA542" s="127"/>
      <c r="AB542" s="127"/>
      <c r="AC542" s="127"/>
      <c r="AD542" s="127"/>
      <c r="AE542" s="127"/>
      <c r="AF542" s="127"/>
      <c r="AG542" s="127"/>
      <c r="AH542" s="127"/>
      <c r="AI542" s="127"/>
      <c r="AJ542" s="127"/>
      <c r="AK542" s="127"/>
      <c r="AL542" s="127"/>
      <c r="AM542" s="127"/>
      <c r="AN542" s="127"/>
      <c r="AO542" s="127"/>
      <c r="AP542" s="127"/>
      <c r="AQ542" s="127"/>
      <c r="AR542" s="127"/>
      <c r="AS542" s="127"/>
      <c r="AT542" s="127"/>
      <c r="AU542" s="127"/>
      <c r="AV542" s="127"/>
      <c r="AW542" s="127"/>
      <c r="AX542" s="127"/>
      <c r="AY542" s="127"/>
      <c r="AZ542" s="127"/>
      <c r="BA542" s="127"/>
      <c r="BB542" s="127"/>
      <c r="BC542" s="127"/>
      <c r="BD542" s="127"/>
      <c r="BE542" s="127"/>
      <c r="BF542" s="127"/>
      <c r="BG542" s="127"/>
      <c r="BH542" s="127"/>
      <c r="BI542" s="127"/>
      <c r="BJ542" s="127"/>
      <c r="BK542" s="127"/>
      <c r="BL542" s="127"/>
      <c r="BM542" s="127"/>
      <c r="BN542" s="127"/>
      <c r="BO542" s="127"/>
      <c r="BP542" s="127"/>
      <c r="BQ542" s="127"/>
      <c r="BR542" s="127"/>
      <c r="BS542" s="127"/>
      <c r="BT542" s="127"/>
      <c r="BU542" s="127"/>
      <c r="BV542" s="127"/>
      <c r="BW542" s="127"/>
      <c r="BX542" s="127"/>
      <c r="BY542" s="127"/>
      <c r="BZ542" s="127"/>
      <c r="CA542" s="127"/>
      <c r="CB542" s="127"/>
      <c r="CC542" s="127"/>
      <c r="CD542" s="127"/>
    </row>
    <row r="543" spans="1:82" ht="15" x14ac:dyDescent="0.25">
      <c r="A543" s="71">
        <v>74</v>
      </c>
      <c r="B543" s="77" t="s">
        <v>351</v>
      </c>
      <c r="C543" s="71" t="s">
        <v>70</v>
      </c>
      <c r="D543" s="71" t="s">
        <v>125</v>
      </c>
      <c r="E543" s="71">
        <v>4</v>
      </c>
      <c r="F543" s="72" t="s">
        <v>332</v>
      </c>
      <c r="G543" s="71" t="s">
        <v>224</v>
      </c>
      <c r="H543" s="71" t="s">
        <v>309</v>
      </c>
      <c r="I543" s="71" t="e">
        <v>#N/A</v>
      </c>
      <c r="J543" s="71" t="e">
        <v>#N/A</v>
      </c>
      <c r="K543" s="75" t="e">
        <v>#N/A</v>
      </c>
      <c r="L543" s="75" t="e">
        <v>#N/A</v>
      </c>
      <c r="M543" s="75" t="e">
        <v>#N/A</v>
      </c>
      <c r="N543" s="75" t="e">
        <v>#N/A</v>
      </c>
      <c r="O543" s="75" t="e">
        <v>#N/A</v>
      </c>
      <c r="P543" s="75" t="e">
        <v>#N/A</v>
      </c>
      <c r="Q543" s="75" t="e">
        <v>#N/A</v>
      </c>
    </row>
    <row r="544" spans="1:82" s="107" customFormat="1" ht="15" x14ac:dyDescent="0.25">
      <c r="A544" s="103">
        <v>75</v>
      </c>
      <c r="B544" s="104" t="s">
        <v>351</v>
      </c>
      <c r="C544" s="103" t="s">
        <v>70</v>
      </c>
      <c r="D544" s="103" t="s">
        <v>125</v>
      </c>
      <c r="E544" s="103">
        <v>4</v>
      </c>
      <c r="F544" s="105"/>
      <c r="G544" s="103" t="s">
        <v>84</v>
      </c>
      <c r="H544" s="103" t="s">
        <v>309</v>
      </c>
      <c r="I544" s="103" t="e">
        <v>#N/A</v>
      </c>
      <c r="J544" s="103" t="e">
        <v>#N/A</v>
      </c>
      <c r="K544" s="106" t="e">
        <v>#N/A</v>
      </c>
      <c r="L544" s="106" t="e">
        <v>#N/A</v>
      </c>
      <c r="M544" s="106" t="e">
        <v>#N/A</v>
      </c>
      <c r="N544" s="106" t="e">
        <v>#N/A</v>
      </c>
      <c r="O544" s="106" t="e">
        <v>#N/A</v>
      </c>
      <c r="P544" s="106" t="e">
        <v>#N/A</v>
      </c>
      <c r="Q544" s="106" t="e">
        <v>#N/A</v>
      </c>
      <c r="S544" s="127"/>
      <c r="T544" s="127"/>
      <c r="U544" s="127"/>
      <c r="V544" s="127"/>
      <c r="W544" s="127"/>
      <c r="X544" s="127"/>
      <c r="Y544" s="127"/>
      <c r="Z544" s="127"/>
      <c r="AA544" s="127"/>
      <c r="AB544" s="127"/>
      <c r="AC544" s="127"/>
      <c r="AD544" s="127"/>
      <c r="AE544" s="127"/>
      <c r="AF544" s="127"/>
      <c r="AG544" s="127"/>
      <c r="AH544" s="127"/>
      <c r="AI544" s="127"/>
      <c r="AJ544" s="127"/>
      <c r="AK544" s="127"/>
      <c r="AL544" s="127"/>
      <c r="AM544" s="127"/>
      <c r="AN544" s="127"/>
      <c r="AO544" s="127"/>
      <c r="AP544" s="127"/>
      <c r="AQ544" s="127"/>
      <c r="AR544" s="127"/>
      <c r="AS544" s="127"/>
      <c r="AT544" s="127"/>
      <c r="AU544" s="127"/>
      <c r="AV544" s="127"/>
      <c r="AW544" s="127"/>
      <c r="AX544" s="127"/>
      <c r="AY544" s="127"/>
      <c r="AZ544" s="127"/>
      <c r="BA544" s="127"/>
      <c r="BB544" s="127"/>
      <c r="BC544" s="127"/>
      <c r="BD544" s="127"/>
      <c r="BE544" s="127"/>
      <c r="BF544" s="127"/>
      <c r="BG544" s="127"/>
      <c r="BH544" s="127"/>
      <c r="BI544" s="127"/>
      <c r="BJ544" s="127"/>
      <c r="BK544" s="127"/>
      <c r="BL544" s="127"/>
      <c r="BM544" s="127"/>
      <c r="BN544" s="127"/>
      <c r="BO544" s="127"/>
      <c r="BP544" s="127"/>
      <c r="BQ544" s="127"/>
      <c r="BR544" s="127"/>
      <c r="BS544" s="127"/>
      <c r="BT544" s="127"/>
      <c r="BU544" s="127"/>
      <c r="BV544" s="127"/>
      <c r="BW544" s="127"/>
      <c r="BX544" s="127"/>
      <c r="BY544" s="127"/>
      <c r="BZ544" s="127"/>
      <c r="CA544" s="127"/>
      <c r="CB544" s="127"/>
      <c r="CC544" s="127"/>
      <c r="CD544" s="127"/>
    </row>
    <row r="545" spans="1:82" s="107" customFormat="1" ht="15" x14ac:dyDescent="0.25">
      <c r="A545" s="103">
        <v>76</v>
      </c>
      <c r="B545" s="104" t="s">
        <v>351</v>
      </c>
      <c r="C545" s="103" t="s">
        <v>70</v>
      </c>
      <c r="D545" s="103" t="s">
        <v>125</v>
      </c>
      <c r="E545" s="103">
        <v>4</v>
      </c>
      <c r="F545" s="105"/>
      <c r="G545" s="103" t="s">
        <v>248</v>
      </c>
      <c r="H545" s="103" t="s">
        <v>309</v>
      </c>
      <c r="I545" s="103">
        <v>9.874153733253479</v>
      </c>
      <c r="J545" s="103">
        <v>483.65772247314453</v>
      </c>
      <c r="K545" s="106">
        <v>11.201488908039961</v>
      </c>
      <c r="L545" s="106">
        <v>4.9871414221442167</v>
      </c>
      <c r="M545" s="106">
        <v>1.6917248941420047</v>
      </c>
      <c r="N545" s="106">
        <v>0.54169746831976506</v>
      </c>
      <c r="O545" s="106">
        <v>0.20508655459011985</v>
      </c>
      <c r="P545" s="106">
        <v>0.28583784427757108</v>
      </c>
      <c r="Q545" s="106">
        <v>99.661322010000006</v>
      </c>
      <c r="S545" s="127"/>
      <c r="T545" s="127"/>
      <c r="U545" s="127"/>
      <c r="V545" s="127"/>
      <c r="W545" s="127"/>
      <c r="X545" s="127"/>
      <c r="Y545" s="127"/>
      <c r="Z545" s="127"/>
      <c r="AA545" s="127"/>
      <c r="AB545" s="127"/>
      <c r="AC545" s="127"/>
      <c r="AD545" s="127"/>
      <c r="AE545" s="127"/>
      <c r="AF545" s="127"/>
      <c r="AG545" s="127"/>
      <c r="AH545" s="127"/>
      <c r="AI545" s="127"/>
      <c r="AJ545" s="127"/>
      <c r="AK545" s="127"/>
      <c r="AL545" s="127"/>
      <c r="AM545" s="127"/>
      <c r="AN545" s="127"/>
      <c r="AO545" s="127"/>
      <c r="AP545" s="127"/>
      <c r="AQ545" s="127"/>
      <c r="AR545" s="127"/>
      <c r="AS545" s="127"/>
      <c r="AT545" s="127"/>
      <c r="AU545" s="127"/>
      <c r="AV545" s="127"/>
      <c r="AW545" s="127"/>
      <c r="AX545" s="127"/>
      <c r="AY545" s="127"/>
      <c r="AZ545" s="127"/>
      <c r="BA545" s="127"/>
      <c r="BB545" s="127"/>
      <c r="BC545" s="127"/>
      <c r="BD545" s="127"/>
      <c r="BE545" s="127"/>
      <c r="BF545" s="127"/>
      <c r="BG545" s="127"/>
      <c r="BH545" s="127"/>
      <c r="BI545" s="127"/>
      <c r="BJ545" s="127"/>
      <c r="BK545" s="127"/>
      <c r="BL545" s="127"/>
      <c r="BM545" s="127"/>
      <c r="BN545" s="127"/>
      <c r="BO545" s="127"/>
      <c r="BP545" s="127"/>
      <c r="BQ545" s="127"/>
      <c r="BR545" s="127"/>
      <c r="BS545" s="127"/>
      <c r="BT545" s="127"/>
      <c r="BU545" s="127"/>
      <c r="BV545" s="127"/>
      <c r="BW545" s="127"/>
      <c r="BX545" s="127"/>
      <c r="BY545" s="127"/>
      <c r="BZ545" s="127"/>
      <c r="CA545" s="127"/>
      <c r="CB545" s="127"/>
      <c r="CC545" s="127"/>
      <c r="CD545" s="127"/>
    </row>
    <row r="546" spans="1:82" s="107" customFormat="1" ht="15" x14ac:dyDescent="0.25">
      <c r="A546" s="103">
        <v>77</v>
      </c>
      <c r="B546" s="104" t="s">
        <v>351</v>
      </c>
      <c r="C546" s="103" t="s">
        <v>70</v>
      </c>
      <c r="D546" s="103" t="s">
        <v>125</v>
      </c>
      <c r="E546" s="103">
        <v>4</v>
      </c>
      <c r="F546" s="105"/>
      <c r="G546" s="103" t="s">
        <v>69</v>
      </c>
      <c r="H546" s="103" t="s">
        <v>309</v>
      </c>
      <c r="I546" s="103">
        <v>9.0351229906082153</v>
      </c>
      <c r="J546" s="103">
        <v>499.66163635253906</v>
      </c>
      <c r="K546" s="106">
        <v>7.6658702146421893</v>
      </c>
      <c r="L546" s="106">
        <v>3.7322038100074901</v>
      </c>
      <c r="M546" s="106">
        <v>1.1777478190710444</v>
      </c>
      <c r="N546" s="106">
        <v>0.38374798816967837</v>
      </c>
      <c r="O546" s="106">
        <v>0.28824612766941832</v>
      </c>
      <c r="P546" s="106">
        <v>0.29069510359081591</v>
      </c>
      <c r="Q546" s="106">
        <v>99.661322010000006</v>
      </c>
      <c r="S546" s="127"/>
      <c r="T546" s="127"/>
      <c r="U546" s="127"/>
      <c r="V546" s="127"/>
      <c r="W546" s="127"/>
      <c r="X546" s="127"/>
      <c r="Y546" s="127"/>
      <c r="Z546" s="127"/>
      <c r="AA546" s="127"/>
      <c r="AB546" s="127"/>
      <c r="AC546" s="127"/>
      <c r="AD546" s="127"/>
      <c r="AE546" s="127"/>
      <c r="AF546" s="127"/>
      <c r="AG546" s="127"/>
      <c r="AH546" s="127"/>
      <c r="AI546" s="127"/>
      <c r="AJ546" s="127"/>
      <c r="AK546" s="127"/>
      <c r="AL546" s="127"/>
      <c r="AM546" s="127"/>
      <c r="AN546" s="127"/>
      <c r="AO546" s="127"/>
      <c r="AP546" s="127"/>
      <c r="AQ546" s="127"/>
      <c r="AR546" s="127"/>
      <c r="AS546" s="127"/>
      <c r="AT546" s="127"/>
      <c r="AU546" s="127"/>
      <c r="AV546" s="127"/>
      <c r="AW546" s="127"/>
      <c r="AX546" s="127"/>
      <c r="AY546" s="127"/>
      <c r="AZ546" s="127"/>
      <c r="BA546" s="127"/>
      <c r="BB546" s="127"/>
      <c r="BC546" s="127"/>
      <c r="BD546" s="127"/>
      <c r="BE546" s="127"/>
      <c r="BF546" s="127"/>
      <c r="BG546" s="127"/>
      <c r="BH546" s="127"/>
      <c r="BI546" s="127"/>
      <c r="BJ546" s="127"/>
      <c r="BK546" s="127"/>
      <c r="BL546" s="127"/>
      <c r="BM546" s="127"/>
      <c r="BN546" s="127"/>
      <c r="BO546" s="127"/>
      <c r="BP546" s="127"/>
      <c r="BQ546" s="127"/>
      <c r="BR546" s="127"/>
      <c r="BS546" s="127"/>
      <c r="BT546" s="127"/>
      <c r="BU546" s="127"/>
      <c r="BV546" s="127"/>
      <c r="BW546" s="127"/>
      <c r="BX546" s="127"/>
      <c r="BY546" s="127"/>
      <c r="BZ546" s="127"/>
      <c r="CA546" s="127"/>
      <c r="CB546" s="127"/>
      <c r="CC546" s="127"/>
      <c r="CD546" s="127"/>
    </row>
    <row r="547" spans="1:82" s="107" customFormat="1" ht="15" x14ac:dyDescent="0.25">
      <c r="A547" s="103">
        <v>78</v>
      </c>
      <c r="B547" s="104" t="s">
        <v>351</v>
      </c>
      <c r="C547" s="103" t="s">
        <v>70</v>
      </c>
      <c r="D547" s="103" t="s">
        <v>125</v>
      </c>
      <c r="E547" s="103">
        <v>4</v>
      </c>
      <c r="F547" s="105"/>
      <c r="G547" s="103" t="s">
        <v>69</v>
      </c>
      <c r="H547" s="103" t="s">
        <v>309</v>
      </c>
      <c r="I547" s="103">
        <v>9.6959578990936279</v>
      </c>
      <c r="J547" s="103">
        <v>500.15140533447266</v>
      </c>
      <c r="K547" s="106">
        <v>8.0165836155951435</v>
      </c>
      <c r="L547" s="106">
        <v>5.7404612254967811</v>
      </c>
      <c r="M547" s="106">
        <v>1.0589389850770945</v>
      </c>
      <c r="N547" s="106">
        <v>0.39395777726475956</v>
      </c>
      <c r="O547" s="106">
        <v>0.15057454671282017</v>
      </c>
      <c r="P547" s="106">
        <v>0.27937801021545006</v>
      </c>
      <c r="Q547" s="106">
        <v>95.541108120000004</v>
      </c>
      <c r="S547" s="127"/>
      <c r="T547" s="127"/>
      <c r="U547" s="127"/>
      <c r="V547" s="127"/>
      <c r="W547" s="127"/>
      <c r="X547" s="127"/>
      <c r="Y547" s="127"/>
      <c r="Z547" s="127"/>
      <c r="AA547" s="127"/>
      <c r="AB547" s="127"/>
      <c r="AC547" s="127"/>
      <c r="AD547" s="127"/>
      <c r="AE547" s="127"/>
      <c r="AF547" s="127"/>
      <c r="AG547" s="127"/>
      <c r="AH547" s="127"/>
      <c r="AI547" s="127"/>
      <c r="AJ547" s="127"/>
      <c r="AK547" s="127"/>
      <c r="AL547" s="127"/>
      <c r="AM547" s="127"/>
      <c r="AN547" s="127"/>
      <c r="AO547" s="127"/>
      <c r="AP547" s="127"/>
      <c r="AQ547" s="127"/>
      <c r="AR547" s="127"/>
      <c r="AS547" s="127"/>
      <c r="AT547" s="127"/>
      <c r="AU547" s="127"/>
      <c r="AV547" s="127"/>
      <c r="AW547" s="127"/>
      <c r="AX547" s="127"/>
      <c r="AY547" s="127"/>
      <c r="AZ547" s="127"/>
      <c r="BA547" s="127"/>
      <c r="BB547" s="127"/>
      <c r="BC547" s="127"/>
      <c r="BD547" s="127"/>
      <c r="BE547" s="127"/>
      <c r="BF547" s="127"/>
      <c r="BG547" s="127"/>
      <c r="BH547" s="127"/>
      <c r="BI547" s="127"/>
      <c r="BJ547" s="127"/>
      <c r="BK547" s="127"/>
      <c r="BL547" s="127"/>
      <c r="BM547" s="127"/>
      <c r="BN547" s="127"/>
      <c r="BO547" s="127"/>
      <c r="BP547" s="127"/>
      <c r="BQ547" s="127"/>
      <c r="BR547" s="127"/>
      <c r="BS547" s="127"/>
      <c r="BT547" s="127"/>
      <c r="BU547" s="127"/>
      <c r="BV547" s="127"/>
      <c r="BW547" s="127"/>
      <c r="BX547" s="127"/>
      <c r="BY547" s="127"/>
      <c r="BZ547" s="127"/>
      <c r="CA547" s="127"/>
      <c r="CB547" s="127"/>
      <c r="CC547" s="127"/>
      <c r="CD547" s="127"/>
    </row>
    <row r="548" spans="1:82" s="107" customFormat="1" ht="15" x14ac:dyDescent="0.25">
      <c r="A548" s="103">
        <v>79</v>
      </c>
      <c r="B548" s="104" t="s">
        <v>351</v>
      </c>
      <c r="C548" s="103" t="s">
        <v>70</v>
      </c>
      <c r="D548" s="103" t="s">
        <v>127</v>
      </c>
      <c r="E548" s="103">
        <v>1</v>
      </c>
      <c r="F548" s="105"/>
      <c r="G548" s="103" t="s">
        <v>140</v>
      </c>
      <c r="H548" s="103" t="s">
        <v>309</v>
      </c>
      <c r="I548" s="103">
        <v>16.402970552444458</v>
      </c>
      <c r="J548" s="103">
        <v>471.1737060546875</v>
      </c>
      <c r="K548" s="106" t="e">
        <v>#N/A</v>
      </c>
      <c r="L548" s="106" t="e">
        <v>#N/A</v>
      </c>
      <c r="M548" s="106" t="e">
        <v>#N/A</v>
      </c>
      <c r="N548" s="106" t="e">
        <v>#N/A</v>
      </c>
      <c r="O548" s="106" t="e">
        <v>#N/A</v>
      </c>
      <c r="P548" s="106" t="e">
        <v>#N/A</v>
      </c>
      <c r="Q548" s="106" t="e">
        <v>#N/A</v>
      </c>
      <c r="S548" s="127"/>
      <c r="T548" s="127"/>
      <c r="U548" s="127"/>
      <c r="V548" s="127"/>
      <c r="W548" s="127"/>
      <c r="X548" s="127"/>
      <c r="Y548" s="127"/>
      <c r="Z548" s="127"/>
      <c r="AA548" s="127"/>
      <c r="AB548" s="127"/>
      <c r="AC548" s="127"/>
      <c r="AD548" s="127"/>
      <c r="AE548" s="127"/>
      <c r="AF548" s="127"/>
      <c r="AG548" s="127"/>
      <c r="AH548" s="127"/>
      <c r="AI548" s="127"/>
      <c r="AJ548" s="127"/>
      <c r="AK548" s="127"/>
      <c r="AL548" s="127"/>
      <c r="AM548" s="127"/>
      <c r="AN548" s="127"/>
      <c r="AO548" s="127"/>
      <c r="AP548" s="127"/>
      <c r="AQ548" s="127"/>
      <c r="AR548" s="127"/>
      <c r="AS548" s="127"/>
      <c r="AT548" s="127"/>
      <c r="AU548" s="127"/>
      <c r="AV548" s="127"/>
      <c r="AW548" s="127"/>
      <c r="AX548" s="127"/>
      <c r="AY548" s="127"/>
      <c r="AZ548" s="127"/>
      <c r="BA548" s="127"/>
      <c r="BB548" s="127"/>
      <c r="BC548" s="127"/>
      <c r="BD548" s="127"/>
      <c r="BE548" s="127"/>
      <c r="BF548" s="127"/>
      <c r="BG548" s="127"/>
      <c r="BH548" s="127"/>
      <c r="BI548" s="127"/>
      <c r="BJ548" s="127"/>
      <c r="BK548" s="127"/>
      <c r="BL548" s="127"/>
      <c r="BM548" s="127"/>
      <c r="BN548" s="127"/>
      <c r="BO548" s="127"/>
      <c r="BP548" s="127"/>
      <c r="BQ548" s="127"/>
      <c r="BR548" s="127"/>
      <c r="BS548" s="127"/>
      <c r="BT548" s="127"/>
      <c r="BU548" s="127"/>
      <c r="BV548" s="127"/>
      <c r="BW548" s="127"/>
      <c r="BX548" s="127"/>
      <c r="BY548" s="127"/>
      <c r="BZ548" s="127"/>
      <c r="CA548" s="127"/>
      <c r="CB548" s="127"/>
      <c r="CC548" s="127"/>
      <c r="CD548" s="127"/>
    </row>
    <row r="549" spans="1:82" s="107" customFormat="1" ht="15" x14ac:dyDescent="0.25">
      <c r="A549" s="103">
        <v>80</v>
      </c>
      <c r="B549" s="104" t="s">
        <v>351</v>
      </c>
      <c r="C549" s="103" t="s">
        <v>70</v>
      </c>
      <c r="D549" s="103" t="s">
        <v>127</v>
      </c>
      <c r="E549" s="103">
        <v>1</v>
      </c>
      <c r="F549" s="105"/>
      <c r="G549" s="103" t="s">
        <v>84</v>
      </c>
      <c r="H549" s="103" t="s">
        <v>309</v>
      </c>
      <c r="I549" s="103">
        <v>7.5120586156845093</v>
      </c>
      <c r="J549" s="103">
        <v>477.61528015136719</v>
      </c>
      <c r="K549" s="106" t="e">
        <v>#N/A</v>
      </c>
      <c r="L549" s="106" t="e">
        <v>#N/A</v>
      </c>
      <c r="M549" s="106" t="e">
        <v>#N/A</v>
      </c>
      <c r="N549" s="106" t="e">
        <v>#N/A</v>
      </c>
      <c r="O549" s="106" t="e">
        <v>#N/A</v>
      </c>
      <c r="P549" s="106" t="e">
        <v>#N/A</v>
      </c>
      <c r="Q549" s="106" t="e">
        <v>#N/A</v>
      </c>
      <c r="S549" s="127"/>
      <c r="T549" s="127"/>
      <c r="U549" s="127"/>
      <c r="V549" s="127"/>
      <c r="W549" s="127"/>
      <c r="X549" s="127"/>
      <c r="Y549" s="127"/>
      <c r="Z549" s="127"/>
      <c r="AA549" s="127"/>
      <c r="AB549" s="127"/>
      <c r="AC549" s="127"/>
      <c r="AD549" s="127"/>
      <c r="AE549" s="127"/>
      <c r="AF549" s="127"/>
      <c r="AG549" s="127"/>
      <c r="AH549" s="127"/>
      <c r="AI549" s="127"/>
      <c r="AJ549" s="127"/>
      <c r="AK549" s="127"/>
      <c r="AL549" s="127"/>
      <c r="AM549" s="127"/>
      <c r="AN549" s="127"/>
      <c r="AO549" s="127"/>
      <c r="AP549" s="127"/>
      <c r="AQ549" s="127"/>
      <c r="AR549" s="127"/>
      <c r="AS549" s="127"/>
      <c r="AT549" s="127"/>
      <c r="AU549" s="127"/>
      <c r="AV549" s="127"/>
      <c r="AW549" s="127"/>
      <c r="AX549" s="127"/>
      <c r="AY549" s="127"/>
      <c r="AZ549" s="127"/>
      <c r="BA549" s="127"/>
      <c r="BB549" s="127"/>
      <c r="BC549" s="127"/>
      <c r="BD549" s="127"/>
      <c r="BE549" s="127"/>
      <c r="BF549" s="127"/>
      <c r="BG549" s="127"/>
      <c r="BH549" s="127"/>
      <c r="BI549" s="127"/>
      <c r="BJ549" s="127"/>
      <c r="BK549" s="127"/>
      <c r="BL549" s="127"/>
      <c r="BM549" s="127"/>
      <c r="BN549" s="127"/>
      <c r="BO549" s="127"/>
      <c r="BP549" s="127"/>
      <c r="BQ549" s="127"/>
      <c r="BR549" s="127"/>
      <c r="BS549" s="127"/>
      <c r="BT549" s="127"/>
      <c r="BU549" s="127"/>
      <c r="BV549" s="127"/>
      <c r="BW549" s="127"/>
      <c r="BX549" s="127"/>
      <c r="BY549" s="127"/>
      <c r="BZ549" s="127"/>
      <c r="CA549" s="127"/>
      <c r="CB549" s="127"/>
      <c r="CC549" s="127"/>
      <c r="CD549" s="127"/>
    </row>
    <row r="550" spans="1:82" s="107" customFormat="1" ht="15" x14ac:dyDescent="0.25">
      <c r="A550" s="103">
        <v>81</v>
      </c>
      <c r="B550" s="104" t="s">
        <v>351</v>
      </c>
      <c r="C550" s="103" t="s">
        <v>70</v>
      </c>
      <c r="D550" s="103" t="s">
        <v>127</v>
      </c>
      <c r="E550" s="103">
        <v>1</v>
      </c>
      <c r="F550" s="105"/>
      <c r="G550" s="103" t="s">
        <v>248</v>
      </c>
      <c r="H550" s="103" t="s">
        <v>309</v>
      </c>
      <c r="I550" s="103">
        <v>12.500753402709961</v>
      </c>
      <c r="J550" s="103">
        <v>474.02469635009766</v>
      </c>
      <c r="K550" s="106">
        <v>14.027341158974528</v>
      </c>
      <c r="L550" s="106">
        <v>5.3780953982876216</v>
      </c>
      <c r="M550" s="106">
        <v>2.1166268393565941</v>
      </c>
      <c r="N550" s="106">
        <v>0.64199291447064855</v>
      </c>
      <c r="O550" s="106">
        <v>0.14035522176144216</v>
      </c>
      <c r="P550" s="106">
        <v>0.32406153022286532</v>
      </c>
      <c r="Q550" s="106">
        <v>94.326852220000006</v>
      </c>
      <c r="S550" s="127"/>
      <c r="T550" s="127"/>
      <c r="U550" s="127"/>
      <c r="V550" s="127"/>
      <c r="W550" s="127"/>
      <c r="X550" s="127"/>
      <c r="Y550" s="127"/>
      <c r="Z550" s="127"/>
      <c r="AA550" s="127"/>
      <c r="AB550" s="127"/>
      <c r="AC550" s="127"/>
      <c r="AD550" s="127"/>
      <c r="AE550" s="127"/>
      <c r="AF550" s="127"/>
      <c r="AG550" s="127"/>
      <c r="AH550" s="127"/>
      <c r="AI550" s="127"/>
      <c r="AJ550" s="127"/>
      <c r="AK550" s="127"/>
      <c r="AL550" s="127"/>
      <c r="AM550" s="127"/>
      <c r="AN550" s="127"/>
      <c r="AO550" s="127"/>
      <c r="AP550" s="127"/>
      <c r="AQ550" s="127"/>
      <c r="AR550" s="127"/>
      <c r="AS550" s="127"/>
      <c r="AT550" s="127"/>
      <c r="AU550" s="127"/>
      <c r="AV550" s="127"/>
      <c r="AW550" s="127"/>
      <c r="AX550" s="127"/>
      <c r="AY550" s="127"/>
      <c r="AZ550" s="127"/>
      <c r="BA550" s="127"/>
      <c r="BB550" s="127"/>
      <c r="BC550" s="127"/>
      <c r="BD550" s="127"/>
      <c r="BE550" s="127"/>
      <c r="BF550" s="127"/>
      <c r="BG550" s="127"/>
      <c r="BH550" s="127"/>
      <c r="BI550" s="127"/>
      <c r="BJ550" s="127"/>
      <c r="BK550" s="127"/>
      <c r="BL550" s="127"/>
      <c r="BM550" s="127"/>
      <c r="BN550" s="127"/>
      <c r="BO550" s="127"/>
      <c r="BP550" s="127"/>
      <c r="BQ550" s="127"/>
      <c r="BR550" s="127"/>
      <c r="BS550" s="127"/>
      <c r="BT550" s="127"/>
      <c r="BU550" s="127"/>
      <c r="BV550" s="127"/>
      <c r="BW550" s="127"/>
      <c r="BX550" s="127"/>
      <c r="BY550" s="127"/>
      <c r="BZ550" s="127"/>
      <c r="CA550" s="127"/>
      <c r="CB550" s="127"/>
      <c r="CC550" s="127"/>
      <c r="CD550" s="127"/>
    </row>
    <row r="551" spans="1:82" s="86" customFormat="1" ht="15" x14ac:dyDescent="0.25">
      <c r="A551" s="103">
        <v>82</v>
      </c>
      <c r="B551" s="104" t="s">
        <v>351</v>
      </c>
      <c r="C551" s="103" t="s">
        <v>70</v>
      </c>
      <c r="D551" s="103" t="s">
        <v>127</v>
      </c>
      <c r="E551" s="103">
        <v>1</v>
      </c>
      <c r="F551" s="105"/>
      <c r="G551" s="103" t="s">
        <v>69</v>
      </c>
      <c r="H551" s="103" t="s">
        <v>309</v>
      </c>
      <c r="I551" s="103">
        <v>10.407706499099731</v>
      </c>
      <c r="J551" s="103">
        <v>489.46815490722656</v>
      </c>
      <c r="K551" s="106">
        <v>8.9191161962195</v>
      </c>
      <c r="L551" s="106">
        <v>5.5638483825810967</v>
      </c>
      <c r="M551" s="106">
        <v>1.0001123392373834</v>
      </c>
      <c r="N551" s="106">
        <v>0.39336403288109595</v>
      </c>
      <c r="O551" s="106">
        <v>0.16691475053719429</v>
      </c>
      <c r="P551" s="106">
        <v>0.26436950328780234</v>
      </c>
      <c r="Q551" s="106">
        <v>94.326852220000006</v>
      </c>
      <c r="R551" s="107"/>
      <c r="S551" s="127"/>
      <c r="T551" s="127"/>
      <c r="U551" s="127"/>
      <c r="V551" s="127"/>
      <c r="W551" s="127"/>
      <c r="X551" s="127"/>
      <c r="Y551" s="127"/>
      <c r="Z551" s="127"/>
      <c r="AA551" s="127"/>
      <c r="AB551" s="127"/>
      <c r="AC551" s="127"/>
      <c r="AD551" s="127"/>
      <c r="AE551" s="127"/>
      <c r="AF551" s="127"/>
      <c r="AG551" s="127"/>
      <c r="AH551" s="127"/>
      <c r="AI551" s="127"/>
      <c r="AJ551" s="127"/>
      <c r="AK551" s="127"/>
      <c r="AL551" s="127"/>
      <c r="AM551" s="127"/>
      <c r="AN551" s="127"/>
      <c r="AO551" s="127"/>
      <c r="AP551" s="127"/>
      <c r="AQ551" s="127"/>
      <c r="AR551" s="127"/>
      <c r="AS551" s="127"/>
      <c r="AT551" s="127"/>
      <c r="AU551" s="127"/>
      <c r="AV551" s="127"/>
      <c r="AW551" s="127"/>
      <c r="AX551" s="127"/>
      <c r="AY551" s="127"/>
      <c r="AZ551" s="127"/>
      <c r="BA551" s="127"/>
      <c r="BB551" s="127"/>
      <c r="BC551" s="127"/>
      <c r="BD551" s="127"/>
      <c r="BE551" s="127"/>
      <c r="BF551" s="127"/>
      <c r="BG551" s="127"/>
      <c r="BH551" s="127"/>
      <c r="BI551" s="127"/>
      <c r="BJ551" s="127"/>
      <c r="BK551" s="127"/>
      <c r="BL551" s="127"/>
      <c r="BM551" s="127"/>
      <c r="BN551" s="127"/>
      <c r="BO551" s="127"/>
      <c r="BP551" s="127"/>
      <c r="BQ551" s="127"/>
      <c r="BR551" s="127"/>
      <c r="BS551" s="127"/>
      <c r="BT551" s="127"/>
      <c r="BU551" s="127"/>
      <c r="BV551" s="127"/>
      <c r="BW551" s="127"/>
      <c r="BX551" s="127"/>
      <c r="BY551" s="127"/>
      <c r="BZ551" s="127"/>
      <c r="CA551" s="127"/>
      <c r="CB551" s="127"/>
      <c r="CC551" s="127"/>
      <c r="CD551" s="127"/>
    </row>
    <row r="552" spans="1:82" s="107" customFormat="1" ht="15" x14ac:dyDescent="0.25">
      <c r="A552" s="103">
        <v>83</v>
      </c>
      <c r="B552" s="104" t="s">
        <v>351</v>
      </c>
      <c r="C552" s="103" t="s">
        <v>70</v>
      </c>
      <c r="D552" s="103" t="s">
        <v>127</v>
      </c>
      <c r="E552" s="103">
        <v>1</v>
      </c>
      <c r="F552" s="105"/>
      <c r="G552" s="103" t="s">
        <v>140</v>
      </c>
      <c r="H552" s="103" t="s">
        <v>309</v>
      </c>
      <c r="I552" s="103">
        <v>8.5939723253250122</v>
      </c>
      <c r="J552" s="103">
        <v>479.17934417724609</v>
      </c>
      <c r="K552" s="106">
        <v>8.1068837174855659</v>
      </c>
      <c r="L552" s="106">
        <v>5.4461144522664942</v>
      </c>
      <c r="M552" s="106">
        <v>0.97162612361248513</v>
      </c>
      <c r="N552" s="106">
        <v>0.50920891396082679</v>
      </c>
      <c r="O552" s="106">
        <v>6.5303282603857454E-2</v>
      </c>
      <c r="P552" s="106">
        <v>0.17321335970187146</v>
      </c>
      <c r="Q552" s="106">
        <v>99.661322010000006</v>
      </c>
      <c r="S552" s="127"/>
      <c r="T552" s="127"/>
      <c r="U552" s="127"/>
      <c r="V552" s="127"/>
      <c r="W552" s="127"/>
      <c r="X552" s="127"/>
      <c r="Y552" s="127"/>
      <c r="Z552" s="127"/>
      <c r="AA552" s="127"/>
      <c r="AB552" s="127"/>
      <c r="AC552" s="127"/>
      <c r="AD552" s="127"/>
      <c r="AE552" s="127"/>
      <c r="AF552" s="127"/>
      <c r="AG552" s="127"/>
      <c r="AH552" s="127"/>
      <c r="AI552" s="127"/>
      <c r="AJ552" s="127"/>
      <c r="AK552" s="127"/>
      <c r="AL552" s="127"/>
      <c r="AM552" s="127"/>
      <c r="AN552" s="127"/>
      <c r="AO552" s="127"/>
      <c r="AP552" s="127"/>
      <c r="AQ552" s="127"/>
      <c r="AR552" s="127"/>
      <c r="AS552" s="127"/>
      <c r="AT552" s="127"/>
      <c r="AU552" s="127"/>
      <c r="AV552" s="127"/>
      <c r="AW552" s="127"/>
      <c r="AX552" s="127"/>
      <c r="AY552" s="127"/>
      <c r="AZ552" s="127"/>
      <c r="BA552" s="127"/>
      <c r="BB552" s="127"/>
      <c r="BC552" s="127"/>
      <c r="BD552" s="127"/>
      <c r="BE552" s="127"/>
      <c r="BF552" s="127"/>
      <c r="BG552" s="127"/>
      <c r="BH552" s="127"/>
      <c r="BI552" s="127"/>
      <c r="BJ552" s="127"/>
      <c r="BK552" s="127"/>
      <c r="BL552" s="127"/>
      <c r="BM552" s="127"/>
      <c r="BN552" s="127"/>
      <c r="BO552" s="127"/>
      <c r="BP552" s="127"/>
      <c r="BQ552" s="127"/>
      <c r="BR552" s="127"/>
      <c r="BS552" s="127"/>
      <c r="BT552" s="127"/>
      <c r="BU552" s="127"/>
      <c r="BV552" s="127"/>
      <c r="BW552" s="127"/>
      <c r="BX552" s="127"/>
      <c r="BY552" s="127"/>
      <c r="BZ552" s="127"/>
      <c r="CA552" s="127"/>
      <c r="CB552" s="127"/>
      <c r="CC552" s="127"/>
      <c r="CD552" s="127"/>
    </row>
    <row r="553" spans="1:82" s="107" customFormat="1" ht="15" x14ac:dyDescent="0.25">
      <c r="A553" s="97">
        <v>84</v>
      </c>
      <c r="B553" s="98" t="s">
        <v>351</v>
      </c>
      <c r="C553" s="97" t="s">
        <v>70</v>
      </c>
      <c r="D553" s="97" t="s">
        <v>127</v>
      </c>
      <c r="E553" s="97">
        <v>1</v>
      </c>
      <c r="F553" s="99"/>
      <c r="G553" s="97" t="s">
        <v>84</v>
      </c>
      <c r="H553" s="97" t="s">
        <v>309</v>
      </c>
      <c r="I553" s="97">
        <v>7.3126798868179321</v>
      </c>
      <c r="J553" s="97">
        <v>474.78408813476562</v>
      </c>
      <c r="K553" s="100" t="e">
        <v>#N/A</v>
      </c>
      <c r="L553" s="100" t="e">
        <v>#N/A</v>
      </c>
      <c r="M553" s="100" t="e">
        <v>#N/A</v>
      </c>
      <c r="N553" s="100" t="e">
        <v>#N/A</v>
      </c>
      <c r="O553" s="100" t="e">
        <v>#N/A</v>
      </c>
      <c r="P553" s="100" t="e">
        <v>#N/A</v>
      </c>
      <c r="Q553" s="100" t="e">
        <v>#N/A</v>
      </c>
      <c r="R553" s="86"/>
      <c r="S553" s="127"/>
      <c r="T553" s="127"/>
      <c r="U553" s="127"/>
      <c r="V553" s="127"/>
      <c r="W553" s="127"/>
      <c r="X553" s="127"/>
      <c r="Y553" s="127"/>
      <c r="Z553" s="127"/>
      <c r="AA553" s="127"/>
      <c r="AB553" s="127"/>
      <c r="AC553" s="127"/>
      <c r="AD553" s="127"/>
      <c r="AE553" s="127"/>
      <c r="AF553" s="127"/>
      <c r="AG553" s="127"/>
      <c r="AH553" s="127"/>
      <c r="AI553" s="127"/>
      <c r="AJ553" s="127"/>
      <c r="AK553" s="127"/>
      <c r="AL553" s="127"/>
      <c r="AM553" s="127"/>
      <c r="AN553" s="127"/>
      <c r="AO553" s="127"/>
      <c r="AP553" s="127"/>
      <c r="AQ553" s="127"/>
      <c r="AR553" s="127"/>
      <c r="AS553" s="127"/>
      <c r="AT553" s="127"/>
      <c r="AU553" s="127"/>
      <c r="AV553" s="127"/>
      <c r="AW553" s="127"/>
      <c r="AX553" s="127"/>
      <c r="AY553" s="127"/>
      <c r="AZ553" s="127"/>
      <c r="BA553" s="127"/>
      <c r="BB553" s="127"/>
      <c r="BC553" s="127"/>
      <c r="BD553" s="127"/>
      <c r="BE553" s="127"/>
      <c r="BF553" s="127"/>
      <c r="BG553" s="127"/>
      <c r="BH553" s="127"/>
      <c r="BI553" s="127"/>
      <c r="BJ553" s="127"/>
      <c r="BK553" s="127"/>
      <c r="BL553" s="127"/>
      <c r="BM553" s="127"/>
      <c r="BN553" s="127"/>
      <c r="BO553" s="127"/>
      <c r="BP553" s="127"/>
      <c r="BQ553" s="127"/>
      <c r="BR553" s="127"/>
      <c r="BS553" s="127"/>
      <c r="BT553" s="127"/>
      <c r="BU553" s="127"/>
      <c r="BV553" s="127"/>
      <c r="BW553" s="127"/>
      <c r="BX553" s="127"/>
      <c r="BY553" s="127"/>
      <c r="BZ553" s="127"/>
      <c r="CA553" s="127"/>
      <c r="CB553" s="127"/>
      <c r="CC553" s="127"/>
      <c r="CD553" s="127"/>
    </row>
    <row r="554" spans="1:82" s="107" customFormat="1" ht="15" x14ac:dyDescent="0.25">
      <c r="A554" s="103">
        <v>85</v>
      </c>
      <c r="B554" s="104" t="s">
        <v>351</v>
      </c>
      <c r="C554" s="103" t="s">
        <v>70</v>
      </c>
      <c r="D554" s="103" t="s">
        <v>127</v>
      </c>
      <c r="E554" s="103">
        <v>1</v>
      </c>
      <c r="F554" s="105"/>
      <c r="G554" s="103" t="s">
        <v>248</v>
      </c>
      <c r="H554" s="103" t="s">
        <v>309</v>
      </c>
      <c r="I554" s="103">
        <v>12.788968086242676</v>
      </c>
      <c r="J554" s="103">
        <v>478.31943511962891</v>
      </c>
      <c r="K554" s="106" t="e">
        <v>#N/A</v>
      </c>
      <c r="L554" s="106" t="e">
        <v>#N/A</v>
      </c>
      <c r="M554" s="106" t="e">
        <v>#N/A</v>
      </c>
      <c r="N554" s="106" t="e">
        <v>#N/A</v>
      </c>
      <c r="O554" s="106" t="e">
        <v>#N/A</v>
      </c>
      <c r="P554" s="106" t="e">
        <v>#N/A</v>
      </c>
      <c r="Q554" s="106" t="e">
        <v>#N/A</v>
      </c>
      <c r="S554" s="127"/>
      <c r="T554" s="127"/>
      <c r="U554" s="127"/>
      <c r="V554" s="127"/>
      <c r="W554" s="127"/>
      <c r="X554" s="127"/>
      <c r="Y554" s="127"/>
      <c r="Z554" s="127"/>
      <c r="AA554" s="127"/>
      <c r="AB554" s="127"/>
      <c r="AC554" s="127"/>
      <c r="AD554" s="127"/>
      <c r="AE554" s="127"/>
      <c r="AF554" s="127"/>
      <c r="AG554" s="127"/>
      <c r="AH554" s="127"/>
      <c r="AI554" s="127"/>
      <c r="AJ554" s="127"/>
      <c r="AK554" s="127"/>
      <c r="AL554" s="127"/>
      <c r="AM554" s="127"/>
      <c r="AN554" s="127"/>
      <c r="AO554" s="127"/>
      <c r="AP554" s="127"/>
      <c r="AQ554" s="127"/>
      <c r="AR554" s="127"/>
      <c r="AS554" s="127"/>
      <c r="AT554" s="127"/>
      <c r="AU554" s="127"/>
      <c r="AV554" s="127"/>
      <c r="AW554" s="127"/>
      <c r="AX554" s="127"/>
      <c r="AY554" s="127"/>
      <c r="AZ554" s="127"/>
      <c r="BA554" s="127"/>
      <c r="BB554" s="127"/>
      <c r="BC554" s="127"/>
      <c r="BD554" s="127"/>
      <c r="BE554" s="127"/>
      <c r="BF554" s="127"/>
      <c r="BG554" s="127"/>
      <c r="BH554" s="127"/>
      <c r="BI554" s="127"/>
      <c r="BJ554" s="127"/>
      <c r="BK554" s="127"/>
      <c r="BL554" s="127"/>
      <c r="BM554" s="127"/>
      <c r="BN554" s="127"/>
      <c r="BO554" s="127"/>
      <c r="BP554" s="127"/>
      <c r="BQ554" s="127"/>
      <c r="BR554" s="127"/>
      <c r="BS554" s="127"/>
      <c r="BT554" s="127"/>
      <c r="BU554" s="127"/>
      <c r="BV554" s="127"/>
      <c r="BW554" s="127"/>
      <c r="BX554" s="127"/>
      <c r="BY554" s="127"/>
      <c r="BZ554" s="127"/>
      <c r="CA554" s="127"/>
      <c r="CB554" s="127"/>
      <c r="CC554" s="127"/>
      <c r="CD554" s="127"/>
    </row>
    <row r="555" spans="1:82" s="107" customFormat="1" ht="15" x14ac:dyDescent="0.25">
      <c r="A555" s="103">
        <v>86</v>
      </c>
      <c r="B555" s="104" t="s">
        <v>351</v>
      </c>
      <c r="C555" s="103" t="s">
        <v>70</v>
      </c>
      <c r="D555" s="103" t="s">
        <v>127</v>
      </c>
      <c r="E555" s="103">
        <v>1</v>
      </c>
      <c r="F555" s="105"/>
      <c r="G555" s="103" t="s">
        <v>69</v>
      </c>
      <c r="H555" s="103" t="s">
        <v>309</v>
      </c>
      <c r="I555" s="103" t="e">
        <v>#N/A</v>
      </c>
      <c r="J555" s="103" t="e">
        <v>#N/A</v>
      </c>
      <c r="K555" s="106">
        <v>8.9298948056476153</v>
      </c>
      <c r="L555" s="106">
        <v>5.3669616293607705</v>
      </c>
      <c r="M555" s="106">
        <v>1.0183597507286137</v>
      </c>
      <c r="N555" s="106">
        <v>0.3062091521521198</v>
      </c>
      <c r="O555" s="106">
        <v>0.34742863289934589</v>
      </c>
      <c r="P555" s="106">
        <v>0.22718873368602199</v>
      </c>
      <c r="Q555" s="106">
        <v>99.661322010000006</v>
      </c>
      <c r="S555" s="127"/>
      <c r="T555" s="127"/>
      <c r="U555" s="127"/>
      <c r="V555" s="127"/>
      <c r="W555" s="127"/>
      <c r="X555" s="127"/>
      <c r="Y555" s="127"/>
      <c r="Z555" s="127"/>
      <c r="AA555" s="127"/>
      <c r="AB555" s="127"/>
      <c r="AC555" s="127"/>
      <c r="AD555" s="127"/>
      <c r="AE555" s="127"/>
      <c r="AF555" s="127"/>
      <c r="AG555" s="127"/>
      <c r="AH555" s="127"/>
      <c r="AI555" s="127"/>
      <c r="AJ555" s="127"/>
      <c r="AK555" s="127"/>
      <c r="AL555" s="127"/>
      <c r="AM555" s="127"/>
      <c r="AN555" s="127"/>
      <c r="AO555" s="127"/>
      <c r="AP555" s="127"/>
      <c r="AQ555" s="127"/>
      <c r="AR555" s="127"/>
      <c r="AS555" s="127"/>
      <c r="AT555" s="127"/>
      <c r="AU555" s="127"/>
      <c r="AV555" s="127"/>
      <c r="AW555" s="127"/>
      <c r="AX555" s="127"/>
      <c r="AY555" s="127"/>
      <c r="AZ555" s="127"/>
      <c r="BA555" s="127"/>
      <c r="BB555" s="127"/>
      <c r="BC555" s="127"/>
      <c r="BD555" s="127"/>
      <c r="BE555" s="127"/>
      <c r="BF555" s="127"/>
      <c r="BG555" s="127"/>
      <c r="BH555" s="127"/>
      <c r="BI555" s="127"/>
      <c r="BJ555" s="127"/>
      <c r="BK555" s="127"/>
      <c r="BL555" s="127"/>
      <c r="BM555" s="127"/>
      <c r="BN555" s="127"/>
      <c r="BO555" s="127"/>
      <c r="BP555" s="127"/>
      <c r="BQ555" s="127"/>
      <c r="BR555" s="127"/>
      <c r="BS555" s="127"/>
      <c r="BT555" s="127"/>
      <c r="BU555" s="127"/>
      <c r="BV555" s="127"/>
      <c r="BW555" s="127"/>
      <c r="BX555" s="127"/>
      <c r="BY555" s="127"/>
      <c r="BZ555" s="127"/>
      <c r="CA555" s="127"/>
      <c r="CB555" s="127"/>
      <c r="CC555" s="127"/>
      <c r="CD555" s="127"/>
    </row>
    <row r="556" spans="1:82" s="107" customFormat="1" ht="15" x14ac:dyDescent="0.25">
      <c r="A556" s="103">
        <v>87</v>
      </c>
      <c r="B556" s="104" t="s">
        <v>351</v>
      </c>
      <c r="C556" s="103" t="s">
        <v>70</v>
      </c>
      <c r="D556" s="103" t="s">
        <v>127</v>
      </c>
      <c r="E556" s="103">
        <v>2</v>
      </c>
      <c r="F556" s="105"/>
      <c r="G556" s="103" t="s">
        <v>140</v>
      </c>
      <c r="H556" s="103" t="s">
        <v>309</v>
      </c>
      <c r="I556" s="103">
        <v>12.563093900680542</v>
      </c>
      <c r="J556" s="103">
        <v>473.43975067138672</v>
      </c>
      <c r="K556" s="106" t="e">
        <v>#N/A</v>
      </c>
      <c r="L556" s="106" t="e">
        <v>#N/A</v>
      </c>
      <c r="M556" s="106" t="e">
        <v>#N/A</v>
      </c>
      <c r="N556" s="106" t="e">
        <v>#N/A</v>
      </c>
      <c r="O556" s="106" t="e">
        <v>#N/A</v>
      </c>
      <c r="P556" s="106" t="e">
        <v>#N/A</v>
      </c>
      <c r="Q556" s="106" t="e">
        <v>#N/A</v>
      </c>
      <c r="S556" s="127"/>
      <c r="T556" s="127"/>
      <c r="U556" s="127"/>
      <c r="V556" s="127"/>
      <c r="W556" s="127"/>
      <c r="X556" s="127"/>
      <c r="Y556" s="127"/>
      <c r="Z556" s="127"/>
      <c r="AA556" s="127"/>
      <c r="AB556" s="127"/>
      <c r="AC556" s="127"/>
      <c r="AD556" s="127"/>
      <c r="AE556" s="127"/>
      <c r="AF556" s="127"/>
      <c r="AG556" s="127"/>
      <c r="AH556" s="127"/>
      <c r="AI556" s="127"/>
      <c r="AJ556" s="127"/>
      <c r="AK556" s="127"/>
      <c r="AL556" s="127"/>
      <c r="AM556" s="127"/>
      <c r="AN556" s="127"/>
      <c r="AO556" s="127"/>
      <c r="AP556" s="127"/>
      <c r="AQ556" s="127"/>
      <c r="AR556" s="127"/>
      <c r="AS556" s="127"/>
      <c r="AT556" s="127"/>
      <c r="AU556" s="127"/>
      <c r="AV556" s="127"/>
      <c r="AW556" s="127"/>
      <c r="AX556" s="127"/>
      <c r="AY556" s="127"/>
      <c r="AZ556" s="127"/>
      <c r="BA556" s="127"/>
      <c r="BB556" s="127"/>
      <c r="BC556" s="127"/>
      <c r="BD556" s="127"/>
      <c r="BE556" s="127"/>
      <c r="BF556" s="127"/>
      <c r="BG556" s="127"/>
      <c r="BH556" s="127"/>
      <c r="BI556" s="127"/>
      <c r="BJ556" s="127"/>
      <c r="BK556" s="127"/>
      <c r="BL556" s="127"/>
      <c r="BM556" s="127"/>
      <c r="BN556" s="127"/>
      <c r="BO556" s="127"/>
      <c r="BP556" s="127"/>
      <c r="BQ556" s="127"/>
      <c r="BR556" s="127"/>
      <c r="BS556" s="127"/>
      <c r="BT556" s="127"/>
      <c r="BU556" s="127"/>
      <c r="BV556" s="127"/>
      <c r="BW556" s="127"/>
      <c r="BX556" s="127"/>
      <c r="BY556" s="127"/>
      <c r="BZ556" s="127"/>
      <c r="CA556" s="127"/>
      <c r="CB556" s="127"/>
      <c r="CC556" s="127"/>
      <c r="CD556" s="127"/>
    </row>
    <row r="557" spans="1:82" s="107" customFormat="1" ht="15" x14ac:dyDescent="0.25">
      <c r="A557" s="103">
        <v>88</v>
      </c>
      <c r="B557" s="104" t="s">
        <v>351</v>
      </c>
      <c r="C557" s="103" t="s">
        <v>70</v>
      </c>
      <c r="D557" s="103" t="s">
        <v>127</v>
      </c>
      <c r="E557" s="103">
        <v>2</v>
      </c>
      <c r="F557" s="105"/>
      <c r="G557" s="103" t="s">
        <v>84</v>
      </c>
      <c r="H557" s="103" t="s">
        <v>309</v>
      </c>
      <c r="I557" s="103">
        <v>5.3717607259750366</v>
      </c>
      <c r="J557" s="103">
        <v>475.64987182617187</v>
      </c>
      <c r="K557" s="106" t="e">
        <v>#N/A</v>
      </c>
      <c r="L557" s="106" t="e">
        <v>#N/A</v>
      </c>
      <c r="M557" s="106" t="e">
        <v>#N/A</v>
      </c>
      <c r="N557" s="106" t="e">
        <v>#N/A</v>
      </c>
      <c r="O557" s="106" t="e">
        <v>#N/A</v>
      </c>
      <c r="P557" s="106" t="e">
        <v>#N/A</v>
      </c>
      <c r="Q557" s="106" t="e">
        <v>#N/A</v>
      </c>
      <c r="S557" s="127"/>
      <c r="T557" s="127"/>
      <c r="U557" s="127"/>
      <c r="V557" s="127"/>
      <c r="W557" s="127"/>
      <c r="X557" s="127"/>
      <c r="Y557" s="127"/>
      <c r="Z557" s="127"/>
      <c r="AA557" s="127"/>
      <c r="AB557" s="127"/>
      <c r="AC557" s="127"/>
      <c r="AD557" s="127"/>
      <c r="AE557" s="127"/>
      <c r="AF557" s="127"/>
      <c r="AG557" s="127"/>
      <c r="AH557" s="127"/>
      <c r="AI557" s="127"/>
      <c r="AJ557" s="127"/>
      <c r="AK557" s="127"/>
      <c r="AL557" s="127"/>
      <c r="AM557" s="127"/>
      <c r="AN557" s="127"/>
      <c r="AO557" s="127"/>
      <c r="AP557" s="127"/>
      <c r="AQ557" s="127"/>
      <c r="AR557" s="127"/>
      <c r="AS557" s="127"/>
      <c r="AT557" s="127"/>
      <c r="AU557" s="127"/>
      <c r="AV557" s="127"/>
      <c r="AW557" s="127"/>
      <c r="AX557" s="127"/>
      <c r="AY557" s="127"/>
      <c r="AZ557" s="127"/>
      <c r="BA557" s="127"/>
      <c r="BB557" s="127"/>
      <c r="BC557" s="127"/>
      <c r="BD557" s="127"/>
      <c r="BE557" s="127"/>
      <c r="BF557" s="127"/>
      <c r="BG557" s="127"/>
      <c r="BH557" s="127"/>
      <c r="BI557" s="127"/>
      <c r="BJ557" s="127"/>
      <c r="BK557" s="127"/>
      <c r="BL557" s="127"/>
      <c r="BM557" s="127"/>
      <c r="BN557" s="127"/>
      <c r="BO557" s="127"/>
      <c r="BP557" s="127"/>
      <c r="BQ557" s="127"/>
      <c r="BR557" s="127"/>
      <c r="BS557" s="127"/>
      <c r="BT557" s="127"/>
      <c r="BU557" s="127"/>
      <c r="BV557" s="127"/>
      <c r="BW557" s="127"/>
      <c r="BX557" s="127"/>
      <c r="BY557" s="127"/>
      <c r="BZ557" s="127"/>
      <c r="CA557" s="127"/>
      <c r="CB557" s="127"/>
      <c r="CC557" s="127"/>
      <c r="CD557" s="127"/>
    </row>
    <row r="558" spans="1:82" s="107" customFormat="1" ht="15" x14ac:dyDescent="0.25">
      <c r="A558" s="103">
        <v>89</v>
      </c>
      <c r="B558" s="104" t="s">
        <v>351</v>
      </c>
      <c r="C558" s="103" t="s">
        <v>70</v>
      </c>
      <c r="D558" s="103" t="s">
        <v>127</v>
      </c>
      <c r="E558" s="103">
        <v>2</v>
      </c>
      <c r="F558" s="105"/>
      <c r="G558" s="103" t="s">
        <v>248</v>
      </c>
      <c r="H558" s="103" t="s">
        <v>309</v>
      </c>
      <c r="I558" s="103">
        <v>11.2592613697052</v>
      </c>
      <c r="J558" s="103">
        <v>460.35648345947266</v>
      </c>
      <c r="K558" s="106">
        <v>15.929171963957899</v>
      </c>
      <c r="L558" s="106">
        <v>6.7343253497151316</v>
      </c>
      <c r="M558" s="106">
        <v>2.0758945749650413</v>
      </c>
      <c r="N558" s="106">
        <v>0.48325988316797291</v>
      </c>
      <c r="O558" s="106">
        <v>0.3173135795793679</v>
      </c>
      <c r="P558" s="106">
        <v>0.31518336385205864</v>
      </c>
      <c r="Q558" s="106">
        <v>99.661322010000006</v>
      </c>
      <c r="S558" s="127"/>
      <c r="T558" s="127"/>
      <c r="U558" s="127"/>
      <c r="V558" s="127"/>
      <c r="W558" s="127"/>
      <c r="X558" s="127"/>
      <c r="Y558" s="127"/>
      <c r="Z558" s="127"/>
      <c r="AA558" s="127"/>
      <c r="AB558" s="127"/>
      <c r="AC558" s="127"/>
      <c r="AD558" s="127"/>
      <c r="AE558" s="127"/>
      <c r="AF558" s="127"/>
      <c r="AG558" s="127"/>
      <c r="AH558" s="127"/>
      <c r="AI558" s="127"/>
      <c r="AJ558" s="127"/>
      <c r="AK558" s="127"/>
      <c r="AL558" s="127"/>
      <c r="AM558" s="127"/>
      <c r="AN558" s="127"/>
      <c r="AO558" s="127"/>
      <c r="AP558" s="127"/>
      <c r="AQ558" s="127"/>
      <c r="AR558" s="127"/>
      <c r="AS558" s="127"/>
      <c r="AT558" s="127"/>
      <c r="AU558" s="127"/>
      <c r="AV558" s="127"/>
      <c r="AW558" s="127"/>
      <c r="AX558" s="127"/>
      <c r="AY558" s="127"/>
      <c r="AZ558" s="127"/>
      <c r="BA558" s="127"/>
      <c r="BB558" s="127"/>
      <c r="BC558" s="127"/>
      <c r="BD558" s="127"/>
      <c r="BE558" s="127"/>
      <c r="BF558" s="127"/>
      <c r="BG558" s="127"/>
      <c r="BH558" s="127"/>
      <c r="BI558" s="127"/>
      <c r="BJ558" s="127"/>
      <c r="BK558" s="127"/>
      <c r="BL558" s="127"/>
      <c r="BM558" s="127"/>
      <c r="BN558" s="127"/>
      <c r="BO558" s="127"/>
      <c r="BP558" s="127"/>
      <c r="BQ558" s="127"/>
      <c r="BR558" s="127"/>
      <c r="BS558" s="127"/>
      <c r="BT558" s="127"/>
      <c r="BU558" s="127"/>
      <c r="BV558" s="127"/>
      <c r="BW558" s="127"/>
      <c r="BX558" s="127"/>
      <c r="BY558" s="127"/>
      <c r="BZ558" s="127"/>
      <c r="CA558" s="127"/>
      <c r="CB558" s="127"/>
      <c r="CC558" s="127"/>
      <c r="CD558" s="127"/>
    </row>
    <row r="559" spans="1:82" s="86" customFormat="1" ht="15" x14ac:dyDescent="0.25">
      <c r="A559" s="103">
        <v>90</v>
      </c>
      <c r="B559" s="104" t="s">
        <v>351</v>
      </c>
      <c r="C559" s="103" t="s">
        <v>70</v>
      </c>
      <c r="D559" s="103" t="s">
        <v>127</v>
      </c>
      <c r="E559" s="103">
        <v>2</v>
      </c>
      <c r="F559" s="105"/>
      <c r="G559" s="103" t="s">
        <v>69</v>
      </c>
      <c r="H559" s="103" t="s">
        <v>309</v>
      </c>
      <c r="I559" s="103" t="e">
        <v>#N/A</v>
      </c>
      <c r="J559" s="103" t="e">
        <v>#N/A</v>
      </c>
      <c r="K559" s="106">
        <v>7.9112226708329052</v>
      </c>
      <c r="L559" s="106">
        <v>5.8944451594330722</v>
      </c>
      <c r="M559" s="106">
        <v>1.1836948279546775</v>
      </c>
      <c r="N559" s="106">
        <v>0.31743221188195653</v>
      </c>
      <c r="O559" s="106">
        <v>0.39371934750124077</v>
      </c>
      <c r="P559" s="106">
        <v>0.37355669064128588</v>
      </c>
      <c r="Q559" s="106">
        <v>95.541108120000004</v>
      </c>
      <c r="R559" s="107"/>
      <c r="S559" s="127"/>
      <c r="T559" s="127"/>
      <c r="U559" s="127"/>
      <c r="V559" s="127"/>
      <c r="W559" s="127"/>
      <c r="X559" s="127"/>
      <c r="Y559" s="127"/>
      <c r="Z559" s="127"/>
      <c r="AA559" s="127"/>
      <c r="AB559" s="127"/>
      <c r="AC559" s="127"/>
      <c r="AD559" s="127"/>
      <c r="AE559" s="127"/>
      <c r="AF559" s="127"/>
      <c r="AG559" s="127"/>
      <c r="AH559" s="127"/>
      <c r="AI559" s="127"/>
      <c r="AJ559" s="127"/>
      <c r="AK559" s="127"/>
      <c r="AL559" s="127"/>
      <c r="AM559" s="127"/>
      <c r="AN559" s="127"/>
      <c r="AO559" s="127"/>
      <c r="AP559" s="127"/>
      <c r="AQ559" s="127"/>
      <c r="AR559" s="127"/>
      <c r="AS559" s="127"/>
      <c r="AT559" s="127"/>
      <c r="AU559" s="127"/>
      <c r="AV559" s="127"/>
      <c r="AW559" s="127"/>
      <c r="AX559" s="127"/>
      <c r="AY559" s="127"/>
      <c r="AZ559" s="127"/>
      <c r="BA559" s="127"/>
      <c r="BB559" s="127"/>
      <c r="BC559" s="127"/>
      <c r="BD559" s="127"/>
      <c r="BE559" s="127"/>
      <c r="BF559" s="127"/>
      <c r="BG559" s="127"/>
      <c r="BH559" s="127"/>
      <c r="BI559" s="127"/>
      <c r="BJ559" s="127"/>
      <c r="BK559" s="127"/>
      <c r="BL559" s="127"/>
      <c r="BM559" s="127"/>
      <c r="BN559" s="127"/>
      <c r="BO559" s="127"/>
      <c r="BP559" s="127"/>
      <c r="BQ559" s="127"/>
      <c r="BR559" s="127"/>
      <c r="BS559" s="127"/>
      <c r="BT559" s="127"/>
      <c r="BU559" s="127"/>
      <c r="BV559" s="127"/>
      <c r="BW559" s="127"/>
      <c r="BX559" s="127"/>
      <c r="BY559" s="127"/>
      <c r="BZ559" s="127"/>
      <c r="CA559" s="127"/>
      <c r="CB559" s="127"/>
      <c r="CC559" s="127"/>
      <c r="CD559" s="127"/>
    </row>
    <row r="560" spans="1:82" s="107" customFormat="1" ht="15" x14ac:dyDescent="0.25">
      <c r="A560" s="103">
        <v>91</v>
      </c>
      <c r="B560" s="104" t="s">
        <v>351</v>
      </c>
      <c r="C560" s="103" t="s">
        <v>70</v>
      </c>
      <c r="D560" s="103" t="s">
        <v>127</v>
      </c>
      <c r="E560" s="103">
        <v>2</v>
      </c>
      <c r="F560" s="105"/>
      <c r="G560" s="103" t="s">
        <v>140</v>
      </c>
      <c r="H560" s="103" t="s">
        <v>309</v>
      </c>
      <c r="I560" s="103" t="e">
        <v>#N/A</v>
      </c>
      <c r="J560" s="103" t="e">
        <v>#N/A</v>
      </c>
      <c r="K560" s="106">
        <v>8.9211266065500112</v>
      </c>
      <c r="L560" s="106">
        <v>5.5007166024966763</v>
      </c>
      <c r="M560" s="106">
        <v>0.94637356929454797</v>
      </c>
      <c r="N560" s="106">
        <v>0.58221735275056796</v>
      </c>
      <c r="O560" s="106">
        <v>8.1164857213145897E-2</v>
      </c>
      <c r="P560" s="106">
        <v>0.24601119081166478</v>
      </c>
      <c r="Q560" s="106">
        <v>95.541108120000004</v>
      </c>
      <c r="S560" s="127"/>
      <c r="T560" s="127"/>
      <c r="U560" s="127"/>
      <c r="V560" s="127"/>
      <c r="W560" s="127"/>
      <c r="X560" s="127"/>
      <c r="Y560" s="127"/>
      <c r="Z560" s="127"/>
      <c r="AA560" s="127"/>
      <c r="AB560" s="127"/>
      <c r="AC560" s="127"/>
      <c r="AD560" s="127"/>
      <c r="AE560" s="127"/>
      <c r="AF560" s="127"/>
      <c r="AG560" s="127"/>
      <c r="AH560" s="127"/>
      <c r="AI560" s="127"/>
      <c r="AJ560" s="127"/>
      <c r="AK560" s="127"/>
      <c r="AL560" s="127"/>
      <c r="AM560" s="127"/>
      <c r="AN560" s="127"/>
      <c r="AO560" s="127"/>
      <c r="AP560" s="127"/>
      <c r="AQ560" s="127"/>
      <c r="AR560" s="127"/>
      <c r="AS560" s="127"/>
      <c r="AT560" s="127"/>
      <c r="AU560" s="127"/>
      <c r="AV560" s="127"/>
      <c r="AW560" s="127"/>
      <c r="AX560" s="127"/>
      <c r="AY560" s="127"/>
      <c r="AZ560" s="127"/>
      <c r="BA560" s="127"/>
      <c r="BB560" s="127"/>
      <c r="BC560" s="127"/>
      <c r="BD560" s="127"/>
      <c r="BE560" s="127"/>
      <c r="BF560" s="127"/>
      <c r="BG560" s="127"/>
      <c r="BH560" s="127"/>
      <c r="BI560" s="127"/>
      <c r="BJ560" s="127"/>
      <c r="BK560" s="127"/>
      <c r="BL560" s="127"/>
      <c r="BM560" s="127"/>
      <c r="BN560" s="127"/>
      <c r="BO560" s="127"/>
      <c r="BP560" s="127"/>
      <c r="BQ560" s="127"/>
      <c r="BR560" s="127"/>
      <c r="BS560" s="127"/>
      <c r="BT560" s="127"/>
      <c r="BU560" s="127"/>
      <c r="BV560" s="127"/>
      <c r="BW560" s="127"/>
      <c r="BX560" s="127"/>
      <c r="BY560" s="127"/>
      <c r="BZ560" s="127"/>
      <c r="CA560" s="127"/>
      <c r="CB560" s="127"/>
      <c r="CC560" s="127"/>
      <c r="CD560" s="127"/>
    </row>
    <row r="561" spans="1:82" s="107" customFormat="1" ht="15" x14ac:dyDescent="0.25">
      <c r="A561" s="97">
        <v>92</v>
      </c>
      <c r="B561" s="98" t="s">
        <v>351</v>
      </c>
      <c r="C561" s="97" t="s">
        <v>70</v>
      </c>
      <c r="D561" s="97" t="s">
        <v>127</v>
      </c>
      <c r="E561" s="97">
        <v>2</v>
      </c>
      <c r="F561" s="99"/>
      <c r="G561" s="97" t="s">
        <v>84</v>
      </c>
      <c r="H561" s="97" t="s">
        <v>309</v>
      </c>
      <c r="I561" s="97">
        <v>5.6520169973373413</v>
      </c>
      <c r="J561" s="97">
        <v>460.51078796386719</v>
      </c>
      <c r="K561" s="100" t="e">
        <v>#N/A</v>
      </c>
      <c r="L561" s="100" t="e">
        <v>#N/A</v>
      </c>
      <c r="M561" s="100" t="e">
        <v>#N/A</v>
      </c>
      <c r="N561" s="100" t="e">
        <v>#N/A</v>
      </c>
      <c r="O561" s="100" t="e">
        <v>#N/A</v>
      </c>
      <c r="P561" s="100" t="e">
        <v>#N/A</v>
      </c>
      <c r="Q561" s="100" t="e">
        <v>#N/A</v>
      </c>
      <c r="R561" s="86"/>
      <c r="S561" s="127"/>
      <c r="T561" s="127"/>
      <c r="U561" s="127"/>
      <c r="V561" s="127"/>
      <c r="W561" s="127"/>
      <c r="X561" s="127"/>
      <c r="Y561" s="127"/>
      <c r="Z561" s="127"/>
      <c r="AA561" s="127"/>
      <c r="AB561" s="127"/>
      <c r="AC561" s="127"/>
      <c r="AD561" s="127"/>
      <c r="AE561" s="127"/>
      <c r="AF561" s="127"/>
      <c r="AG561" s="127"/>
      <c r="AH561" s="127"/>
      <c r="AI561" s="127"/>
      <c r="AJ561" s="127"/>
      <c r="AK561" s="127"/>
      <c r="AL561" s="127"/>
      <c r="AM561" s="127"/>
      <c r="AN561" s="127"/>
      <c r="AO561" s="127"/>
      <c r="AP561" s="127"/>
      <c r="AQ561" s="127"/>
      <c r="AR561" s="127"/>
      <c r="AS561" s="127"/>
      <c r="AT561" s="127"/>
      <c r="AU561" s="127"/>
      <c r="AV561" s="127"/>
      <c r="AW561" s="127"/>
      <c r="AX561" s="127"/>
      <c r="AY561" s="127"/>
      <c r="AZ561" s="127"/>
      <c r="BA561" s="127"/>
      <c r="BB561" s="127"/>
      <c r="BC561" s="127"/>
      <c r="BD561" s="127"/>
      <c r="BE561" s="127"/>
      <c r="BF561" s="127"/>
      <c r="BG561" s="127"/>
      <c r="BH561" s="127"/>
      <c r="BI561" s="127"/>
      <c r="BJ561" s="127"/>
      <c r="BK561" s="127"/>
      <c r="BL561" s="127"/>
      <c r="BM561" s="127"/>
      <c r="BN561" s="127"/>
      <c r="BO561" s="127"/>
      <c r="BP561" s="127"/>
      <c r="BQ561" s="127"/>
      <c r="BR561" s="127"/>
      <c r="BS561" s="127"/>
      <c r="BT561" s="127"/>
      <c r="BU561" s="127"/>
      <c r="BV561" s="127"/>
      <c r="BW561" s="127"/>
      <c r="BX561" s="127"/>
      <c r="BY561" s="127"/>
      <c r="BZ561" s="127"/>
      <c r="CA561" s="127"/>
      <c r="CB561" s="127"/>
      <c r="CC561" s="127"/>
      <c r="CD561" s="127"/>
    </row>
    <row r="562" spans="1:82" s="107" customFormat="1" ht="15" x14ac:dyDescent="0.25">
      <c r="A562" s="103">
        <v>93</v>
      </c>
      <c r="B562" s="104" t="s">
        <v>351</v>
      </c>
      <c r="C562" s="103" t="s">
        <v>70</v>
      </c>
      <c r="D562" s="103" t="s">
        <v>127</v>
      </c>
      <c r="E562" s="103">
        <v>2</v>
      </c>
      <c r="F562" s="105"/>
      <c r="G562" s="103" t="s">
        <v>248</v>
      </c>
      <c r="H562" s="103" t="s">
        <v>309</v>
      </c>
      <c r="I562" s="103">
        <v>11.764167547225952</v>
      </c>
      <c r="J562" s="103">
        <v>466.79676055908203</v>
      </c>
      <c r="K562" s="106">
        <v>17.213539423286193</v>
      </c>
      <c r="L562" s="106">
        <v>4.8103764747161089</v>
      </c>
      <c r="M562" s="106">
        <v>2.0926649939468405</v>
      </c>
      <c r="N562" s="106">
        <v>0.47264244765287677</v>
      </c>
      <c r="O562" s="106">
        <v>0.15681016924698823</v>
      </c>
      <c r="P562" s="106">
        <v>0.34325796305064366</v>
      </c>
      <c r="Q562" s="106">
        <v>95.541108120000004</v>
      </c>
      <c r="S562" s="127"/>
      <c r="T562" s="127"/>
      <c r="U562" s="127"/>
      <c r="V562" s="127"/>
      <c r="W562" s="127"/>
      <c r="X562" s="127"/>
      <c r="Y562" s="127"/>
      <c r="Z562" s="127"/>
      <c r="AA562" s="127"/>
      <c r="AB562" s="127"/>
      <c r="AC562" s="127"/>
      <c r="AD562" s="127"/>
      <c r="AE562" s="127"/>
      <c r="AF562" s="127"/>
      <c r="AG562" s="127"/>
      <c r="AH562" s="127"/>
      <c r="AI562" s="127"/>
      <c r="AJ562" s="127"/>
      <c r="AK562" s="127"/>
      <c r="AL562" s="127"/>
      <c r="AM562" s="127"/>
      <c r="AN562" s="127"/>
      <c r="AO562" s="127"/>
      <c r="AP562" s="127"/>
      <c r="AQ562" s="127"/>
      <c r="AR562" s="127"/>
      <c r="AS562" s="127"/>
      <c r="AT562" s="127"/>
      <c r="AU562" s="127"/>
      <c r="AV562" s="127"/>
      <c r="AW562" s="127"/>
      <c r="AX562" s="127"/>
      <c r="AY562" s="127"/>
      <c r="AZ562" s="127"/>
      <c r="BA562" s="127"/>
      <c r="BB562" s="127"/>
      <c r="BC562" s="127"/>
      <c r="BD562" s="127"/>
      <c r="BE562" s="127"/>
      <c r="BF562" s="127"/>
      <c r="BG562" s="127"/>
      <c r="BH562" s="127"/>
      <c r="BI562" s="127"/>
      <c r="BJ562" s="127"/>
      <c r="BK562" s="127"/>
      <c r="BL562" s="127"/>
      <c r="BM562" s="127"/>
      <c r="BN562" s="127"/>
      <c r="BO562" s="127"/>
      <c r="BP562" s="127"/>
      <c r="BQ562" s="127"/>
      <c r="BR562" s="127"/>
      <c r="BS562" s="127"/>
      <c r="BT562" s="127"/>
      <c r="BU562" s="127"/>
      <c r="BV562" s="127"/>
      <c r="BW562" s="127"/>
      <c r="BX562" s="127"/>
      <c r="BY562" s="127"/>
      <c r="BZ562" s="127"/>
      <c r="CA562" s="127"/>
      <c r="CB562" s="127"/>
      <c r="CC562" s="127"/>
      <c r="CD562" s="127"/>
    </row>
    <row r="563" spans="1:82" s="107" customFormat="1" ht="15" x14ac:dyDescent="0.25">
      <c r="A563" s="103">
        <v>94</v>
      </c>
      <c r="B563" s="104" t="s">
        <v>351</v>
      </c>
      <c r="C563" s="103" t="s">
        <v>70</v>
      </c>
      <c r="D563" s="103" t="s">
        <v>127</v>
      </c>
      <c r="E563" s="103">
        <v>2</v>
      </c>
      <c r="F563" s="105"/>
      <c r="G563" s="103" t="s">
        <v>69</v>
      </c>
      <c r="H563" s="103" t="s">
        <v>309</v>
      </c>
      <c r="I563" s="103">
        <v>10.557738542556763</v>
      </c>
      <c r="J563" s="103">
        <v>501.90532684326172</v>
      </c>
      <c r="K563" s="106">
        <v>7.8704351716048819</v>
      </c>
      <c r="L563" s="106">
        <v>5.8247061280712131</v>
      </c>
      <c r="M563" s="106">
        <v>0.93190179319962374</v>
      </c>
      <c r="N563" s="106">
        <v>0.25973368628700644</v>
      </c>
      <c r="O563" s="106">
        <v>0.2449783395165829</v>
      </c>
      <c r="P563" s="106">
        <v>0.26697520395309687</v>
      </c>
      <c r="Q563" s="106">
        <v>95.541108120000004</v>
      </c>
      <c r="S563" s="127"/>
      <c r="T563" s="127"/>
      <c r="U563" s="127"/>
      <c r="V563" s="127"/>
      <c r="W563" s="127"/>
      <c r="X563" s="127"/>
      <c r="Y563" s="127"/>
      <c r="Z563" s="127"/>
      <c r="AA563" s="127"/>
      <c r="AB563" s="127"/>
      <c r="AC563" s="127"/>
      <c r="AD563" s="127"/>
      <c r="AE563" s="127"/>
      <c r="AF563" s="127"/>
      <c r="AG563" s="127"/>
      <c r="AH563" s="127"/>
      <c r="AI563" s="127"/>
      <c r="AJ563" s="127"/>
      <c r="AK563" s="127"/>
      <c r="AL563" s="127"/>
      <c r="AM563" s="127"/>
      <c r="AN563" s="127"/>
      <c r="AO563" s="127"/>
      <c r="AP563" s="127"/>
      <c r="AQ563" s="127"/>
      <c r="AR563" s="127"/>
      <c r="AS563" s="127"/>
      <c r="AT563" s="127"/>
      <c r="AU563" s="127"/>
      <c r="AV563" s="127"/>
      <c r="AW563" s="127"/>
      <c r="AX563" s="127"/>
      <c r="AY563" s="127"/>
      <c r="AZ563" s="127"/>
      <c r="BA563" s="127"/>
      <c r="BB563" s="127"/>
      <c r="BC563" s="127"/>
      <c r="BD563" s="127"/>
      <c r="BE563" s="127"/>
      <c r="BF563" s="127"/>
      <c r="BG563" s="127"/>
      <c r="BH563" s="127"/>
      <c r="BI563" s="127"/>
      <c r="BJ563" s="127"/>
      <c r="BK563" s="127"/>
      <c r="BL563" s="127"/>
      <c r="BM563" s="127"/>
      <c r="BN563" s="127"/>
      <c r="BO563" s="127"/>
      <c r="BP563" s="127"/>
      <c r="BQ563" s="127"/>
      <c r="BR563" s="127"/>
      <c r="BS563" s="127"/>
      <c r="BT563" s="127"/>
      <c r="BU563" s="127"/>
      <c r="BV563" s="127"/>
      <c r="BW563" s="127"/>
      <c r="BX563" s="127"/>
      <c r="BY563" s="127"/>
      <c r="BZ563" s="127"/>
      <c r="CA563" s="127"/>
      <c r="CB563" s="127"/>
      <c r="CC563" s="127"/>
      <c r="CD563" s="127"/>
    </row>
    <row r="564" spans="1:82" s="107" customFormat="1" ht="15" x14ac:dyDescent="0.25">
      <c r="A564" s="103">
        <v>95</v>
      </c>
      <c r="B564" s="104" t="s">
        <v>351</v>
      </c>
      <c r="C564" s="103" t="s">
        <v>70</v>
      </c>
      <c r="D564" s="103" t="s">
        <v>127</v>
      </c>
      <c r="E564" s="103">
        <v>3</v>
      </c>
      <c r="F564" s="105"/>
      <c r="G564" s="103" t="s">
        <v>140</v>
      </c>
      <c r="H564" s="103" t="s">
        <v>309</v>
      </c>
      <c r="I564" s="103">
        <v>12.000260353088379</v>
      </c>
      <c r="J564" s="103">
        <v>476.16367340087891</v>
      </c>
      <c r="K564" s="106">
        <v>9.0289517635507632</v>
      </c>
      <c r="L564" s="106">
        <v>6.1018564354753027</v>
      </c>
      <c r="M564" s="106">
        <v>0.87700376500147148</v>
      </c>
      <c r="N564" s="106">
        <v>0.75003212220368698</v>
      </c>
      <c r="O564" s="106">
        <v>0.10772534697439139</v>
      </c>
      <c r="P564" s="106">
        <v>0.45013743192187866</v>
      </c>
      <c r="Q564" s="106">
        <v>95.541108120000004</v>
      </c>
      <c r="S564" s="127"/>
      <c r="T564" s="127"/>
      <c r="U564" s="127"/>
      <c r="V564" s="127"/>
      <c r="W564" s="127"/>
      <c r="X564" s="127"/>
      <c r="Y564" s="127"/>
      <c r="Z564" s="127"/>
      <c r="AA564" s="127"/>
      <c r="AB564" s="127"/>
      <c r="AC564" s="127"/>
      <c r="AD564" s="127"/>
      <c r="AE564" s="127"/>
      <c r="AF564" s="127"/>
      <c r="AG564" s="127"/>
      <c r="AH564" s="127"/>
      <c r="AI564" s="127"/>
      <c r="AJ564" s="127"/>
      <c r="AK564" s="127"/>
      <c r="AL564" s="127"/>
      <c r="AM564" s="127"/>
      <c r="AN564" s="127"/>
      <c r="AO564" s="127"/>
      <c r="AP564" s="127"/>
      <c r="AQ564" s="127"/>
      <c r="AR564" s="127"/>
      <c r="AS564" s="127"/>
      <c r="AT564" s="127"/>
      <c r="AU564" s="127"/>
      <c r="AV564" s="127"/>
      <c r="AW564" s="127"/>
      <c r="AX564" s="127"/>
      <c r="AY564" s="127"/>
      <c r="AZ564" s="127"/>
      <c r="BA564" s="127"/>
      <c r="BB564" s="127"/>
      <c r="BC564" s="127"/>
      <c r="BD564" s="127"/>
      <c r="BE564" s="127"/>
      <c r="BF564" s="127"/>
      <c r="BG564" s="127"/>
      <c r="BH564" s="127"/>
      <c r="BI564" s="127"/>
      <c r="BJ564" s="127"/>
      <c r="BK564" s="127"/>
      <c r="BL564" s="127"/>
      <c r="BM564" s="127"/>
      <c r="BN564" s="127"/>
      <c r="BO564" s="127"/>
      <c r="BP564" s="127"/>
      <c r="BQ564" s="127"/>
      <c r="BR564" s="127"/>
      <c r="BS564" s="127"/>
      <c r="BT564" s="127"/>
      <c r="BU564" s="127"/>
      <c r="BV564" s="127"/>
      <c r="BW564" s="127"/>
      <c r="BX564" s="127"/>
      <c r="BY564" s="127"/>
      <c r="BZ564" s="127"/>
      <c r="CA564" s="127"/>
      <c r="CB564" s="127"/>
      <c r="CC564" s="127"/>
      <c r="CD564" s="127"/>
    </row>
    <row r="565" spans="1:82" s="107" customFormat="1" ht="15" x14ac:dyDescent="0.25">
      <c r="A565" s="71">
        <v>96</v>
      </c>
      <c r="B565" s="77" t="s">
        <v>351</v>
      </c>
      <c r="C565" s="71" t="s">
        <v>70</v>
      </c>
      <c r="D565" s="71" t="s">
        <v>127</v>
      </c>
      <c r="E565" s="71">
        <v>3</v>
      </c>
      <c r="F565" s="72" t="s">
        <v>332</v>
      </c>
      <c r="G565" s="71" t="s">
        <v>224</v>
      </c>
      <c r="H565" s="71" t="s">
        <v>309</v>
      </c>
      <c r="I565" s="71" t="e">
        <v>#N/A</v>
      </c>
      <c r="J565" s="71" t="e">
        <v>#N/A</v>
      </c>
      <c r="K565" s="75" t="e">
        <v>#N/A</v>
      </c>
      <c r="L565" s="75" t="e">
        <v>#N/A</v>
      </c>
      <c r="M565" s="75" t="e">
        <v>#N/A</v>
      </c>
      <c r="N565" s="75" t="e">
        <v>#N/A</v>
      </c>
      <c r="O565" s="75" t="e">
        <v>#N/A</v>
      </c>
      <c r="P565" s="75" t="e">
        <v>#N/A</v>
      </c>
      <c r="Q565" s="75" t="e">
        <v>#N/A</v>
      </c>
      <c r="R565"/>
      <c r="S565" s="127"/>
      <c r="T565" s="127"/>
      <c r="U565" s="127"/>
      <c r="V565" s="127"/>
      <c r="W565" s="127"/>
      <c r="X565" s="127"/>
      <c r="Y565" s="127"/>
      <c r="Z565" s="127"/>
      <c r="AA565" s="127"/>
      <c r="AB565" s="127"/>
      <c r="AC565" s="127"/>
      <c r="AD565" s="127"/>
      <c r="AE565" s="127"/>
      <c r="AF565" s="127"/>
      <c r="AG565" s="127"/>
      <c r="AH565" s="127"/>
      <c r="AI565" s="127"/>
      <c r="AJ565" s="127"/>
      <c r="AK565" s="127"/>
      <c r="AL565" s="127"/>
      <c r="AM565" s="127"/>
      <c r="AN565" s="127"/>
      <c r="AO565" s="127"/>
      <c r="AP565" s="127"/>
      <c r="AQ565" s="127"/>
      <c r="AR565" s="127"/>
      <c r="AS565" s="127"/>
      <c r="AT565" s="127"/>
      <c r="AU565" s="127"/>
      <c r="AV565" s="127"/>
      <c r="AW565" s="127"/>
      <c r="AX565" s="127"/>
      <c r="AY565" s="127"/>
      <c r="AZ565" s="127"/>
      <c r="BA565" s="127"/>
      <c r="BB565" s="127"/>
      <c r="BC565" s="127"/>
      <c r="BD565" s="127"/>
      <c r="BE565" s="127"/>
      <c r="BF565" s="127"/>
      <c r="BG565" s="127"/>
      <c r="BH565" s="127"/>
      <c r="BI565" s="127"/>
      <c r="BJ565" s="127"/>
      <c r="BK565" s="127"/>
      <c r="BL565" s="127"/>
      <c r="BM565" s="127"/>
      <c r="BN565" s="127"/>
      <c r="BO565" s="127"/>
      <c r="BP565" s="127"/>
      <c r="BQ565" s="127"/>
      <c r="BR565" s="127"/>
      <c r="BS565" s="127"/>
      <c r="BT565" s="127"/>
      <c r="BU565" s="127"/>
      <c r="BV565" s="127"/>
      <c r="BW565" s="127"/>
      <c r="BX565" s="127"/>
      <c r="BY565" s="127"/>
      <c r="BZ565" s="127"/>
      <c r="CA565" s="127"/>
      <c r="CB565" s="127"/>
      <c r="CC565" s="127"/>
      <c r="CD565" s="127"/>
    </row>
    <row r="566" spans="1:82" ht="15" x14ac:dyDescent="0.25">
      <c r="A566" s="97">
        <v>97</v>
      </c>
      <c r="B566" s="98" t="s">
        <v>351</v>
      </c>
      <c r="C566" s="97" t="s">
        <v>70</v>
      </c>
      <c r="D566" s="97" t="s">
        <v>127</v>
      </c>
      <c r="E566" s="97">
        <v>3</v>
      </c>
      <c r="F566" s="99"/>
      <c r="G566" s="97" t="s">
        <v>84</v>
      </c>
      <c r="H566" s="97" t="s">
        <v>309</v>
      </c>
      <c r="I566" s="97">
        <v>5.451931357383728</v>
      </c>
      <c r="J566" s="97">
        <v>456.69895172119141</v>
      </c>
      <c r="K566" s="100" t="e">
        <v>#N/A</v>
      </c>
      <c r="L566" s="100" t="e">
        <v>#N/A</v>
      </c>
      <c r="M566" s="100" t="e">
        <v>#N/A</v>
      </c>
      <c r="N566" s="100" t="e">
        <v>#N/A</v>
      </c>
      <c r="O566" s="100" t="e">
        <v>#N/A</v>
      </c>
      <c r="P566" s="100" t="e">
        <v>#N/A</v>
      </c>
      <c r="Q566" s="100" t="e">
        <v>#N/A</v>
      </c>
      <c r="R566" s="86"/>
    </row>
    <row r="567" spans="1:82" s="86" customFormat="1" ht="15" x14ac:dyDescent="0.25">
      <c r="A567" s="103">
        <v>98</v>
      </c>
      <c r="B567" s="104" t="s">
        <v>351</v>
      </c>
      <c r="C567" s="103" t="s">
        <v>70</v>
      </c>
      <c r="D567" s="103" t="s">
        <v>127</v>
      </c>
      <c r="E567" s="103">
        <v>3</v>
      </c>
      <c r="F567" s="105"/>
      <c r="G567" s="103" t="s">
        <v>248</v>
      </c>
      <c r="H567" s="103" t="s">
        <v>309</v>
      </c>
      <c r="I567" s="103">
        <v>9.51884925365448</v>
      </c>
      <c r="J567" s="103">
        <v>469.48123931884766</v>
      </c>
      <c r="K567" s="106">
        <v>11.398374773778478</v>
      </c>
      <c r="L567" s="106">
        <v>7.4008804023211612</v>
      </c>
      <c r="M567" s="106">
        <v>1.8569718597893776</v>
      </c>
      <c r="N567" s="106">
        <v>0.48176550604872392</v>
      </c>
      <c r="O567" s="106">
        <v>0.22816722205172152</v>
      </c>
      <c r="P567" s="106">
        <v>0.26761077010012457</v>
      </c>
      <c r="Q567" s="106">
        <v>94.326852220000006</v>
      </c>
      <c r="R567" s="107"/>
      <c r="S567" s="127"/>
      <c r="T567" s="127"/>
      <c r="U567" s="127"/>
      <c r="V567" s="127"/>
      <c r="W567" s="127"/>
      <c r="X567" s="127"/>
      <c r="Y567" s="127"/>
      <c r="Z567" s="127"/>
      <c r="AA567" s="127"/>
      <c r="AB567" s="127"/>
      <c r="AC567" s="127"/>
      <c r="AD567" s="127"/>
      <c r="AE567" s="127"/>
      <c r="AF567" s="127"/>
      <c r="AG567" s="127"/>
      <c r="AH567" s="127"/>
      <c r="AI567" s="127"/>
      <c r="AJ567" s="127"/>
      <c r="AK567" s="127"/>
      <c r="AL567" s="127"/>
      <c r="AM567" s="127"/>
      <c r="AN567" s="127"/>
      <c r="AO567" s="127"/>
      <c r="AP567" s="127"/>
      <c r="AQ567" s="127"/>
      <c r="AR567" s="127"/>
      <c r="AS567" s="127"/>
      <c r="AT567" s="127"/>
      <c r="AU567" s="127"/>
      <c r="AV567" s="127"/>
      <c r="AW567" s="127"/>
      <c r="AX567" s="127"/>
      <c r="AY567" s="127"/>
      <c r="AZ567" s="127"/>
      <c r="BA567" s="127"/>
      <c r="BB567" s="127"/>
      <c r="BC567" s="127"/>
      <c r="BD567" s="127"/>
      <c r="BE567" s="127"/>
      <c r="BF567" s="127"/>
      <c r="BG567" s="127"/>
      <c r="BH567" s="127"/>
      <c r="BI567" s="127"/>
      <c r="BJ567" s="127"/>
      <c r="BK567" s="127"/>
      <c r="BL567" s="127"/>
      <c r="BM567" s="127"/>
      <c r="BN567" s="127"/>
      <c r="BO567" s="127"/>
      <c r="BP567" s="127"/>
      <c r="BQ567" s="127"/>
      <c r="BR567" s="127"/>
      <c r="BS567" s="127"/>
      <c r="BT567" s="127"/>
      <c r="BU567" s="127"/>
      <c r="BV567" s="127"/>
      <c r="BW567" s="127"/>
      <c r="BX567" s="127"/>
      <c r="BY567" s="127"/>
      <c r="BZ567" s="127"/>
      <c r="CA567" s="127"/>
      <c r="CB567" s="127"/>
      <c r="CC567" s="127"/>
      <c r="CD567" s="127"/>
    </row>
    <row r="568" spans="1:82" s="107" customFormat="1" ht="15" x14ac:dyDescent="0.25">
      <c r="A568" s="103">
        <v>99</v>
      </c>
      <c r="B568" s="104" t="s">
        <v>351</v>
      </c>
      <c r="C568" s="103" t="s">
        <v>70</v>
      </c>
      <c r="D568" s="103" t="s">
        <v>127</v>
      </c>
      <c r="E568" s="103">
        <v>3</v>
      </c>
      <c r="F568" s="105"/>
      <c r="G568" s="103" t="s">
        <v>69</v>
      </c>
      <c r="H568" s="103" t="s">
        <v>309</v>
      </c>
      <c r="I568" s="103">
        <v>9.4542759656906128</v>
      </c>
      <c r="J568" s="103">
        <v>491.33548736572266</v>
      </c>
      <c r="K568" s="106">
        <v>11.163709871178996</v>
      </c>
      <c r="L568" s="106">
        <v>5.2244284226044293</v>
      </c>
      <c r="M568" s="106">
        <v>1.3557210981255967</v>
      </c>
      <c r="N568" s="106">
        <v>0.48823462451412381</v>
      </c>
      <c r="O568" s="106">
        <v>0.18598180933800151</v>
      </c>
      <c r="P568" s="106">
        <v>0.27280767510433512</v>
      </c>
      <c r="Q568" s="106">
        <v>94.326852220000006</v>
      </c>
      <c r="S568" s="127"/>
      <c r="T568" s="127"/>
      <c r="U568" s="127"/>
      <c r="V568" s="127"/>
      <c r="W568" s="127"/>
      <c r="X568" s="127"/>
      <c r="Y568" s="127"/>
      <c r="Z568" s="127"/>
      <c r="AA568" s="127"/>
      <c r="AB568" s="127"/>
      <c r="AC568" s="127"/>
      <c r="AD568" s="127"/>
      <c r="AE568" s="127"/>
      <c r="AF568" s="127"/>
      <c r="AG568" s="127"/>
      <c r="AH568" s="127"/>
      <c r="AI568" s="127"/>
      <c r="AJ568" s="127"/>
      <c r="AK568" s="127"/>
      <c r="AL568" s="127"/>
      <c r="AM568" s="127"/>
      <c r="AN568" s="127"/>
      <c r="AO568" s="127"/>
      <c r="AP568" s="127"/>
      <c r="AQ568" s="127"/>
      <c r="AR568" s="127"/>
      <c r="AS568" s="127"/>
      <c r="AT568" s="127"/>
      <c r="AU568" s="127"/>
      <c r="AV568" s="127"/>
      <c r="AW568" s="127"/>
      <c r="AX568" s="127"/>
      <c r="AY568" s="127"/>
      <c r="AZ568" s="127"/>
      <c r="BA568" s="127"/>
      <c r="BB568" s="127"/>
      <c r="BC568" s="127"/>
      <c r="BD568" s="127"/>
      <c r="BE568" s="127"/>
      <c r="BF568" s="127"/>
      <c r="BG568" s="127"/>
      <c r="BH568" s="127"/>
      <c r="BI568" s="127"/>
      <c r="BJ568" s="127"/>
      <c r="BK568" s="127"/>
      <c r="BL568" s="127"/>
      <c r="BM568" s="127"/>
      <c r="BN568" s="127"/>
      <c r="BO568" s="127"/>
      <c r="BP568" s="127"/>
      <c r="BQ568" s="127"/>
      <c r="BR568" s="127"/>
      <c r="BS568" s="127"/>
      <c r="BT568" s="127"/>
      <c r="BU568" s="127"/>
      <c r="BV568" s="127"/>
      <c r="BW568" s="127"/>
      <c r="BX568" s="127"/>
      <c r="BY568" s="127"/>
      <c r="BZ568" s="127"/>
      <c r="CA568" s="127"/>
      <c r="CB568" s="127"/>
      <c r="CC568" s="127"/>
      <c r="CD568" s="127"/>
    </row>
    <row r="569" spans="1:82" s="107" customFormat="1" ht="15" x14ac:dyDescent="0.25">
      <c r="A569" s="103">
        <v>100</v>
      </c>
      <c r="B569" s="104" t="s">
        <v>351</v>
      </c>
      <c r="C569" s="103" t="s">
        <v>70</v>
      </c>
      <c r="D569" s="103" t="s">
        <v>127</v>
      </c>
      <c r="E569" s="103">
        <v>3</v>
      </c>
      <c r="F569" s="105"/>
      <c r="G569" s="103" t="s">
        <v>140</v>
      </c>
      <c r="H569" s="103" t="s">
        <v>309</v>
      </c>
      <c r="I569" s="103">
        <v>9.4577771425247192</v>
      </c>
      <c r="J569" s="103">
        <v>465.3094482421875</v>
      </c>
      <c r="K569" s="106">
        <v>9.2746180027443046</v>
      </c>
      <c r="L569" s="106">
        <v>4.7277632997028212</v>
      </c>
      <c r="M569" s="106">
        <v>0.91070113131822239</v>
      </c>
      <c r="N569" s="106">
        <v>0.73030080716702173</v>
      </c>
      <c r="O569" s="106">
        <v>4.2314456293932247E-2</v>
      </c>
      <c r="P569" s="106">
        <v>0.19359621521643425</v>
      </c>
      <c r="Q569" s="106">
        <v>94.326852220000006</v>
      </c>
      <c r="S569" s="127"/>
      <c r="T569" s="127"/>
      <c r="U569" s="127"/>
      <c r="V569" s="127"/>
      <c r="W569" s="127"/>
      <c r="X569" s="127"/>
      <c r="Y569" s="127"/>
      <c r="Z569" s="127"/>
      <c r="AA569" s="127"/>
      <c r="AB569" s="127"/>
      <c r="AC569" s="127"/>
      <c r="AD569" s="127"/>
      <c r="AE569" s="127"/>
      <c r="AF569" s="127"/>
      <c r="AG569" s="127"/>
      <c r="AH569" s="127"/>
      <c r="AI569" s="127"/>
      <c r="AJ569" s="127"/>
      <c r="AK569" s="127"/>
      <c r="AL569" s="127"/>
      <c r="AM569" s="127"/>
      <c r="AN569" s="127"/>
      <c r="AO569" s="127"/>
      <c r="AP569" s="127"/>
      <c r="AQ569" s="127"/>
      <c r="AR569" s="127"/>
      <c r="AS569" s="127"/>
      <c r="AT569" s="127"/>
      <c r="AU569" s="127"/>
      <c r="AV569" s="127"/>
      <c r="AW569" s="127"/>
      <c r="AX569" s="127"/>
      <c r="AY569" s="127"/>
      <c r="AZ569" s="127"/>
      <c r="BA569" s="127"/>
      <c r="BB569" s="127"/>
      <c r="BC569" s="127"/>
      <c r="BD569" s="127"/>
      <c r="BE569" s="127"/>
      <c r="BF569" s="127"/>
      <c r="BG569" s="127"/>
      <c r="BH569" s="127"/>
      <c r="BI569" s="127"/>
      <c r="BJ569" s="127"/>
      <c r="BK569" s="127"/>
      <c r="BL569" s="127"/>
      <c r="BM569" s="127"/>
      <c r="BN569" s="127"/>
      <c r="BO569" s="127"/>
      <c r="BP569" s="127"/>
      <c r="BQ569" s="127"/>
      <c r="BR569" s="127"/>
      <c r="BS569" s="127"/>
      <c r="BT569" s="127"/>
      <c r="BU569" s="127"/>
      <c r="BV569" s="127"/>
      <c r="BW569" s="127"/>
      <c r="BX569" s="127"/>
      <c r="BY569" s="127"/>
      <c r="BZ569" s="127"/>
      <c r="CA569" s="127"/>
      <c r="CB569" s="127"/>
      <c r="CC569" s="127"/>
      <c r="CD569" s="127"/>
    </row>
    <row r="570" spans="1:82" s="107" customFormat="1" ht="15" x14ac:dyDescent="0.25">
      <c r="A570" s="103">
        <v>101</v>
      </c>
      <c r="B570" s="104" t="s">
        <v>351</v>
      </c>
      <c r="C570" s="103" t="s">
        <v>70</v>
      </c>
      <c r="D570" s="103" t="s">
        <v>127</v>
      </c>
      <c r="E570" s="103">
        <v>3</v>
      </c>
      <c r="F570" s="105"/>
      <c r="G570" s="103" t="s">
        <v>84</v>
      </c>
      <c r="H570" s="103" t="s">
        <v>309</v>
      </c>
      <c r="I570" s="103">
        <v>6.6039127111434937</v>
      </c>
      <c r="J570" s="103">
        <v>463.80096435546875</v>
      </c>
      <c r="K570" s="106" t="e">
        <v>#N/A</v>
      </c>
      <c r="L570" s="106" t="e">
        <v>#N/A</v>
      </c>
      <c r="M570" s="106" t="e">
        <v>#N/A</v>
      </c>
      <c r="N570" s="106" t="e">
        <v>#N/A</v>
      </c>
      <c r="O570" s="106" t="e">
        <v>#N/A</v>
      </c>
      <c r="P570" s="106" t="e">
        <v>#N/A</v>
      </c>
      <c r="Q570" s="106" t="e">
        <v>#N/A</v>
      </c>
      <c r="S570" s="127"/>
      <c r="T570" s="127"/>
      <c r="U570" s="127"/>
      <c r="V570" s="127"/>
      <c r="W570" s="127"/>
      <c r="X570" s="127"/>
      <c r="Y570" s="127"/>
      <c r="Z570" s="127"/>
      <c r="AA570" s="127"/>
      <c r="AB570" s="127"/>
      <c r="AC570" s="127"/>
      <c r="AD570" s="127"/>
      <c r="AE570" s="127"/>
      <c r="AF570" s="127"/>
      <c r="AG570" s="127"/>
      <c r="AH570" s="127"/>
      <c r="AI570" s="127"/>
      <c r="AJ570" s="127"/>
      <c r="AK570" s="127"/>
      <c r="AL570" s="127"/>
      <c r="AM570" s="127"/>
      <c r="AN570" s="127"/>
      <c r="AO570" s="127"/>
      <c r="AP570" s="127"/>
      <c r="AQ570" s="127"/>
      <c r="AR570" s="127"/>
      <c r="AS570" s="127"/>
      <c r="AT570" s="127"/>
      <c r="AU570" s="127"/>
      <c r="AV570" s="127"/>
      <c r="AW570" s="127"/>
      <c r="AX570" s="127"/>
      <c r="AY570" s="127"/>
      <c r="AZ570" s="127"/>
      <c r="BA570" s="127"/>
      <c r="BB570" s="127"/>
      <c r="BC570" s="127"/>
      <c r="BD570" s="127"/>
      <c r="BE570" s="127"/>
      <c r="BF570" s="127"/>
      <c r="BG570" s="127"/>
      <c r="BH570" s="127"/>
      <c r="BI570" s="127"/>
      <c r="BJ570" s="127"/>
      <c r="BK570" s="127"/>
      <c r="BL570" s="127"/>
      <c r="BM570" s="127"/>
      <c r="BN570" s="127"/>
      <c r="BO570" s="127"/>
      <c r="BP570" s="127"/>
      <c r="BQ570" s="127"/>
      <c r="BR570" s="127"/>
      <c r="BS570" s="127"/>
      <c r="BT570" s="127"/>
      <c r="BU570" s="127"/>
      <c r="BV570" s="127"/>
      <c r="BW570" s="127"/>
      <c r="BX570" s="127"/>
      <c r="BY570" s="127"/>
      <c r="BZ570" s="127"/>
      <c r="CA570" s="127"/>
      <c r="CB570" s="127"/>
      <c r="CC570" s="127"/>
      <c r="CD570" s="127"/>
    </row>
    <row r="571" spans="1:82" s="107" customFormat="1" ht="15" x14ac:dyDescent="0.25">
      <c r="A571" s="103">
        <v>102</v>
      </c>
      <c r="B571" s="104" t="s">
        <v>351</v>
      </c>
      <c r="C571" s="103" t="s">
        <v>70</v>
      </c>
      <c r="D571" s="103" t="s">
        <v>127</v>
      </c>
      <c r="E571" s="103">
        <v>3</v>
      </c>
      <c r="F571" s="105"/>
      <c r="G571" s="103" t="s">
        <v>248</v>
      </c>
      <c r="H571" s="103" t="s">
        <v>309</v>
      </c>
      <c r="I571" s="103">
        <v>6.698804497718811</v>
      </c>
      <c r="J571" s="103">
        <v>457.65789031982422</v>
      </c>
      <c r="K571" s="106">
        <v>14.889556536863116</v>
      </c>
      <c r="L571" s="106">
        <v>4.7051130731268751</v>
      </c>
      <c r="M571" s="106">
        <v>2.0050191893561076</v>
      </c>
      <c r="N571" s="106">
        <v>0.53174143558264875</v>
      </c>
      <c r="O571" s="106">
        <v>6.7386753112449502E-2</v>
      </c>
      <c r="P571" s="106">
        <v>0.31211012812839323</v>
      </c>
      <c r="Q571" s="106">
        <v>94.326852220000006</v>
      </c>
      <c r="S571" s="127"/>
      <c r="T571" s="127"/>
      <c r="U571" s="127"/>
      <c r="V571" s="127"/>
      <c r="W571" s="127"/>
      <c r="X571" s="127"/>
      <c r="Y571" s="127"/>
      <c r="Z571" s="127"/>
      <c r="AA571" s="127"/>
      <c r="AB571" s="127"/>
      <c r="AC571" s="127"/>
      <c r="AD571" s="127"/>
      <c r="AE571" s="127"/>
      <c r="AF571" s="127"/>
      <c r="AG571" s="127"/>
      <c r="AH571" s="127"/>
      <c r="AI571" s="127"/>
      <c r="AJ571" s="127"/>
      <c r="AK571" s="127"/>
      <c r="AL571" s="127"/>
      <c r="AM571" s="127"/>
      <c r="AN571" s="127"/>
      <c r="AO571" s="127"/>
      <c r="AP571" s="127"/>
      <c r="AQ571" s="127"/>
      <c r="AR571" s="127"/>
      <c r="AS571" s="127"/>
      <c r="AT571" s="127"/>
      <c r="AU571" s="127"/>
      <c r="AV571" s="127"/>
      <c r="AW571" s="127"/>
      <c r="AX571" s="127"/>
      <c r="AY571" s="127"/>
      <c r="AZ571" s="127"/>
      <c r="BA571" s="127"/>
      <c r="BB571" s="127"/>
      <c r="BC571" s="127"/>
      <c r="BD571" s="127"/>
      <c r="BE571" s="127"/>
      <c r="BF571" s="127"/>
      <c r="BG571" s="127"/>
      <c r="BH571" s="127"/>
      <c r="BI571" s="127"/>
      <c r="BJ571" s="127"/>
      <c r="BK571" s="127"/>
      <c r="BL571" s="127"/>
      <c r="BM571" s="127"/>
      <c r="BN571" s="127"/>
      <c r="BO571" s="127"/>
      <c r="BP571" s="127"/>
      <c r="BQ571" s="127"/>
      <c r="BR571" s="127"/>
      <c r="BS571" s="127"/>
      <c r="BT571" s="127"/>
      <c r="BU571" s="127"/>
      <c r="BV571" s="127"/>
      <c r="BW571" s="127"/>
      <c r="BX571" s="127"/>
      <c r="BY571" s="127"/>
      <c r="BZ571" s="127"/>
      <c r="CA571" s="127"/>
      <c r="CB571" s="127"/>
      <c r="CC571" s="127"/>
      <c r="CD571" s="127"/>
    </row>
    <row r="572" spans="1:82" s="107" customFormat="1" ht="15" x14ac:dyDescent="0.25">
      <c r="A572" s="103">
        <v>103</v>
      </c>
      <c r="B572" s="104" t="s">
        <v>351</v>
      </c>
      <c r="C572" s="103" t="s">
        <v>70</v>
      </c>
      <c r="D572" s="103" t="s">
        <v>127</v>
      </c>
      <c r="E572" s="103">
        <v>3</v>
      </c>
      <c r="F572" s="105"/>
      <c r="G572" s="103" t="s">
        <v>69</v>
      </c>
      <c r="H572" s="103" t="s">
        <v>309</v>
      </c>
      <c r="I572" s="103">
        <v>10.865482091903687</v>
      </c>
      <c r="J572" s="103">
        <v>496.76605224609375</v>
      </c>
      <c r="K572" s="106">
        <v>8.7727164702850615</v>
      </c>
      <c r="L572" s="106">
        <v>5.8067394824650904</v>
      </c>
      <c r="M572" s="106">
        <v>1.2165949034402512</v>
      </c>
      <c r="N572" s="106">
        <v>0.45524844279906795</v>
      </c>
      <c r="O572" s="106">
        <v>0.17250592298416145</v>
      </c>
      <c r="P572" s="106">
        <v>0.23658759054587356</v>
      </c>
      <c r="Q572" s="106">
        <v>94.326852220000006</v>
      </c>
      <c r="S572" s="127"/>
      <c r="T572" s="127"/>
      <c r="U572" s="127"/>
      <c r="V572" s="127"/>
      <c r="W572" s="127"/>
      <c r="X572" s="127"/>
      <c r="Y572" s="127"/>
      <c r="Z572" s="127"/>
      <c r="AA572" s="127"/>
      <c r="AB572" s="127"/>
      <c r="AC572" s="127"/>
      <c r="AD572" s="127"/>
      <c r="AE572" s="127"/>
      <c r="AF572" s="127"/>
      <c r="AG572" s="127"/>
      <c r="AH572" s="127"/>
      <c r="AI572" s="127"/>
      <c r="AJ572" s="127"/>
      <c r="AK572" s="127"/>
      <c r="AL572" s="127"/>
      <c r="AM572" s="127"/>
      <c r="AN572" s="127"/>
      <c r="AO572" s="127"/>
      <c r="AP572" s="127"/>
      <c r="AQ572" s="127"/>
      <c r="AR572" s="127"/>
      <c r="AS572" s="127"/>
      <c r="AT572" s="127"/>
      <c r="AU572" s="127"/>
      <c r="AV572" s="127"/>
      <c r="AW572" s="127"/>
      <c r="AX572" s="127"/>
      <c r="AY572" s="127"/>
      <c r="AZ572" s="127"/>
      <c r="BA572" s="127"/>
      <c r="BB572" s="127"/>
      <c r="BC572" s="127"/>
      <c r="BD572" s="127"/>
      <c r="BE572" s="127"/>
      <c r="BF572" s="127"/>
      <c r="BG572" s="127"/>
      <c r="BH572" s="127"/>
      <c r="BI572" s="127"/>
      <c r="BJ572" s="127"/>
      <c r="BK572" s="127"/>
      <c r="BL572" s="127"/>
      <c r="BM572" s="127"/>
      <c r="BN572" s="127"/>
      <c r="BO572" s="127"/>
      <c r="BP572" s="127"/>
      <c r="BQ572" s="127"/>
      <c r="BR572" s="127"/>
      <c r="BS572" s="127"/>
      <c r="BT572" s="127"/>
      <c r="BU572" s="127"/>
      <c r="BV572" s="127"/>
      <c r="BW572" s="127"/>
      <c r="BX572" s="127"/>
      <c r="BY572" s="127"/>
      <c r="BZ572" s="127"/>
      <c r="CA572" s="127"/>
      <c r="CB572" s="127"/>
      <c r="CC572" s="127"/>
      <c r="CD572" s="127"/>
    </row>
    <row r="573" spans="1:82" s="107" customFormat="1" ht="15" x14ac:dyDescent="0.25">
      <c r="A573" s="103">
        <v>104</v>
      </c>
      <c r="B573" s="104" t="s">
        <v>351</v>
      </c>
      <c r="C573" s="103" t="s">
        <v>70</v>
      </c>
      <c r="D573" s="103" t="s">
        <v>127</v>
      </c>
      <c r="E573" s="103">
        <v>4</v>
      </c>
      <c r="F573" s="105"/>
      <c r="G573" s="103" t="s">
        <v>140</v>
      </c>
      <c r="H573" s="103" t="s">
        <v>309</v>
      </c>
      <c r="I573" s="103">
        <v>13.461546897888184</v>
      </c>
      <c r="J573" s="103">
        <v>474.30992126464844</v>
      </c>
      <c r="K573" s="106">
        <v>9.200269908334457</v>
      </c>
      <c r="L573" s="106">
        <v>5.3367654752653477</v>
      </c>
      <c r="M573" s="106">
        <v>0.87228842417548513</v>
      </c>
      <c r="N573" s="106">
        <v>0.85498931983631699</v>
      </c>
      <c r="O573" s="106">
        <v>5.5651602882483178E-2</v>
      </c>
      <c r="P573" s="106">
        <v>0.42245114000738609</v>
      </c>
      <c r="Q573" s="106">
        <v>94.326852220000006</v>
      </c>
      <c r="S573" s="127"/>
      <c r="T573" s="127"/>
      <c r="U573" s="127"/>
      <c r="V573" s="127"/>
      <c r="W573" s="127"/>
      <c r="X573" s="127"/>
      <c r="Y573" s="127"/>
      <c r="Z573" s="127"/>
      <c r="AA573" s="127"/>
      <c r="AB573" s="127"/>
      <c r="AC573" s="127"/>
      <c r="AD573" s="127"/>
      <c r="AE573" s="127"/>
      <c r="AF573" s="127"/>
      <c r="AG573" s="127"/>
      <c r="AH573" s="127"/>
      <c r="AI573" s="127"/>
      <c r="AJ573" s="127"/>
      <c r="AK573" s="127"/>
      <c r="AL573" s="127"/>
      <c r="AM573" s="127"/>
      <c r="AN573" s="127"/>
      <c r="AO573" s="127"/>
      <c r="AP573" s="127"/>
      <c r="AQ573" s="127"/>
      <c r="AR573" s="127"/>
      <c r="AS573" s="127"/>
      <c r="AT573" s="127"/>
      <c r="AU573" s="127"/>
      <c r="AV573" s="127"/>
      <c r="AW573" s="127"/>
      <c r="AX573" s="127"/>
      <c r="AY573" s="127"/>
      <c r="AZ573" s="127"/>
      <c r="BA573" s="127"/>
      <c r="BB573" s="127"/>
      <c r="BC573" s="127"/>
      <c r="BD573" s="127"/>
      <c r="BE573" s="127"/>
      <c r="BF573" s="127"/>
      <c r="BG573" s="127"/>
      <c r="BH573" s="127"/>
      <c r="BI573" s="127"/>
      <c r="BJ573" s="127"/>
      <c r="BK573" s="127"/>
      <c r="BL573" s="127"/>
      <c r="BM573" s="127"/>
      <c r="BN573" s="127"/>
      <c r="BO573" s="127"/>
      <c r="BP573" s="127"/>
      <c r="BQ573" s="127"/>
      <c r="BR573" s="127"/>
      <c r="BS573" s="127"/>
      <c r="BT573" s="127"/>
      <c r="BU573" s="127"/>
      <c r="BV573" s="127"/>
      <c r="BW573" s="127"/>
      <c r="BX573" s="127"/>
      <c r="BY573" s="127"/>
      <c r="BZ573" s="127"/>
      <c r="CA573" s="127"/>
      <c r="CB573" s="127"/>
      <c r="CC573" s="127"/>
      <c r="CD573" s="127"/>
    </row>
    <row r="574" spans="1:82" s="107" customFormat="1" ht="15" x14ac:dyDescent="0.25">
      <c r="A574" s="103">
        <v>105</v>
      </c>
      <c r="B574" s="104" t="s">
        <v>351</v>
      </c>
      <c r="C574" s="103" t="s">
        <v>70</v>
      </c>
      <c r="D574" s="103" t="s">
        <v>127</v>
      </c>
      <c r="E574" s="103">
        <v>4</v>
      </c>
      <c r="F574" s="105"/>
      <c r="G574" s="103" t="s">
        <v>224</v>
      </c>
      <c r="H574" s="103" t="s">
        <v>309</v>
      </c>
      <c r="I574" s="103">
        <v>16.539863348007202</v>
      </c>
      <c r="J574" s="103">
        <v>482.26081848144531</v>
      </c>
      <c r="K574" s="106" t="e">
        <v>#N/A</v>
      </c>
      <c r="L574" s="106" t="e">
        <v>#N/A</v>
      </c>
      <c r="M574" s="106" t="e">
        <v>#N/A</v>
      </c>
      <c r="N574" s="106" t="e">
        <v>#N/A</v>
      </c>
      <c r="O574" s="106" t="e">
        <v>#N/A</v>
      </c>
      <c r="P574" s="106" t="e">
        <v>#N/A</v>
      </c>
      <c r="Q574" s="106" t="e">
        <v>#N/A</v>
      </c>
      <c r="S574" s="127"/>
      <c r="T574" s="127"/>
      <c r="U574" s="127"/>
      <c r="V574" s="127"/>
      <c r="W574" s="127"/>
      <c r="X574" s="127"/>
      <c r="Y574" s="127"/>
      <c r="Z574" s="127"/>
      <c r="AA574" s="127"/>
      <c r="AB574" s="127"/>
      <c r="AC574" s="127"/>
      <c r="AD574" s="127"/>
      <c r="AE574" s="127"/>
      <c r="AF574" s="127"/>
      <c r="AG574" s="127"/>
      <c r="AH574" s="127"/>
      <c r="AI574" s="127"/>
      <c r="AJ574" s="127"/>
      <c r="AK574" s="127"/>
      <c r="AL574" s="127"/>
      <c r="AM574" s="127"/>
      <c r="AN574" s="127"/>
      <c r="AO574" s="127"/>
      <c r="AP574" s="127"/>
      <c r="AQ574" s="127"/>
      <c r="AR574" s="127"/>
      <c r="AS574" s="127"/>
      <c r="AT574" s="127"/>
      <c r="AU574" s="127"/>
      <c r="AV574" s="127"/>
      <c r="AW574" s="127"/>
      <c r="AX574" s="127"/>
      <c r="AY574" s="127"/>
      <c r="AZ574" s="127"/>
      <c r="BA574" s="127"/>
      <c r="BB574" s="127"/>
      <c r="BC574" s="127"/>
      <c r="BD574" s="127"/>
      <c r="BE574" s="127"/>
      <c r="BF574" s="127"/>
      <c r="BG574" s="127"/>
      <c r="BH574" s="127"/>
      <c r="BI574" s="127"/>
      <c r="BJ574" s="127"/>
      <c r="BK574" s="127"/>
      <c r="BL574" s="127"/>
      <c r="BM574" s="127"/>
      <c r="BN574" s="127"/>
      <c r="BO574" s="127"/>
      <c r="BP574" s="127"/>
      <c r="BQ574" s="127"/>
      <c r="BR574" s="127"/>
      <c r="BS574" s="127"/>
      <c r="BT574" s="127"/>
      <c r="BU574" s="127"/>
      <c r="BV574" s="127"/>
      <c r="BW574" s="127"/>
      <c r="BX574" s="127"/>
      <c r="BY574" s="127"/>
      <c r="BZ574" s="127"/>
      <c r="CA574" s="127"/>
      <c r="CB574" s="127"/>
      <c r="CC574" s="127"/>
      <c r="CD574" s="127"/>
    </row>
    <row r="575" spans="1:82" s="107" customFormat="1" ht="15" x14ac:dyDescent="0.25">
      <c r="A575" s="103">
        <v>106</v>
      </c>
      <c r="B575" s="104" t="s">
        <v>351</v>
      </c>
      <c r="C575" s="103" t="s">
        <v>70</v>
      </c>
      <c r="D575" s="103" t="s">
        <v>127</v>
      </c>
      <c r="E575" s="103">
        <v>4</v>
      </c>
      <c r="F575" s="105"/>
      <c r="G575" s="103" t="s">
        <v>84</v>
      </c>
      <c r="H575" s="103" t="s">
        <v>309</v>
      </c>
      <c r="I575" s="103">
        <v>6.9636726379394531</v>
      </c>
      <c r="J575" s="103">
        <v>470.26378631591797</v>
      </c>
      <c r="K575" s="106" t="e">
        <v>#N/A</v>
      </c>
      <c r="L575" s="106" t="e">
        <v>#N/A</v>
      </c>
      <c r="M575" s="106" t="e">
        <v>#N/A</v>
      </c>
      <c r="N575" s="106" t="e">
        <v>#N/A</v>
      </c>
      <c r="O575" s="106" t="e">
        <v>#N/A</v>
      </c>
      <c r="P575" s="106" t="e">
        <v>#N/A</v>
      </c>
      <c r="Q575" s="106" t="e">
        <v>#N/A</v>
      </c>
      <c r="S575" s="127"/>
      <c r="T575" s="127"/>
      <c r="U575" s="127"/>
      <c r="V575" s="127"/>
      <c r="W575" s="127"/>
      <c r="X575" s="127"/>
      <c r="Y575" s="127"/>
      <c r="Z575" s="127"/>
      <c r="AA575" s="127"/>
      <c r="AB575" s="127"/>
      <c r="AC575" s="127"/>
      <c r="AD575" s="127"/>
      <c r="AE575" s="127"/>
      <c r="AF575" s="127"/>
      <c r="AG575" s="127"/>
      <c r="AH575" s="127"/>
      <c r="AI575" s="127"/>
      <c r="AJ575" s="127"/>
      <c r="AK575" s="127"/>
      <c r="AL575" s="127"/>
      <c r="AM575" s="127"/>
      <c r="AN575" s="127"/>
      <c r="AO575" s="127"/>
      <c r="AP575" s="127"/>
      <c r="AQ575" s="127"/>
      <c r="AR575" s="127"/>
      <c r="AS575" s="127"/>
      <c r="AT575" s="127"/>
      <c r="AU575" s="127"/>
      <c r="AV575" s="127"/>
      <c r="AW575" s="127"/>
      <c r="AX575" s="127"/>
      <c r="AY575" s="127"/>
      <c r="AZ575" s="127"/>
      <c r="BA575" s="127"/>
      <c r="BB575" s="127"/>
      <c r="BC575" s="127"/>
      <c r="BD575" s="127"/>
      <c r="BE575" s="127"/>
      <c r="BF575" s="127"/>
      <c r="BG575" s="127"/>
      <c r="BH575" s="127"/>
      <c r="BI575" s="127"/>
      <c r="BJ575" s="127"/>
      <c r="BK575" s="127"/>
      <c r="BL575" s="127"/>
      <c r="BM575" s="127"/>
      <c r="BN575" s="127"/>
      <c r="BO575" s="127"/>
      <c r="BP575" s="127"/>
      <c r="BQ575" s="127"/>
      <c r="BR575" s="127"/>
      <c r="BS575" s="127"/>
      <c r="BT575" s="127"/>
      <c r="BU575" s="127"/>
      <c r="BV575" s="127"/>
      <c r="BW575" s="127"/>
      <c r="BX575" s="127"/>
      <c r="BY575" s="127"/>
      <c r="BZ575" s="127"/>
      <c r="CA575" s="127"/>
      <c r="CB575" s="127"/>
      <c r="CC575" s="127"/>
      <c r="CD575" s="127"/>
    </row>
    <row r="576" spans="1:82" s="107" customFormat="1" ht="15" x14ac:dyDescent="0.25">
      <c r="A576" s="103">
        <v>107</v>
      </c>
      <c r="B576" s="104" t="s">
        <v>351</v>
      </c>
      <c r="C576" s="103" t="s">
        <v>70</v>
      </c>
      <c r="D576" s="103" t="s">
        <v>127</v>
      </c>
      <c r="E576" s="103">
        <v>4</v>
      </c>
      <c r="F576" s="105"/>
      <c r="G576" s="103" t="s">
        <v>248</v>
      </c>
      <c r="H576" s="103" t="s">
        <v>309</v>
      </c>
      <c r="I576" s="103">
        <v>11.690094470977783</v>
      </c>
      <c r="J576" s="103">
        <v>473.05034637451172</v>
      </c>
      <c r="K576" s="106">
        <v>14.477227139296815</v>
      </c>
      <c r="L576" s="106">
        <v>5.5461025101294545</v>
      </c>
      <c r="M576" s="106">
        <v>1.9771302474518426</v>
      </c>
      <c r="N576" s="106">
        <v>0.48198317532836876</v>
      </c>
      <c r="O576" s="106">
        <v>0.39674720540246322</v>
      </c>
      <c r="P576" s="106">
        <v>0.33003868288020338</v>
      </c>
      <c r="Q576" s="106">
        <v>99.661322010000006</v>
      </c>
      <c r="S576" s="127"/>
      <c r="T576" s="127"/>
      <c r="U576" s="127"/>
      <c r="V576" s="127"/>
      <c r="W576" s="127"/>
      <c r="X576" s="127"/>
      <c r="Y576" s="127"/>
      <c r="Z576" s="127"/>
      <c r="AA576" s="127"/>
      <c r="AB576" s="127"/>
      <c r="AC576" s="127"/>
      <c r="AD576" s="127"/>
      <c r="AE576" s="127"/>
      <c r="AF576" s="127"/>
      <c r="AG576" s="127"/>
      <c r="AH576" s="127"/>
      <c r="AI576" s="127"/>
      <c r="AJ576" s="127"/>
      <c r="AK576" s="127"/>
      <c r="AL576" s="127"/>
      <c r="AM576" s="127"/>
      <c r="AN576" s="127"/>
      <c r="AO576" s="127"/>
      <c r="AP576" s="127"/>
      <c r="AQ576" s="127"/>
      <c r="AR576" s="127"/>
      <c r="AS576" s="127"/>
      <c r="AT576" s="127"/>
      <c r="AU576" s="127"/>
      <c r="AV576" s="127"/>
      <c r="AW576" s="127"/>
      <c r="AX576" s="127"/>
      <c r="AY576" s="127"/>
      <c r="AZ576" s="127"/>
      <c r="BA576" s="127"/>
      <c r="BB576" s="127"/>
      <c r="BC576" s="127"/>
      <c r="BD576" s="127"/>
      <c r="BE576" s="127"/>
      <c r="BF576" s="127"/>
      <c r="BG576" s="127"/>
      <c r="BH576" s="127"/>
      <c r="BI576" s="127"/>
      <c r="BJ576" s="127"/>
      <c r="BK576" s="127"/>
      <c r="BL576" s="127"/>
      <c r="BM576" s="127"/>
      <c r="BN576" s="127"/>
      <c r="BO576" s="127"/>
      <c r="BP576" s="127"/>
      <c r="BQ576" s="127"/>
      <c r="BR576" s="127"/>
      <c r="BS576" s="127"/>
      <c r="BT576" s="127"/>
      <c r="BU576" s="127"/>
      <c r="BV576" s="127"/>
      <c r="BW576" s="127"/>
      <c r="BX576" s="127"/>
      <c r="BY576" s="127"/>
      <c r="BZ576" s="127"/>
      <c r="CA576" s="127"/>
      <c r="CB576" s="127"/>
      <c r="CC576" s="127"/>
      <c r="CD576" s="127"/>
    </row>
    <row r="577" spans="1:82" s="107" customFormat="1" ht="15" x14ac:dyDescent="0.25">
      <c r="A577" s="103">
        <v>108</v>
      </c>
      <c r="B577" s="104" t="s">
        <v>351</v>
      </c>
      <c r="C577" s="103" t="s">
        <v>70</v>
      </c>
      <c r="D577" s="103" t="s">
        <v>127</v>
      </c>
      <c r="E577" s="103">
        <v>4</v>
      </c>
      <c r="F577" s="105"/>
      <c r="G577" s="103" t="s">
        <v>69</v>
      </c>
      <c r="H577" s="103" t="s">
        <v>309</v>
      </c>
      <c r="I577" s="103">
        <v>9.8662680387496948</v>
      </c>
      <c r="J577" s="103">
        <v>492.56107330322266</v>
      </c>
      <c r="K577" s="106">
        <v>10.11478650475726</v>
      </c>
      <c r="L577" s="106">
        <v>5.5196156394858615</v>
      </c>
      <c r="M577" s="106">
        <v>1.4977120067518963</v>
      </c>
      <c r="N577" s="106">
        <v>0.38682239603561919</v>
      </c>
      <c r="O577" s="106">
        <v>0.3951698053044117</v>
      </c>
      <c r="P577" s="106">
        <v>0.28168941806569597</v>
      </c>
      <c r="Q577" s="106">
        <v>99.661322010000006</v>
      </c>
      <c r="S577" s="127"/>
      <c r="T577" s="127"/>
      <c r="U577" s="127"/>
      <c r="V577" s="127"/>
      <c r="W577" s="127"/>
      <c r="X577" s="127"/>
      <c r="Y577" s="127"/>
      <c r="Z577" s="127"/>
      <c r="AA577" s="127"/>
      <c r="AB577" s="127"/>
      <c r="AC577" s="127"/>
      <c r="AD577" s="127"/>
      <c r="AE577" s="127"/>
      <c r="AF577" s="127"/>
      <c r="AG577" s="127"/>
      <c r="AH577" s="127"/>
      <c r="AI577" s="127"/>
      <c r="AJ577" s="127"/>
      <c r="AK577" s="127"/>
      <c r="AL577" s="127"/>
      <c r="AM577" s="127"/>
      <c r="AN577" s="127"/>
      <c r="AO577" s="127"/>
      <c r="AP577" s="127"/>
      <c r="AQ577" s="127"/>
      <c r="AR577" s="127"/>
      <c r="AS577" s="127"/>
      <c r="AT577" s="127"/>
      <c r="AU577" s="127"/>
      <c r="AV577" s="127"/>
      <c r="AW577" s="127"/>
      <c r="AX577" s="127"/>
      <c r="AY577" s="127"/>
      <c r="AZ577" s="127"/>
      <c r="BA577" s="127"/>
      <c r="BB577" s="127"/>
      <c r="BC577" s="127"/>
      <c r="BD577" s="127"/>
      <c r="BE577" s="127"/>
      <c r="BF577" s="127"/>
      <c r="BG577" s="127"/>
      <c r="BH577" s="127"/>
      <c r="BI577" s="127"/>
      <c r="BJ577" s="127"/>
      <c r="BK577" s="127"/>
      <c r="BL577" s="127"/>
      <c r="BM577" s="127"/>
      <c r="BN577" s="127"/>
      <c r="BO577" s="127"/>
      <c r="BP577" s="127"/>
      <c r="BQ577" s="127"/>
      <c r="BR577" s="127"/>
      <c r="BS577" s="127"/>
      <c r="BT577" s="127"/>
      <c r="BU577" s="127"/>
      <c r="BV577" s="127"/>
      <c r="BW577" s="127"/>
      <c r="BX577" s="127"/>
      <c r="BY577" s="127"/>
      <c r="BZ577" s="127"/>
      <c r="CA577" s="127"/>
      <c r="CB577" s="127"/>
      <c r="CC577" s="127"/>
      <c r="CD577" s="127"/>
    </row>
    <row r="578" spans="1:82" s="107" customFormat="1" ht="15" x14ac:dyDescent="0.25">
      <c r="A578" s="103">
        <v>109</v>
      </c>
      <c r="B578" s="104" t="s">
        <v>351</v>
      </c>
      <c r="C578" s="103" t="s">
        <v>70</v>
      </c>
      <c r="D578" s="103" t="s">
        <v>127</v>
      </c>
      <c r="E578" s="103">
        <v>4</v>
      </c>
      <c r="F578" s="105"/>
      <c r="G578" s="103" t="s">
        <v>140</v>
      </c>
      <c r="H578" s="103" t="s">
        <v>309</v>
      </c>
      <c r="I578" s="103">
        <v>7.2017300128936768</v>
      </c>
      <c r="J578" s="103">
        <v>413.74675750732422</v>
      </c>
      <c r="K578" s="106">
        <v>9.21786207300085</v>
      </c>
      <c r="L578" s="106">
        <v>4.5912938939914891</v>
      </c>
      <c r="M578" s="106">
        <v>1.0960042114532766</v>
      </c>
      <c r="N578" s="106">
        <v>0.82627945815965964</v>
      </c>
      <c r="O578" s="106">
        <v>0.1129726304356766</v>
      </c>
      <c r="P578" s="106">
        <v>0.23511726837106384</v>
      </c>
      <c r="Q578" s="106">
        <v>95.541108120000004</v>
      </c>
      <c r="S578" s="127"/>
      <c r="T578" s="127"/>
      <c r="U578" s="127"/>
      <c r="V578" s="127"/>
      <c r="W578" s="127"/>
      <c r="X578" s="127"/>
      <c r="Y578" s="127"/>
      <c r="Z578" s="127"/>
      <c r="AA578" s="127"/>
      <c r="AB578" s="127"/>
      <c r="AC578" s="127"/>
      <c r="AD578" s="127"/>
      <c r="AE578" s="127"/>
      <c r="AF578" s="127"/>
      <c r="AG578" s="127"/>
      <c r="AH578" s="127"/>
      <c r="AI578" s="127"/>
      <c r="AJ578" s="127"/>
      <c r="AK578" s="127"/>
      <c r="AL578" s="127"/>
      <c r="AM578" s="127"/>
      <c r="AN578" s="127"/>
      <c r="AO578" s="127"/>
      <c r="AP578" s="127"/>
      <c r="AQ578" s="127"/>
      <c r="AR578" s="127"/>
      <c r="AS578" s="127"/>
      <c r="AT578" s="127"/>
      <c r="AU578" s="127"/>
      <c r="AV578" s="127"/>
      <c r="AW578" s="127"/>
      <c r="AX578" s="127"/>
      <c r="AY578" s="127"/>
      <c r="AZ578" s="127"/>
      <c r="BA578" s="127"/>
      <c r="BB578" s="127"/>
      <c r="BC578" s="127"/>
      <c r="BD578" s="127"/>
      <c r="BE578" s="127"/>
      <c r="BF578" s="127"/>
      <c r="BG578" s="127"/>
      <c r="BH578" s="127"/>
      <c r="BI578" s="127"/>
      <c r="BJ578" s="127"/>
      <c r="BK578" s="127"/>
      <c r="BL578" s="127"/>
      <c r="BM578" s="127"/>
      <c r="BN578" s="127"/>
      <c r="BO578" s="127"/>
      <c r="BP578" s="127"/>
      <c r="BQ578" s="127"/>
      <c r="BR578" s="127"/>
      <c r="BS578" s="127"/>
      <c r="BT578" s="127"/>
      <c r="BU578" s="127"/>
      <c r="BV578" s="127"/>
      <c r="BW578" s="127"/>
      <c r="BX578" s="127"/>
      <c r="BY578" s="127"/>
      <c r="BZ578" s="127"/>
      <c r="CA578" s="127"/>
      <c r="CB578" s="127"/>
      <c r="CC578" s="127"/>
      <c r="CD578" s="127"/>
    </row>
    <row r="579" spans="1:82" s="107" customFormat="1" ht="15" x14ac:dyDescent="0.25">
      <c r="A579" s="103">
        <v>110</v>
      </c>
      <c r="B579" s="104" t="s">
        <v>351</v>
      </c>
      <c r="C579" s="103" t="s">
        <v>70</v>
      </c>
      <c r="D579" s="103" t="s">
        <v>127</v>
      </c>
      <c r="E579" s="103">
        <v>4</v>
      </c>
      <c r="F579" s="105"/>
      <c r="G579" s="103" t="s">
        <v>84</v>
      </c>
      <c r="H579" s="103" t="s">
        <v>309</v>
      </c>
      <c r="I579" s="103">
        <v>7.1155273914337158</v>
      </c>
      <c r="J579" s="103">
        <v>457.67269134521484</v>
      </c>
      <c r="K579" s="106" t="e">
        <v>#N/A</v>
      </c>
      <c r="L579" s="106" t="e">
        <v>#N/A</v>
      </c>
      <c r="M579" s="106" t="e">
        <v>#N/A</v>
      </c>
      <c r="N579" s="106" t="e">
        <v>#N/A</v>
      </c>
      <c r="O579" s="106" t="e">
        <v>#N/A</v>
      </c>
      <c r="P579" s="106" t="e">
        <v>#N/A</v>
      </c>
      <c r="Q579" s="106" t="e">
        <v>#N/A</v>
      </c>
      <c r="S579" s="127"/>
      <c r="T579" s="127"/>
      <c r="U579" s="127"/>
      <c r="V579" s="127"/>
      <c r="W579" s="127"/>
      <c r="X579" s="127"/>
      <c r="Y579" s="127"/>
      <c r="Z579" s="127"/>
      <c r="AA579" s="127"/>
      <c r="AB579" s="127"/>
      <c r="AC579" s="127"/>
      <c r="AD579" s="127"/>
      <c r="AE579" s="127"/>
      <c r="AF579" s="127"/>
      <c r="AG579" s="127"/>
      <c r="AH579" s="127"/>
      <c r="AI579" s="127"/>
      <c r="AJ579" s="127"/>
      <c r="AK579" s="127"/>
      <c r="AL579" s="127"/>
      <c r="AM579" s="127"/>
      <c r="AN579" s="127"/>
      <c r="AO579" s="127"/>
      <c r="AP579" s="127"/>
      <c r="AQ579" s="127"/>
      <c r="AR579" s="127"/>
      <c r="AS579" s="127"/>
      <c r="AT579" s="127"/>
      <c r="AU579" s="127"/>
      <c r="AV579" s="127"/>
      <c r="AW579" s="127"/>
      <c r="AX579" s="127"/>
      <c r="AY579" s="127"/>
      <c r="AZ579" s="127"/>
      <c r="BA579" s="127"/>
      <c r="BB579" s="127"/>
      <c r="BC579" s="127"/>
      <c r="BD579" s="127"/>
      <c r="BE579" s="127"/>
      <c r="BF579" s="127"/>
      <c r="BG579" s="127"/>
      <c r="BH579" s="127"/>
      <c r="BI579" s="127"/>
      <c r="BJ579" s="127"/>
      <c r="BK579" s="127"/>
      <c r="BL579" s="127"/>
      <c r="BM579" s="127"/>
      <c r="BN579" s="127"/>
      <c r="BO579" s="127"/>
      <c r="BP579" s="127"/>
      <c r="BQ579" s="127"/>
      <c r="BR579" s="127"/>
      <c r="BS579" s="127"/>
      <c r="BT579" s="127"/>
      <c r="BU579" s="127"/>
      <c r="BV579" s="127"/>
      <c r="BW579" s="127"/>
      <c r="BX579" s="127"/>
      <c r="BY579" s="127"/>
      <c r="BZ579" s="127"/>
      <c r="CA579" s="127"/>
      <c r="CB579" s="127"/>
      <c r="CC579" s="127"/>
      <c r="CD579" s="127"/>
    </row>
    <row r="580" spans="1:82" s="107" customFormat="1" ht="15" x14ac:dyDescent="0.25">
      <c r="A580" s="103">
        <v>111</v>
      </c>
      <c r="B580" s="104" t="s">
        <v>351</v>
      </c>
      <c r="C580" s="103" t="s">
        <v>70</v>
      </c>
      <c r="D580" s="103" t="s">
        <v>127</v>
      </c>
      <c r="E580" s="103">
        <v>4</v>
      </c>
      <c r="F580" s="105"/>
      <c r="G580" s="103" t="s">
        <v>248</v>
      </c>
      <c r="H580" s="103" t="s">
        <v>309</v>
      </c>
      <c r="I580" s="103">
        <v>11.109564304351807</v>
      </c>
      <c r="J580" s="103">
        <v>473.40995788574219</v>
      </c>
      <c r="K580" s="106" t="e">
        <v>#N/A</v>
      </c>
      <c r="L580" s="106" t="e">
        <v>#N/A</v>
      </c>
      <c r="M580" s="106" t="e">
        <v>#N/A</v>
      </c>
      <c r="N580" s="106" t="e">
        <v>#N/A</v>
      </c>
      <c r="O580" s="106" t="e">
        <v>#N/A</v>
      </c>
      <c r="P580" s="106" t="e">
        <v>#N/A</v>
      </c>
      <c r="Q580" s="106" t="e">
        <v>#N/A</v>
      </c>
      <c r="S580" s="127"/>
      <c r="T580" s="127"/>
      <c r="U580" s="127"/>
      <c r="V580" s="127"/>
      <c r="W580" s="127"/>
      <c r="X580" s="127"/>
      <c r="Y580" s="127"/>
      <c r="Z580" s="127"/>
      <c r="AA580" s="127"/>
      <c r="AB580" s="127"/>
      <c r="AC580" s="127"/>
      <c r="AD580" s="127"/>
      <c r="AE580" s="127"/>
      <c r="AF580" s="127"/>
      <c r="AG580" s="127"/>
      <c r="AH580" s="127"/>
      <c r="AI580" s="127"/>
      <c r="AJ580" s="127"/>
      <c r="AK580" s="127"/>
      <c r="AL580" s="127"/>
      <c r="AM580" s="127"/>
      <c r="AN580" s="127"/>
      <c r="AO580" s="127"/>
      <c r="AP580" s="127"/>
      <c r="AQ580" s="127"/>
      <c r="AR580" s="127"/>
      <c r="AS580" s="127"/>
      <c r="AT580" s="127"/>
      <c r="AU580" s="127"/>
      <c r="AV580" s="127"/>
      <c r="AW580" s="127"/>
      <c r="AX580" s="127"/>
      <c r="AY580" s="127"/>
      <c r="AZ580" s="127"/>
      <c r="BA580" s="127"/>
      <c r="BB580" s="127"/>
      <c r="BC580" s="127"/>
      <c r="BD580" s="127"/>
      <c r="BE580" s="127"/>
      <c r="BF580" s="127"/>
      <c r="BG580" s="127"/>
      <c r="BH580" s="127"/>
      <c r="BI580" s="127"/>
      <c r="BJ580" s="127"/>
      <c r="BK580" s="127"/>
      <c r="BL580" s="127"/>
      <c r="BM580" s="127"/>
      <c r="BN580" s="127"/>
      <c r="BO580" s="127"/>
      <c r="BP580" s="127"/>
      <c r="BQ580" s="127"/>
      <c r="BR580" s="127"/>
      <c r="BS580" s="127"/>
      <c r="BT580" s="127"/>
      <c r="BU580" s="127"/>
      <c r="BV580" s="127"/>
      <c r="BW580" s="127"/>
      <c r="BX580" s="127"/>
      <c r="BY580" s="127"/>
      <c r="BZ580" s="127"/>
      <c r="CA580" s="127"/>
      <c r="CB580" s="127"/>
      <c r="CC580" s="127"/>
      <c r="CD580" s="127"/>
    </row>
    <row r="581" spans="1:82" s="107" customFormat="1" ht="15" x14ac:dyDescent="0.25">
      <c r="A581" s="103">
        <v>112</v>
      </c>
      <c r="B581" s="104" t="s">
        <v>351</v>
      </c>
      <c r="C581" s="103" t="s">
        <v>70</v>
      </c>
      <c r="D581" s="103" t="s">
        <v>121</v>
      </c>
      <c r="E581" s="103">
        <v>1</v>
      </c>
      <c r="F581" s="105"/>
      <c r="G581" s="103" t="s">
        <v>140</v>
      </c>
      <c r="H581" s="103" t="s">
        <v>309</v>
      </c>
      <c r="I581" s="103">
        <v>8.4448772668838501</v>
      </c>
      <c r="J581" s="103">
        <v>467.76897430419922</v>
      </c>
      <c r="K581" s="106">
        <v>8.3111215932099789</v>
      </c>
      <c r="L581" s="106">
        <v>5.8197018294292278</v>
      </c>
      <c r="M581" s="106">
        <v>1.058007420102292</v>
      </c>
      <c r="N581" s="106">
        <v>0.60831041596064317</v>
      </c>
      <c r="O581" s="106">
        <v>0.10019880044224062</v>
      </c>
      <c r="P581" s="106">
        <v>0.56536854752468924</v>
      </c>
      <c r="Q581" s="106">
        <v>95.541108120000004</v>
      </c>
      <c r="S581" s="127"/>
      <c r="T581" s="127"/>
      <c r="U581" s="127"/>
      <c r="V581" s="127"/>
      <c r="W581" s="127"/>
      <c r="X581" s="127"/>
      <c r="Y581" s="127"/>
      <c r="Z581" s="127"/>
      <c r="AA581" s="127"/>
      <c r="AB581" s="127"/>
      <c r="AC581" s="127"/>
      <c r="AD581" s="127"/>
      <c r="AE581" s="127"/>
      <c r="AF581" s="127"/>
      <c r="AG581" s="127"/>
      <c r="AH581" s="127"/>
      <c r="AI581" s="127"/>
      <c r="AJ581" s="127"/>
      <c r="AK581" s="127"/>
      <c r="AL581" s="127"/>
      <c r="AM581" s="127"/>
      <c r="AN581" s="127"/>
      <c r="AO581" s="127"/>
      <c r="AP581" s="127"/>
      <c r="AQ581" s="127"/>
      <c r="AR581" s="127"/>
      <c r="AS581" s="127"/>
      <c r="AT581" s="127"/>
      <c r="AU581" s="127"/>
      <c r="AV581" s="127"/>
      <c r="AW581" s="127"/>
      <c r="AX581" s="127"/>
      <c r="AY581" s="127"/>
      <c r="AZ581" s="127"/>
      <c r="BA581" s="127"/>
      <c r="BB581" s="127"/>
      <c r="BC581" s="127"/>
      <c r="BD581" s="127"/>
      <c r="BE581" s="127"/>
      <c r="BF581" s="127"/>
      <c r="BG581" s="127"/>
      <c r="BH581" s="127"/>
      <c r="BI581" s="127"/>
      <c r="BJ581" s="127"/>
      <c r="BK581" s="127"/>
      <c r="BL581" s="127"/>
      <c r="BM581" s="127"/>
      <c r="BN581" s="127"/>
      <c r="BO581" s="127"/>
      <c r="BP581" s="127"/>
      <c r="BQ581" s="127"/>
      <c r="BR581" s="127"/>
      <c r="BS581" s="127"/>
      <c r="BT581" s="127"/>
      <c r="BU581" s="127"/>
      <c r="BV581" s="127"/>
      <c r="BW581" s="127"/>
      <c r="BX581" s="127"/>
      <c r="BY581" s="127"/>
      <c r="BZ581" s="127"/>
      <c r="CA581" s="127"/>
      <c r="CB581" s="127"/>
      <c r="CC581" s="127"/>
      <c r="CD581" s="127"/>
    </row>
    <row r="582" spans="1:82" s="107" customFormat="1" ht="15" x14ac:dyDescent="0.25">
      <c r="A582" s="103">
        <v>113</v>
      </c>
      <c r="B582" s="104" t="s">
        <v>351</v>
      </c>
      <c r="C582" s="103" t="s">
        <v>70</v>
      </c>
      <c r="D582" s="103" t="s">
        <v>121</v>
      </c>
      <c r="E582" s="103">
        <v>1</v>
      </c>
      <c r="F582" s="105"/>
      <c r="G582" s="103" t="s">
        <v>152</v>
      </c>
      <c r="H582" s="103" t="s">
        <v>309</v>
      </c>
      <c r="I582" s="103">
        <v>5.6977397203445435</v>
      </c>
      <c r="J582" s="103">
        <v>465.66650390625</v>
      </c>
      <c r="K582" s="106">
        <v>9.0105947293470443</v>
      </c>
      <c r="L582" s="106">
        <v>5.6335019071971955</v>
      </c>
      <c r="M582" s="106">
        <v>0.61598957314866531</v>
      </c>
      <c r="N582" s="106">
        <v>0.59787858982048658</v>
      </c>
      <c r="O582" s="106">
        <v>5.5115548645107128E-2</v>
      </c>
      <c r="P582" s="106">
        <v>0.25353114666921994</v>
      </c>
      <c r="Q582" s="106">
        <v>99.661322010000006</v>
      </c>
      <c r="S582" s="127"/>
      <c r="T582" s="127"/>
      <c r="U582" s="127"/>
      <c r="V582" s="127"/>
      <c r="W582" s="127"/>
      <c r="X582" s="127"/>
      <c r="Y582" s="127"/>
      <c r="Z582" s="127"/>
      <c r="AA582" s="127"/>
      <c r="AB582" s="127"/>
      <c r="AC582" s="127"/>
      <c r="AD582" s="127"/>
      <c r="AE582" s="127"/>
      <c r="AF582" s="127"/>
      <c r="AG582" s="127"/>
      <c r="AH582" s="127"/>
      <c r="AI582" s="127"/>
      <c r="AJ582" s="127"/>
      <c r="AK582" s="127"/>
      <c r="AL582" s="127"/>
      <c r="AM582" s="127"/>
      <c r="AN582" s="127"/>
      <c r="AO582" s="127"/>
      <c r="AP582" s="127"/>
      <c r="AQ582" s="127"/>
      <c r="AR582" s="127"/>
      <c r="AS582" s="127"/>
      <c r="AT582" s="127"/>
      <c r="AU582" s="127"/>
      <c r="AV582" s="127"/>
      <c r="AW582" s="127"/>
      <c r="AX582" s="127"/>
      <c r="AY582" s="127"/>
      <c r="AZ582" s="127"/>
      <c r="BA582" s="127"/>
      <c r="BB582" s="127"/>
      <c r="BC582" s="127"/>
      <c r="BD582" s="127"/>
      <c r="BE582" s="127"/>
      <c r="BF582" s="127"/>
      <c r="BG582" s="127"/>
      <c r="BH582" s="127"/>
      <c r="BI582" s="127"/>
      <c r="BJ582" s="127"/>
      <c r="BK582" s="127"/>
      <c r="BL582" s="127"/>
      <c r="BM582" s="127"/>
      <c r="BN582" s="127"/>
      <c r="BO582" s="127"/>
      <c r="BP582" s="127"/>
      <c r="BQ582" s="127"/>
      <c r="BR582" s="127"/>
      <c r="BS582" s="127"/>
      <c r="BT582" s="127"/>
      <c r="BU582" s="127"/>
      <c r="BV582" s="127"/>
      <c r="BW582" s="127"/>
      <c r="BX582" s="127"/>
      <c r="BY582" s="127"/>
      <c r="BZ582" s="127"/>
      <c r="CA582" s="127"/>
      <c r="CB582" s="127"/>
      <c r="CC582" s="127"/>
      <c r="CD582" s="127"/>
    </row>
    <row r="583" spans="1:82" s="107" customFormat="1" ht="15" x14ac:dyDescent="0.25">
      <c r="A583" s="103">
        <v>114</v>
      </c>
      <c r="B583" s="104" t="s">
        <v>351</v>
      </c>
      <c r="C583" s="103" t="s">
        <v>70</v>
      </c>
      <c r="D583" s="103" t="s">
        <v>121</v>
      </c>
      <c r="E583" s="103">
        <v>1</v>
      </c>
      <c r="F583" s="105"/>
      <c r="G583" s="103" t="s">
        <v>152</v>
      </c>
      <c r="H583" s="103" t="s">
        <v>309</v>
      </c>
      <c r="I583" s="103">
        <v>6.3249331712722778</v>
      </c>
      <c r="J583" s="103">
        <v>460.12992858886719</v>
      </c>
      <c r="K583" s="106" t="e">
        <v>#N/A</v>
      </c>
      <c r="L583" s="106" t="e">
        <v>#N/A</v>
      </c>
      <c r="M583" s="106" t="e">
        <v>#N/A</v>
      </c>
      <c r="N583" s="106" t="e">
        <v>#N/A</v>
      </c>
      <c r="O583" s="106" t="e">
        <v>#N/A</v>
      </c>
      <c r="P583" s="106" t="e">
        <v>#N/A</v>
      </c>
      <c r="Q583" s="106" t="e">
        <v>#N/A</v>
      </c>
      <c r="S583" s="127"/>
      <c r="T583" s="127"/>
      <c r="U583" s="127"/>
      <c r="V583" s="127"/>
      <c r="W583" s="127"/>
      <c r="X583" s="127"/>
      <c r="Y583" s="127"/>
      <c r="Z583" s="127"/>
      <c r="AA583" s="127"/>
      <c r="AB583" s="127"/>
      <c r="AC583" s="127"/>
      <c r="AD583" s="127"/>
      <c r="AE583" s="127"/>
      <c r="AF583" s="127"/>
      <c r="AG583" s="127"/>
      <c r="AH583" s="127"/>
      <c r="AI583" s="127"/>
      <c r="AJ583" s="127"/>
      <c r="AK583" s="127"/>
      <c r="AL583" s="127"/>
      <c r="AM583" s="127"/>
      <c r="AN583" s="127"/>
      <c r="AO583" s="127"/>
      <c r="AP583" s="127"/>
      <c r="AQ583" s="127"/>
      <c r="AR583" s="127"/>
      <c r="AS583" s="127"/>
      <c r="AT583" s="127"/>
      <c r="AU583" s="127"/>
      <c r="AV583" s="127"/>
      <c r="AW583" s="127"/>
      <c r="AX583" s="127"/>
      <c r="AY583" s="127"/>
      <c r="AZ583" s="127"/>
      <c r="BA583" s="127"/>
      <c r="BB583" s="127"/>
      <c r="BC583" s="127"/>
      <c r="BD583" s="127"/>
      <c r="BE583" s="127"/>
      <c r="BF583" s="127"/>
      <c r="BG583" s="127"/>
      <c r="BH583" s="127"/>
      <c r="BI583" s="127"/>
      <c r="BJ583" s="127"/>
      <c r="BK583" s="127"/>
      <c r="BL583" s="127"/>
      <c r="BM583" s="127"/>
      <c r="BN583" s="127"/>
      <c r="BO583" s="127"/>
      <c r="BP583" s="127"/>
      <c r="BQ583" s="127"/>
      <c r="BR583" s="127"/>
      <c r="BS583" s="127"/>
      <c r="BT583" s="127"/>
      <c r="BU583" s="127"/>
      <c r="BV583" s="127"/>
      <c r="BW583" s="127"/>
      <c r="BX583" s="127"/>
      <c r="BY583" s="127"/>
      <c r="BZ583" s="127"/>
      <c r="CA583" s="127"/>
      <c r="CB583" s="127"/>
      <c r="CC583" s="127"/>
      <c r="CD583" s="127"/>
    </row>
    <row r="584" spans="1:82" s="107" customFormat="1" ht="15" x14ac:dyDescent="0.25">
      <c r="A584" s="103">
        <v>115</v>
      </c>
      <c r="B584" s="104" t="s">
        <v>351</v>
      </c>
      <c r="C584" s="103" t="s">
        <v>70</v>
      </c>
      <c r="D584" s="103" t="s">
        <v>121</v>
      </c>
      <c r="E584" s="103">
        <v>2</v>
      </c>
      <c r="F584" s="105"/>
      <c r="G584" s="103" t="s">
        <v>140</v>
      </c>
      <c r="H584" s="103" t="s">
        <v>309</v>
      </c>
      <c r="I584" s="103">
        <v>10.797635316848755</v>
      </c>
      <c r="J584" s="103">
        <v>481.80454254150391</v>
      </c>
      <c r="K584" s="106">
        <v>7.9859860784887191</v>
      </c>
      <c r="L584" s="106">
        <v>4.8476442761768066</v>
      </c>
      <c r="M584" s="106">
        <v>1.3387765403014029</v>
      </c>
      <c r="N584" s="106">
        <v>0.47640291400348123</v>
      </c>
      <c r="O584" s="106">
        <v>4.1558048467949318E-2</v>
      </c>
      <c r="P584" s="106">
        <v>0.66428444602797476</v>
      </c>
      <c r="Q584" s="106">
        <v>94.326852220000006</v>
      </c>
      <c r="S584" s="127"/>
      <c r="T584" s="127"/>
      <c r="U584" s="127"/>
      <c r="V584" s="127"/>
      <c r="W584" s="127"/>
      <c r="X584" s="127"/>
      <c r="Y584" s="127"/>
      <c r="Z584" s="127"/>
      <c r="AA584" s="127"/>
      <c r="AB584" s="127"/>
      <c r="AC584" s="127"/>
      <c r="AD584" s="127"/>
      <c r="AE584" s="127"/>
      <c r="AF584" s="127"/>
      <c r="AG584" s="127"/>
      <c r="AH584" s="127"/>
      <c r="AI584" s="127"/>
      <c r="AJ584" s="127"/>
      <c r="AK584" s="127"/>
      <c r="AL584" s="127"/>
      <c r="AM584" s="127"/>
      <c r="AN584" s="127"/>
      <c r="AO584" s="127"/>
      <c r="AP584" s="127"/>
      <c r="AQ584" s="127"/>
      <c r="AR584" s="127"/>
      <c r="AS584" s="127"/>
      <c r="AT584" s="127"/>
      <c r="AU584" s="127"/>
      <c r="AV584" s="127"/>
      <c r="AW584" s="127"/>
      <c r="AX584" s="127"/>
      <c r="AY584" s="127"/>
      <c r="AZ584" s="127"/>
      <c r="BA584" s="127"/>
      <c r="BB584" s="127"/>
      <c r="BC584" s="127"/>
      <c r="BD584" s="127"/>
      <c r="BE584" s="127"/>
      <c r="BF584" s="127"/>
      <c r="BG584" s="127"/>
      <c r="BH584" s="127"/>
      <c r="BI584" s="127"/>
      <c r="BJ584" s="127"/>
      <c r="BK584" s="127"/>
      <c r="BL584" s="127"/>
      <c r="BM584" s="127"/>
      <c r="BN584" s="127"/>
      <c r="BO584" s="127"/>
      <c r="BP584" s="127"/>
      <c r="BQ584" s="127"/>
      <c r="BR584" s="127"/>
      <c r="BS584" s="127"/>
      <c r="BT584" s="127"/>
      <c r="BU584" s="127"/>
      <c r="BV584" s="127"/>
      <c r="BW584" s="127"/>
      <c r="BX584" s="127"/>
      <c r="BY584" s="127"/>
      <c r="BZ584" s="127"/>
      <c r="CA584" s="127"/>
      <c r="CB584" s="127"/>
      <c r="CC584" s="127"/>
      <c r="CD584" s="127"/>
    </row>
    <row r="585" spans="1:82" s="107" customFormat="1" ht="15" x14ac:dyDescent="0.25">
      <c r="A585" s="103">
        <v>116</v>
      </c>
      <c r="B585" s="104" t="s">
        <v>351</v>
      </c>
      <c r="C585" s="103" t="s">
        <v>70</v>
      </c>
      <c r="D585" s="103" t="s">
        <v>121</v>
      </c>
      <c r="E585" s="103">
        <v>2</v>
      </c>
      <c r="F585" s="105"/>
      <c r="G585" s="103" t="s">
        <v>152</v>
      </c>
      <c r="H585" s="103" t="s">
        <v>309</v>
      </c>
      <c r="I585" s="103">
        <v>6.151430606842041</v>
      </c>
      <c r="J585" s="103">
        <v>473.90613555908203</v>
      </c>
      <c r="K585" s="106">
        <v>10.805037180899111</v>
      </c>
      <c r="L585" s="106">
        <v>5.9795356952843166</v>
      </c>
      <c r="M585" s="106">
        <v>1.1645942936109155</v>
      </c>
      <c r="N585" s="106">
        <v>0.59331037892870064</v>
      </c>
      <c r="O585" s="106">
        <v>6.8449881714343977E-2</v>
      </c>
      <c r="P585" s="106">
        <v>0.60263272862884165</v>
      </c>
      <c r="Q585" s="106">
        <v>99.661322010000006</v>
      </c>
      <c r="S585" s="127"/>
      <c r="T585" s="127"/>
      <c r="U585" s="127"/>
      <c r="V585" s="127"/>
      <c r="W585" s="127"/>
      <c r="X585" s="127"/>
      <c r="Y585" s="127"/>
      <c r="Z585" s="127"/>
      <c r="AA585" s="127"/>
      <c r="AB585" s="127"/>
      <c r="AC585" s="127"/>
      <c r="AD585" s="127"/>
      <c r="AE585" s="127"/>
      <c r="AF585" s="127"/>
      <c r="AG585" s="127"/>
      <c r="AH585" s="127"/>
      <c r="AI585" s="127"/>
      <c r="AJ585" s="127"/>
      <c r="AK585" s="127"/>
      <c r="AL585" s="127"/>
      <c r="AM585" s="127"/>
      <c r="AN585" s="127"/>
      <c r="AO585" s="127"/>
      <c r="AP585" s="127"/>
      <c r="AQ585" s="127"/>
      <c r="AR585" s="127"/>
      <c r="AS585" s="127"/>
      <c r="AT585" s="127"/>
      <c r="AU585" s="127"/>
      <c r="AV585" s="127"/>
      <c r="AW585" s="127"/>
      <c r="AX585" s="127"/>
      <c r="AY585" s="127"/>
      <c r="AZ585" s="127"/>
      <c r="BA585" s="127"/>
      <c r="BB585" s="127"/>
      <c r="BC585" s="127"/>
      <c r="BD585" s="127"/>
      <c r="BE585" s="127"/>
      <c r="BF585" s="127"/>
      <c r="BG585" s="127"/>
      <c r="BH585" s="127"/>
      <c r="BI585" s="127"/>
      <c r="BJ585" s="127"/>
      <c r="BK585" s="127"/>
      <c r="BL585" s="127"/>
      <c r="BM585" s="127"/>
      <c r="BN585" s="127"/>
      <c r="BO585" s="127"/>
      <c r="BP585" s="127"/>
      <c r="BQ585" s="127"/>
      <c r="BR585" s="127"/>
      <c r="BS585" s="127"/>
      <c r="BT585" s="127"/>
      <c r="BU585" s="127"/>
      <c r="BV585" s="127"/>
      <c r="BW585" s="127"/>
      <c r="BX585" s="127"/>
      <c r="BY585" s="127"/>
      <c r="BZ585" s="127"/>
      <c r="CA585" s="127"/>
      <c r="CB585" s="127"/>
      <c r="CC585" s="127"/>
      <c r="CD585" s="127"/>
    </row>
    <row r="586" spans="1:82" s="107" customFormat="1" ht="15" x14ac:dyDescent="0.25">
      <c r="A586" s="103">
        <v>117</v>
      </c>
      <c r="B586" s="104" t="s">
        <v>351</v>
      </c>
      <c r="C586" s="103" t="s">
        <v>70</v>
      </c>
      <c r="D586" s="103" t="s">
        <v>121</v>
      </c>
      <c r="E586" s="103">
        <v>2</v>
      </c>
      <c r="F586" s="105"/>
      <c r="G586" s="103" t="s">
        <v>248</v>
      </c>
      <c r="H586" s="103" t="s">
        <v>309</v>
      </c>
      <c r="I586" s="103">
        <v>12.992017269134521</v>
      </c>
      <c r="J586" s="103">
        <v>482.69664764404297</v>
      </c>
      <c r="K586" s="106" t="e">
        <v>#N/A</v>
      </c>
      <c r="L586" s="106" t="e">
        <v>#N/A</v>
      </c>
      <c r="M586" s="106" t="e">
        <v>#N/A</v>
      </c>
      <c r="N586" s="106" t="e">
        <v>#N/A</v>
      </c>
      <c r="O586" s="106" t="e">
        <v>#N/A</v>
      </c>
      <c r="P586" s="106" t="e">
        <v>#N/A</v>
      </c>
      <c r="Q586" s="106" t="e">
        <v>#N/A</v>
      </c>
      <c r="S586" s="127"/>
      <c r="T586" s="127"/>
      <c r="U586" s="127"/>
      <c r="V586" s="127"/>
      <c r="W586" s="127"/>
      <c r="X586" s="127"/>
      <c r="Y586" s="127"/>
      <c r="Z586" s="127"/>
      <c r="AA586" s="127"/>
      <c r="AB586" s="127"/>
      <c r="AC586" s="127"/>
      <c r="AD586" s="127"/>
      <c r="AE586" s="127"/>
      <c r="AF586" s="127"/>
      <c r="AG586" s="127"/>
      <c r="AH586" s="127"/>
      <c r="AI586" s="127"/>
      <c r="AJ586" s="127"/>
      <c r="AK586" s="127"/>
      <c r="AL586" s="127"/>
      <c r="AM586" s="127"/>
      <c r="AN586" s="127"/>
      <c r="AO586" s="127"/>
      <c r="AP586" s="127"/>
      <c r="AQ586" s="127"/>
      <c r="AR586" s="127"/>
      <c r="AS586" s="127"/>
      <c r="AT586" s="127"/>
      <c r="AU586" s="127"/>
      <c r="AV586" s="127"/>
      <c r="AW586" s="127"/>
      <c r="AX586" s="127"/>
      <c r="AY586" s="127"/>
      <c r="AZ586" s="127"/>
      <c r="BA586" s="127"/>
      <c r="BB586" s="127"/>
      <c r="BC586" s="127"/>
      <c r="BD586" s="127"/>
      <c r="BE586" s="127"/>
      <c r="BF586" s="127"/>
      <c r="BG586" s="127"/>
      <c r="BH586" s="127"/>
      <c r="BI586" s="127"/>
      <c r="BJ586" s="127"/>
      <c r="BK586" s="127"/>
      <c r="BL586" s="127"/>
      <c r="BM586" s="127"/>
      <c r="BN586" s="127"/>
      <c r="BO586" s="127"/>
      <c r="BP586" s="127"/>
      <c r="BQ586" s="127"/>
      <c r="BR586" s="127"/>
      <c r="BS586" s="127"/>
      <c r="BT586" s="127"/>
      <c r="BU586" s="127"/>
      <c r="BV586" s="127"/>
      <c r="BW586" s="127"/>
      <c r="BX586" s="127"/>
      <c r="BY586" s="127"/>
      <c r="BZ586" s="127"/>
      <c r="CA586" s="127"/>
      <c r="CB586" s="127"/>
      <c r="CC586" s="127"/>
      <c r="CD586" s="127"/>
    </row>
    <row r="587" spans="1:82" s="107" customFormat="1" ht="15" x14ac:dyDescent="0.25">
      <c r="A587" s="103">
        <v>118</v>
      </c>
      <c r="B587" s="104" t="s">
        <v>351</v>
      </c>
      <c r="C587" s="103" t="s">
        <v>70</v>
      </c>
      <c r="D587" s="103" t="s">
        <v>121</v>
      </c>
      <c r="E587" s="103">
        <v>2</v>
      </c>
      <c r="F587" s="105"/>
      <c r="G587" s="103" t="s">
        <v>140</v>
      </c>
      <c r="H587" s="103" t="s">
        <v>309</v>
      </c>
      <c r="I587" s="103">
        <v>7.6458245515823364</v>
      </c>
      <c r="J587" s="103">
        <v>472.49259948730469</v>
      </c>
      <c r="K587" s="106">
        <v>8.5460911388016108</v>
      </c>
      <c r="L587" s="106">
        <v>4.8486828098559069</v>
      </c>
      <c r="M587" s="106">
        <v>1.2548221588594926</v>
      </c>
      <c r="N587" s="106">
        <v>0.66739829108033411</v>
      </c>
      <c r="O587" s="106">
        <v>4.3558981359790187E-2</v>
      </c>
      <c r="P587" s="106">
        <v>0.44193746391942357</v>
      </c>
      <c r="Q587" s="106">
        <v>94.326852220000006</v>
      </c>
      <c r="S587" s="127"/>
      <c r="T587" s="127"/>
      <c r="U587" s="127"/>
      <c r="V587" s="127"/>
      <c r="W587" s="127"/>
      <c r="X587" s="127"/>
      <c r="Y587" s="127"/>
      <c r="Z587" s="127"/>
      <c r="AA587" s="127"/>
      <c r="AB587" s="127"/>
      <c r="AC587" s="127"/>
      <c r="AD587" s="127"/>
      <c r="AE587" s="127"/>
      <c r="AF587" s="127"/>
      <c r="AG587" s="127"/>
      <c r="AH587" s="127"/>
      <c r="AI587" s="127"/>
      <c r="AJ587" s="127"/>
      <c r="AK587" s="127"/>
      <c r="AL587" s="127"/>
      <c r="AM587" s="127"/>
      <c r="AN587" s="127"/>
      <c r="AO587" s="127"/>
      <c r="AP587" s="127"/>
      <c r="AQ587" s="127"/>
      <c r="AR587" s="127"/>
      <c r="AS587" s="127"/>
      <c r="AT587" s="127"/>
      <c r="AU587" s="127"/>
      <c r="AV587" s="127"/>
      <c r="AW587" s="127"/>
      <c r="AX587" s="127"/>
      <c r="AY587" s="127"/>
      <c r="AZ587" s="127"/>
      <c r="BA587" s="127"/>
      <c r="BB587" s="127"/>
      <c r="BC587" s="127"/>
      <c r="BD587" s="127"/>
      <c r="BE587" s="127"/>
      <c r="BF587" s="127"/>
      <c r="BG587" s="127"/>
      <c r="BH587" s="127"/>
      <c r="BI587" s="127"/>
      <c r="BJ587" s="127"/>
      <c r="BK587" s="127"/>
      <c r="BL587" s="127"/>
      <c r="BM587" s="127"/>
      <c r="BN587" s="127"/>
      <c r="BO587" s="127"/>
      <c r="BP587" s="127"/>
      <c r="BQ587" s="127"/>
      <c r="BR587" s="127"/>
      <c r="BS587" s="127"/>
      <c r="BT587" s="127"/>
      <c r="BU587" s="127"/>
      <c r="BV587" s="127"/>
      <c r="BW587" s="127"/>
      <c r="BX587" s="127"/>
      <c r="BY587" s="127"/>
      <c r="BZ587" s="127"/>
      <c r="CA587" s="127"/>
      <c r="CB587" s="127"/>
      <c r="CC587" s="127"/>
      <c r="CD587" s="127"/>
    </row>
    <row r="588" spans="1:82" s="107" customFormat="1" ht="15" x14ac:dyDescent="0.25">
      <c r="A588" s="103">
        <v>119</v>
      </c>
      <c r="B588" s="104" t="s">
        <v>351</v>
      </c>
      <c r="C588" s="103" t="s">
        <v>70</v>
      </c>
      <c r="D588" s="103" t="s">
        <v>121</v>
      </c>
      <c r="E588" s="103">
        <v>2</v>
      </c>
      <c r="F588" s="105"/>
      <c r="G588" s="103" t="s">
        <v>152</v>
      </c>
      <c r="H588" s="103" t="s">
        <v>309</v>
      </c>
      <c r="I588" s="103">
        <v>5.8609092235565186</v>
      </c>
      <c r="J588" s="103">
        <v>457.02579498291016</v>
      </c>
      <c r="K588" s="106">
        <v>12.009111604746996</v>
      </c>
      <c r="L588" s="106">
        <v>6.7120978274987317</v>
      </c>
      <c r="M588" s="106">
        <v>1.2009902193254516</v>
      </c>
      <c r="N588" s="106">
        <v>0.51316551996466209</v>
      </c>
      <c r="O588" s="106">
        <v>9.7563103467352572E-2</v>
      </c>
      <c r="P588" s="106">
        <v>0.40524670817017605</v>
      </c>
      <c r="Q588" s="106">
        <v>95.541108120000004</v>
      </c>
      <c r="S588" s="127"/>
      <c r="T588" s="127"/>
      <c r="U588" s="127"/>
      <c r="V588" s="127"/>
      <c r="W588" s="127"/>
      <c r="X588" s="127"/>
      <c r="Y588" s="127"/>
      <c r="Z588" s="127"/>
      <c r="AA588" s="127"/>
      <c r="AB588" s="127"/>
      <c r="AC588" s="127"/>
      <c r="AD588" s="127"/>
      <c r="AE588" s="127"/>
      <c r="AF588" s="127"/>
      <c r="AG588" s="127"/>
      <c r="AH588" s="127"/>
      <c r="AI588" s="127"/>
      <c r="AJ588" s="127"/>
      <c r="AK588" s="127"/>
      <c r="AL588" s="127"/>
      <c r="AM588" s="127"/>
      <c r="AN588" s="127"/>
      <c r="AO588" s="127"/>
      <c r="AP588" s="127"/>
      <c r="AQ588" s="127"/>
      <c r="AR588" s="127"/>
      <c r="AS588" s="127"/>
      <c r="AT588" s="127"/>
      <c r="AU588" s="127"/>
      <c r="AV588" s="127"/>
      <c r="AW588" s="127"/>
      <c r="AX588" s="127"/>
      <c r="AY588" s="127"/>
      <c r="AZ588" s="127"/>
      <c r="BA588" s="127"/>
      <c r="BB588" s="127"/>
      <c r="BC588" s="127"/>
      <c r="BD588" s="127"/>
      <c r="BE588" s="127"/>
      <c r="BF588" s="127"/>
      <c r="BG588" s="127"/>
      <c r="BH588" s="127"/>
      <c r="BI588" s="127"/>
      <c r="BJ588" s="127"/>
      <c r="BK588" s="127"/>
      <c r="BL588" s="127"/>
      <c r="BM588" s="127"/>
      <c r="BN588" s="127"/>
      <c r="BO588" s="127"/>
      <c r="BP588" s="127"/>
      <c r="BQ588" s="127"/>
      <c r="BR588" s="127"/>
      <c r="BS588" s="127"/>
      <c r="BT588" s="127"/>
      <c r="BU588" s="127"/>
      <c r="BV588" s="127"/>
      <c r="BW588" s="127"/>
      <c r="BX588" s="127"/>
      <c r="BY588" s="127"/>
      <c r="BZ588" s="127"/>
      <c r="CA588" s="127"/>
      <c r="CB588" s="127"/>
      <c r="CC588" s="127"/>
      <c r="CD588" s="127"/>
    </row>
    <row r="589" spans="1:82" s="107" customFormat="1" ht="15" x14ac:dyDescent="0.25">
      <c r="A589" s="103">
        <v>120</v>
      </c>
      <c r="B589" s="104" t="s">
        <v>351</v>
      </c>
      <c r="C589" s="103" t="s">
        <v>70</v>
      </c>
      <c r="D589" s="103" t="s">
        <v>121</v>
      </c>
      <c r="E589" s="103">
        <v>2</v>
      </c>
      <c r="F589" s="105"/>
      <c r="G589" s="103" t="s">
        <v>248</v>
      </c>
      <c r="H589" s="103" t="s">
        <v>309</v>
      </c>
      <c r="I589" s="103">
        <v>10.401451587677002</v>
      </c>
      <c r="J589" s="103">
        <v>471.5911865234375</v>
      </c>
      <c r="K589" s="106" t="e">
        <v>#N/A</v>
      </c>
      <c r="L589" s="106" t="e">
        <v>#N/A</v>
      </c>
      <c r="M589" s="106" t="e">
        <v>#N/A</v>
      </c>
      <c r="N589" s="106" t="e">
        <v>#N/A</v>
      </c>
      <c r="O589" s="106" t="e">
        <v>#N/A</v>
      </c>
      <c r="P589" s="106" t="e">
        <v>#N/A</v>
      </c>
      <c r="Q589" s="106" t="e">
        <v>#N/A</v>
      </c>
      <c r="S589" s="127"/>
      <c r="T589" s="127"/>
      <c r="U589" s="127"/>
      <c r="V589" s="127"/>
      <c r="W589" s="127"/>
      <c r="X589" s="127"/>
      <c r="Y589" s="127"/>
      <c r="Z589" s="127"/>
      <c r="AA589" s="127"/>
      <c r="AB589" s="127"/>
      <c r="AC589" s="127"/>
      <c r="AD589" s="127"/>
      <c r="AE589" s="127"/>
      <c r="AF589" s="127"/>
      <c r="AG589" s="127"/>
      <c r="AH589" s="127"/>
      <c r="AI589" s="127"/>
      <c r="AJ589" s="127"/>
      <c r="AK589" s="127"/>
      <c r="AL589" s="127"/>
      <c r="AM589" s="127"/>
      <c r="AN589" s="127"/>
      <c r="AO589" s="127"/>
      <c r="AP589" s="127"/>
      <c r="AQ589" s="127"/>
      <c r="AR589" s="127"/>
      <c r="AS589" s="127"/>
      <c r="AT589" s="127"/>
      <c r="AU589" s="127"/>
      <c r="AV589" s="127"/>
      <c r="AW589" s="127"/>
      <c r="AX589" s="127"/>
      <c r="AY589" s="127"/>
      <c r="AZ589" s="127"/>
      <c r="BA589" s="127"/>
      <c r="BB589" s="127"/>
      <c r="BC589" s="127"/>
      <c r="BD589" s="127"/>
      <c r="BE589" s="127"/>
      <c r="BF589" s="127"/>
      <c r="BG589" s="127"/>
      <c r="BH589" s="127"/>
      <c r="BI589" s="127"/>
      <c r="BJ589" s="127"/>
      <c r="BK589" s="127"/>
      <c r="BL589" s="127"/>
      <c r="BM589" s="127"/>
      <c r="BN589" s="127"/>
      <c r="BO589" s="127"/>
      <c r="BP589" s="127"/>
      <c r="BQ589" s="127"/>
      <c r="BR589" s="127"/>
      <c r="BS589" s="127"/>
      <c r="BT589" s="127"/>
      <c r="BU589" s="127"/>
      <c r="BV589" s="127"/>
      <c r="BW589" s="127"/>
      <c r="BX589" s="127"/>
      <c r="BY589" s="127"/>
      <c r="BZ589" s="127"/>
      <c r="CA589" s="127"/>
      <c r="CB589" s="127"/>
      <c r="CC589" s="127"/>
      <c r="CD589" s="127"/>
    </row>
    <row r="590" spans="1:82" s="107" customFormat="1" ht="15" x14ac:dyDescent="0.25">
      <c r="A590" s="103">
        <v>121</v>
      </c>
      <c r="B590" s="104" t="s">
        <v>351</v>
      </c>
      <c r="C590" s="103" t="s">
        <v>70</v>
      </c>
      <c r="D590" s="103" t="s">
        <v>121</v>
      </c>
      <c r="E590" s="103">
        <v>3</v>
      </c>
      <c r="F590" s="105"/>
      <c r="G590" s="103" t="s">
        <v>140</v>
      </c>
      <c r="H590" s="103" t="s">
        <v>309</v>
      </c>
      <c r="I590" s="103">
        <v>11.637129783630371</v>
      </c>
      <c r="J590" s="103">
        <v>481.80973052978516</v>
      </c>
      <c r="K590" s="106">
        <v>7.3290081494848609</v>
      </c>
      <c r="L590" s="106">
        <v>7.6366776687943734</v>
      </c>
      <c r="M590" s="106">
        <v>1.1979819696413956</v>
      </c>
      <c r="N590" s="106">
        <v>0.62264508685354503</v>
      </c>
      <c r="O590" s="106">
        <v>7.2637239979133669E-2</v>
      </c>
      <c r="P590" s="106">
        <v>1.1607035280495293</v>
      </c>
      <c r="Q590" s="106">
        <v>94.326852220000006</v>
      </c>
      <c r="S590" s="127"/>
      <c r="T590" s="127"/>
      <c r="U590" s="127"/>
      <c r="V590" s="127"/>
      <c r="W590" s="127"/>
      <c r="X590" s="127"/>
      <c r="Y590" s="127"/>
      <c r="Z590" s="127"/>
      <c r="AA590" s="127"/>
      <c r="AB590" s="127"/>
      <c r="AC590" s="127"/>
      <c r="AD590" s="127"/>
      <c r="AE590" s="127"/>
      <c r="AF590" s="127"/>
      <c r="AG590" s="127"/>
      <c r="AH590" s="127"/>
      <c r="AI590" s="127"/>
      <c r="AJ590" s="127"/>
      <c r="AK590" s="127"/>
      <c r="AL590" s="127"/>
      <c r="AM590" s="127"/>
      <c r="AN590" s="127"/>
      <c r="AO590" s="127"/>
      <c r="AP590" s="127"/>
      <c r="AQ590" s="127"/>
      <c r="AR590" s="127"/>
      <c r="AS590" s="127"/>
      <c r="AT590" s="127"/>
      <c r="AU590" s="127"/>
      <c r="AV590" s="127"/>
      <c r="AW590" s="127"/>
      <c r="AX590" s="127"/>
      <c r="AY590" s="127"/>
      <c r="AZ590" s="127"/>
      <c r="BA590" s="127"/>
      <c r="BB590" s="127"/>
      <c r="BC590" s="127"/>
      <c r="BD590" s="127"/>
      <c r="BE590" s="127"/>
      <c r="BF590" s="127"/>
      <c r="BG590" s="127"/>
      <c r="BH590" s="127"/>
      <c r="BI590" s="127"/>
      <c r="BJ590" s="127"/>
      <c r="BK590" s="127"/>
      <c r="BL590" s="127"/>
      <c r="BM590" s="127"/>
      <c r="BN590" s="127"/>
      <c r="BO590" s="127"/>
      <c r="BP590" s="127"/>
      <c r="BQ590" s="127"/>
      <c r="BR590" s="127"/>
      <c r="BS590" s="127"/>
      <c r="BT590" s="127"/>
      <c r="BU590" s="127"/>
      <c r="BV590" s="127"/>
      <c r="BW590" s="127"/>
      <c r="BX590" s="127"/>
      <c r="BY590" s="127"/>
      <c r="BZ590" s="127"/>
      <c r="CA590" s="127"/>
      <c r="CB590" s="127"/>
      <c r="CC590" s="127"/>
      <c r="CD590" s="127"/>
    </row>
    <row r="591" spans="1:82" s="107" customFormat="1" ht="15" x14ac:dyDescent="0.25">
      <c r="A591" s="103">
        <v>122</v>
      </c>
      <c r="B591" s="104" t="s">
        <v>351</v>
      </c>
      <c r="C591" s="103" t="s">
        <v>70</v>
      </c>
      <c r="D591" s="103" t="s">
        <v>121</v>
      </c>
      <c r="E591" s="103">
        <v>3</v>
      </c>
      <c r="F591" s="108" t="s">
        <v>334</v>
      </c>
      <c r="G591" s="103" t="s">
        <v>152</v>
      </c>
      <c r="H591" s="103" t="s">
        <v>309</v>
      </c>
      <c r="I591" s="103">
        <v>5.6183141469955444</v>
      </c>
      <c r="J591" s="103">
        <v>469.58217620849609</v>
      </c>
      <c r="K591" s="106">
        <v>8.1778035402880693</v>
      </c>
      <c r="L591" s="106">
        <v>4.8206709856510104</v>
      </c>
      <c r="M591" s="106">
        <v>0.57439946149865806</v>
      </c>
      <c r="N591" s="106">
        <v>0.97008834615813955</v>
      </c>
      <c r="O591" s="106">
        <v>6.0598628405659175E-2</v>
      </c>
      <c r="P591" s="106">
        <v>0.82933772130976002</v>
      </c>
      <c r="Q591" s="106">
        <v>95.541108120000004</v>
      </c>
      <c r="S591" s="127"/>
      <c r="T591" s="127"/>
      <c r="U591" s="127"/>
      <c r="V591" s="127"/>
      <c r="W591" s="127"/>
      <c r="X591" s="127"/>
      <c r="Y591" s="127"/>
      <c r="Z591" s="127"/>
      <c r="AA591" s="127"/>
      <c r="AB591" s="127"/>
      <c r="AC591" s="127"/>
      <c r="AD591" s="127"/>
      <c r="AE591" s="127"/>
      <c r="AF591" s="127"/>
      <c r="AG591" s="127"/>
      <c r="AH591" s="127"/>
      <c r="AI591" s="127"/>
      <c r="AJ591" s="127"/>
      <c r="AK591" s="127"/>
      <c r="AL591" s="127"/>
      <c r="AM591" s="127"/>
      <c r="AN591" s="127"/>
      <c r="AO591" s="127"/>
      <c r="AP591" s="127"/>
      <c r="AQ591" s="127"/>
      <c r="AR591" s="127"/>
      <c r="AS591" s="127"/>
      <c r="AT591" s="127"/>
      <c r="AU591" s="127"/>
      <c r="AV591" s="127"/>
      <c r="AW591" s="127"/>
      <c r="AX591" s="127"/>
      <c r="AY591" s="127"/>
      <c r="AZ591" s="127"/>
      <c r="BA591" s="127"/>
      <c r="BB591" s="127"/>
      <c r="BC591" s="127"/>
      <c r="BD591" s="127"/>
      <c r="BE591" s="127"/>
      <c r="BF591" s="127"/>
      <c r="BG591" s="127"/>
      <c r="BH591" s="127"/>
      <c r="BI591" s="127"/>
      <c r="BJ591" s="127"/>
      <c r="BK591" s="127"/>
      <c r="BL591" s="127"/>
      <c r="BM591" s="127"/>
      <c r="BN591" s="127"/>
      <c r="BO591" s="127"/>
      <c r="BP591" s="127"/>
      <c r="BQ591" s="127"/>
      <c r="BR591" s="127"/>
      <c r="BS591" s="127"/>
      <c r="BT591" s="127"/>
      <c r="BU591" s="127"/>
      <c r="BV591" s="127"/>
      <c r="BW591" s="127"/>
      <c r="BX591" s="127"/>
      <c r="BY591" s="127"/>
      <c r="BZ591" s="127"/>
      <c r="CA591" s="127"/>
      <c r="CB591" s="127"/>
      <c r="CC591" s="127"/>
      <c r="CD591" s="127"/>
    </row>
    <row r="592" spans="1:82" s="107" customFormat="1" ht="15" x14ac:dyDescent="0.25">
      <c r="A592" s="103">
        <v>123</v>
      </c>
      <c r="B592" s="104" t="s">
        <v>351</v>
      </c>
      <c r="C592" s="103" t="s">
        <v>70</v>
      </c>
      <c r="D592" s="103" t="s">
        <v>121</v>
      </c>
      <c r="E592" s="103">
        <v>3</v>
      </c>
      <c r="F592" s="105"/>
      <c r="G592" s="103" t="s">
        <v>248</v>
      </c>
      <c r="H592" s="103" t="s">
        <v>309</v>
      </c>
      <c r="I592" s="103">
        <v>9.5753496885299683</v>
      </c>
      <c r="J592" s="103">
        <v>472.40646362304687</v>
      </c>
      <c r="K592" s="106">
        <v>11.986217602580856</v>
      </c>
      <c r="L592" s="106">
        <v>8.8117972585153659</v>
      </c>
      <c r="M592" s="106">
        <v>2.4187857957667509</v>
      </c>
      <c r="N592" s="106">
        <v>0.70691360075109577</v>
      </c>
      <c r="O592" s="106">
        <v>0.12985998272807556</v>
      </c>
      <c r="P592" s="106">
        <v>1.6661823037643322</v>
      </c>
      <c r="Q592" s="106">
        <v>94.326852220000006</v>
      </c>
      <c r="S592" s="127"/>
      <c r="T592" s="127"/>
      <c r="U592" s="127"/>
      <c r="V592" s="127"/>
      <c r="W592" s="127"/>
      <c r="X592" s="127"/>
      <c r="Y592" s="127"/>
      <c r="Z592" s="127"/>
      <c r="AA592" s="127"/>
      <c r="AB592" s="127"/>
      <c r="AC592" s="127"/>
      <c r="AD592" s="127"/>
      <c r="AE592" s="127"/>
      <c r="AF592" s="127"/>
      <c r="AG592" s="127"/>
      <c r="AH592" s="127"/>
      <c r="AI592" s="127"/>
      <c r="AJ592" s="127"/>
      <c r="AK592" s="127"/>
      <c r="AL592" s="127"/>
      <c r="AM592" s="127"/>
      <c r="AN592" s="127"/>
      <c r="AO592" s="127"/>
      <c r="AP592" s="127"/>
      <c r="AQ592" s="127"/>
      <c r="AR592" s="127"/>
      <c r="AS592" s="127"/>
      <c r="AT592" s="127"/>
      <c r="AU592" s="127"/>
      <c r="AV592" s="127"/>
      <c r="AW592" s="127"/>
      <c r="AX592" s="127"/>
      <c r="AY592" s="127"/>
      <c r="AZ592" s="127"/>
      <c r="BA592" s="127"/>
      <c r="BB592" s="127"/>
      <c r="BC592" s="127"/>
      <c r="BD592" s="127"/>
      <c r="BE592" s="127"/>
      <c r="BF592" s="127"/>
      <c r="BG592" s="127"/>
      <c r="BH592" s="127"/>
      <c r="BI592" s="127"/>
      <c r="BJ592" s="127"/>
      <c r="BK592" s="127"/>
      <c r="BL592" s="127"/>
      <c r="BM592" s="127"/>
      <c r="BN592" s="127"/>
      <c r="BO592" s="127"/>
      <c r="BP592" s="127"/>
      <c r="BQ592" s="127"/>
      <c r="BR592" s="127"/>
      <c r="BS592" s="127"/>
      <c r="BT592" s="127"/>
      <c r="BU592" s="127"/>
      <c r="BV592" s="127"/>
      <c r="BW592" s="127"/>
      <c r="BX592" s="127"/>
      <c r="BY592" s="127"/>
      <c r="BZ592" s="127"/>
      <c r="CA592" s="127"/>
      <c r="CB592" s="127"/>
      <c r="CC592" s="127"/>
      <c r="CD592" s="127"/>
    </row>
    <row r="593" spans="1:82" s="107" customFormat="1" ht="15" x14ac:dyDescent="0.25">
      <c r="A593" s="103">
        <v>124</v>
      </c>
      <c r="B593" s="104" t="s">
        <v>351</v>
      </c>
      <c r="C593" s="103" t="s">
        <v>70</v>
      </c>
      <c r="D593" s="103" t="s">
        <v>121</v>
      </c>
      <c r="E593" s="103">
        <v>4</v>
      </c>
      <c r="F593" s="105"/>
      <c r="G593" s="103" t="s">
        <v>140</v>
      </c>
      <c r="H593" s="103" t="s">
        <v>309</v>
      </c>
      <c r="I593" s="103">
        <v>8.9110320806503296</v>
      </c>
      <c r="J593" s="103">
        <v>483.66481781005859</v>
      </c>
      <c r="K593" s="106">
        <v>6.5420520195908081</v>
      </c>
      <c r="L593" s="106">
        <v>5.1559274452518089</v>
      </c>
      <c r="M593" s="106">
        <v>0.7077640181632272</v>
      </c>
      <c r="N593" s="106">
        <v>0.86288416291365133</v>
      </c>
      <c r="O593" s="106">
        <v>5.5480105844362103E-2</v>
      </c>
      <c r="P593" s="106">
        <v>0.21491289756007625</v>
      </c>
      <c r="Q593" s="106">
        <v>94.326852220000006</v>
      </c>
      <c r="S593" s="127"/>
      <c r="T593" s="127"/>
      <c r="U593" s="127"/>
      <c r="V593" s="127"/>
      <c r="W593" s="127"/>
      <c r="X593" s="127"/>
      <c r="Y593" s="127"/>
      <c r="Z593" s="127"/>
      <c r="AA593" s="127"/>
      <c r="AB593" s="127"/>
      <c r="AC593" s="127"/>
      <c r="AD593" s="127"/>
      <c r="AE593" s="127"/>
      <c r="AF593" s="127"/>
      <c r="AG593" s="127"/>
      <c r="AH593" s="127"/>
      <c r="AI593" s="127"/>
      <c r="AJ593" s="127"/>
      <c r="AK593" s="127"/>
      <c r="AL593" s="127"/>
      <c r="AM593" s="127"/>
      <c r="AN593" s="127"/>
      <c r="AO593" s="127"/>
      <c r="AP593" s="127"/>
      <c r="AQ593" s="127"/>
      <c r="AR593" s="127"/>
      <c r="AS593" s="127"/>
      <c r="AT593" s="127"/>
      <c r="AU593" s="127"/>
      <c r="AV593" s="127"/>
      <c r="AW593" s="127"/>
      <c r="AX593" s="127"/>
      <c r="AY593" s="127"/>
      <c r="AZ593" s="127"/>
      <c r="BA593" s="127"/>
      <c r="BB593" s="127"/>
      <c r="BC593" s="127"/>
      <c r="BD593" s="127"/>
      <c r="BE593" s="127"/>
      <c r="BF593" s="127"/>
      <c r="BG593" s="127"/>
      <c r="BH593" s="127"/>
      <c r="BI593" s="127"/>
      <c r="BJ593" s="127"/>
      <c r="BK593" s="127"/>
      <c r="BL593" s="127"/>
      <c r="BM593" s="127"/>
      <c r="BN593" s="127"/>
      <c r="BO593" s="127"/>
      <c r="BP593" s="127"/>
      <c r="BQ593" s="127"/>
      <c r="BR593" s="127"/>
      <c r="BS593" s="127"/>
      <c r="BT593" s="127"/>
      <c r="BU593" s="127"/>
      <c r="BV593" s="127"/>
      <c r="BW593" s="127"/>
      <c r="BX593" s="127"/>
      <c r="BY593" s="127"/>
      <c r="BZ593" s="127"/>
      <c r="CA593" s="127"/>
      <c r="CB593" s="127"/>
      <c r="CC593" s="127"/>
      <c r="CD593" s="127"/>
    </row>
    <row r="594" spans="1:82" s="107" customFormat="1" ht="15" x14ac:dyDescent="0.25">
      <c r="A594" s="103">
        <v>125</v>
      </c>
      <c r="B594" s="104" t="s">
        <v>351</v>
      </c>
      <c r="C594" s="103" t="s">
        <v>70</v>
      </c>
      <c r="D594" s="103" t="s">
        <v>121</v>
      </c>
      <c r="E594" s="103">
        <v>4</v>
      </c>
      <c r="F594" s="105"/>
      <c r="G594" s="103" t="s">
        <v>152</v>
      </c>
      <c r="H594" s="103" t="s">
        <v>309</v>
      </c>
      <c r="I594" s="103">
        <v>6.3115006685256958</v>
      </c>
      <c r="J594" s="103">
        <v>468.66302490234375</v>
      </c>
      <c r="K594" s="106">
        <v>6.9980897390199006</v>
      </c>
      <c r="L594" s="106">
        <v>4.3482322015000205</v>
      </c>
      <c r="M594" s="106">
        <v>0.46812498490435939</v>
      </c>
      <c r="N594" s="106">
        <v>0.969667938318717</v>
      </c>
      <c r="O594" s="106">
        <v>3.8692561091051694E-2</v>
      </c>
      <c r="P594" s="106">
        <v>0.23218710839583437</v>
      </c>
      <c r="Q594" s="106">
        <v>94.326852220000006</v>
      </c>
      <c r="S594" s="127"/>
      <c r="T594" s="127"/>
      <c r="U594" s="127"/>
      <c r="V594" s="127"/>
      <c r="W594" s="127"/>
      <c r="X594" s="127"/>
      <c r="Y594" s="127"/>
      <c r="Z594" s="127"/>
      <c r="AA594" s="127"/>
      <c r="AB594" s="127"/>
      <c r="AC594" s="127"/>
      <c r="AD594" s="127"/>
      <c r="AE594" s="127"/>
      <c r="AF594" s="127"/>
      <c r="AG594" s="127"/>
      <c r="AH594" s="127"/>
      <c r="AI594" s="127"/>
      <c r="AJ594" s="127"/>
      <c r="AK594" s="127"/>
      <c r="AL594" s="127"/>
      <c r="AM594" s="127"/>
      <c r="AN594" s="127"/>
      <c r="AO594" s="127"/>
      <c r="AP594" s="127"/>
      <c r="AQ594" s="127"/>
      <c r="AR594" s="127"/>
      <c r="AS594" s="127"/>
      <c r="AT594" s="127"/>
      <c r="AU594" s="127"/>
      <c r="AV594" s="127"/>
      <c r="AW594" s="127"/>
      <c r="AX594" s="127"/>
      <c r="AY594" s="127"/>
      <c r="AZ594" s="127"/>
      <c r="BA594" s="127"/>
      <c r="BB594" s="127"/>
      <c r="BC594" s="127"/>
      <c r="BD594" s="127"/>
      <c r="BE594" s="127"/>
      <c r="BF594" s="127"/>
      <c r="BG594" s="127"/>
      <c r="BH594" s="127"/>
      <c r="BI594" s="127"/>
      <c r="BJ594" s="127"/>
      <c r="BK594" s="127"/>
      <c r="BL594" s="127"/>
      <c r="BM594" s="127"/>
      <c r="BN594" s="127"/>
      <c r="BO594" s="127"/>
      <c r="BP594" s="127"/>
      <c r="BQ594" s="127"/>
      <c r="BR594" s="127"/>
      <c r="BS594" s="127"/>
      <c r="BT594" s="127"/>
      <c r="BU594" s="127"/>
      <c r="BV594" s="127"/>
      <c r="BW594" s="127"/>
      <c r="BX594" s="127"/>
      <c r="BY594" s="127"/>
      <c r="BZ594" s="127"/>
      <c r="CA594" s="127"/>
      <c r="CB594" s="127"/>
      <c r="CC594" s="127"/>
      <c r="CD594" s="127"/>
    </row>
    <row r="595" spans="1:82" s="107" customFormat="1" ht="15" x14ac:dyDescent="0.25">
      <c r="A595" s="103">
        <v>126</v>
      </c>
      <c r="B595" s="104" t="s">
        <v>351</v>
      </c>
      <c r="C595" s="103" t="s">
        <v>70</v>
      </c>
      <c r="D595" s="103" t="s">
        <v>121</v>
      </c>
      <c r="E595" s="103">
        <v>4</v>
      </c>
      <c r="F595" s="105"/>
      <c r="G595" s="103" t="s">
        <v>140</v>
      </c>
      <c r="H595" s="103" t="s">
        <v>309</v>
      </c>
      <c r="I595" s="103">
        <v>6.1359941959381104</v>
      </c>
      <c r="J595" s="103">
        <v>472.49576568603516</v>
      </c>
      <c r="K595" s="106">
        <v>7.4321105796290858</v>
      </c>
      <c r="L595" s="106">
        <v>4.2763997922921622</v>
      </c>
      <c r="M595" s="106">
        <v>0.85130482944295616</v>
      </c>
      <c r="N595" s="106">
        <v>0.89019905085728479</v>
      </c>
      <c r="O595" s="106">
        <v>4.7213250132167137E-2</v>
      </c>
      <c r="P595" s="106">
        <v>0.15608677983652047</v>
      </c>
      <c r="Q595" s="106">
        <v>94.326852220000006</v>
      </c>
      <c r="S595" s="127"/>
      <c r="T595" s="127"/>
      <c r="U595" s="127"/>
      <c r="V595" s="127"/>
      <c r="W595" s="127"/>
      <c r="X595" s="127"/>
      <c r="Y595" s="127"/>
      <c r="Z595" s="127"/>
      <c r="AA595" s="127"/>
      <c r="AB595" s="127"/>
      <c r="AC595" s="127"/>
      <c r="AD595" s="127"/>
      <c r="AE595" s="127"/>
      <c r="AF595" s="127"/>
      <c r="AG595" s="127"/>
      <c r="AH595" s="127"/>
      <c r="AI595" s="127"/>
      <c r="AJ595" s="127"/>
      <c r="AK595" s="127"/>
      <c r="AL595" s="127"/>
      <c r="AM595" s="127"/>
      <c r="AN595" s="127"/>
      <c r="AO595" s="127"/>
      <c r="AP595" s="127"/>
      <c r="AQ595" s="127"/>
      <c r="AR595" s="127"/>
      <c r="AS595" s="127"/>
      <c r="AT595" s="127"/>
      <c r="AU595" s="127"/>
      <c r="AV595" s="127"/>
      <c r="AW595" s="127"/>
      <c r="AX595" s="127"/>
      <c r="AY595" s="127"/>
      <c r="AZ595" s="127"/>
      <c r="BA595" s="127"/>
      <c r="BB595" s="127"/>
      <c r="BC595" s="127"/>
      <c r="BD595" s="127"/>
      <c r="BE595" s="127"/>
      <c r="BF595" s="127"/>
      <c r="BG595" s="127"/>
      <c r="BH595" s="127"/>
      <c r="BI595" s="127"/>
      <c r="BJ595" s="127"/>
      <c r="BK595" s="127"/>
      <c r="BL595" s="127"/>
      <c r="BM595" s="127"/>
      <c r="BN595" s="127"/>
      <c r="BO595" s="127"/>
      <c r="BP595" s="127"/>
      <c r="BQ595" s="127"/>
      <c r="BR595" s="127"/>
      <c r="BS595" s="127"/>
      <c r="BT595" s="127"/>
      <c r="BU595" s="127"/>
      <c r="BV595" s="127"/>
      <c r="BW595" s="127"/>
      <c r="BX595" s="127"/>
      <c r="BY595" s="127"/>
      <c r="BZ595" s="127"/>
      <c r="CA595" s="127"/>
      <c r="CB595" s="127"/>
      <c r="CC595" s="127"/>
      <c r="CD595" s="127"/>
    </row>
    <row r="596" spans="1:82" s="107" customFormat="1" ht="15" x14ac:dyDescent="0.25">
      <c r="A596" s="103">
        <v>127</v>
      </c>
      <c r="B596" s="104" t="s">
        <v>351</v>
      </c>
      <c r="C596" s="103" t="s">
        <v>70</v>
      </c>
      <c r="D596" s="103" t="s">
        <v>121</v>
      </c>
      <c r="E596" s="103">
        <v>4</v>
      </c>
      <c r="F596" s="105"/>
      <c r="G596" s="103" t="s">
        <v>152</v>
      </c>
      <c r="H596" s="103" t="s">
        <v>309</v>
      </c>
      <c r="I596" s="103">
        <v>6.2550348043441772</v>
      </c>
      <c r="J596" s="103">
        <v>464.44465637207031</v>
      </c>
      <c r="K596" s="106">
        <v>9.2530575048770096</v>
      </c>
      <c r="L596" s="106">
        <v>5.0156747879639205</v>
      </c>
      <c r="M596" s="106">
        <v>0.78565899699099262</v>
      </c>
      <c r="N596" s="106">
        <v>0.8747214403286393</v>
      </c>
      <c r="O596" s="106">
        <v>9.5842052633368313E-2</v>
      </c>
      <c r="P596" s="106">
        <v>0.18693370732584905</v>
      </c>
      <c r="Q596" s="106">
        <v>94.326852220000006</v>
      </c>
      <c r="S596" s="127"/>
      <c r="T596" s="127"/>
      <c r="U596" s="127"/>
      <c r="V596" s="127"/>
      <c r="W596" s="127"/>
      <c r="X596" s="127"/>
      <c r="Y596" s="127"/>
      <c r="Z596" s="127"/>
      <c r="AA596" s="127"/>
      <c r="AB596" s="127"/>
      <c r="AC596" s="127"/>
      <c r="AD596" s="127"/>
      <c r="AE596" s="127"/>
      <c r="AF596" s="127"/>
      <c r="AG596" s="127"/>
      <c r="AH596" s="127"/>
      <c r="AI596" s="127"/>
      <c r="AJ596" s="127"/>
      <c r="AK596" s="127"/>
      <c r="AL596" s="127"/>
      <c r="AM596" s="127"/>
      <c r="AN596" s="127"/>
      <c r="AO596" s="127"/>
      <c r="AP596" s="127"/>
      <c r="AQ596" s="127"/>
      <c r="AR596" s="127"/>
      <c r="AS596" s="127"/>
      <c r="AT596" s="127"/>
      <c r="AU596" s="127"/>
      <c r="AV596" s="127"/>
      <c r="AW596" s="127"/>
      <c r="AX596" s="127"/>
      <c r="AY596" s="127"/>
      <c r="AZ596" s="127"/>
      <c r="BA596" s="127"/>
      <c r="BB596" s="127"/>
      <c r="BC596" s="127"/>
      <c r="BD596" s="127"/>
      <c r="BE596" s="127"/>
      <c r="BF596" s="127"/>
      <c r="BG596" s="127"/>
      <c r="BH596" s="127"/>
      <c r="BI596" s="127"/>
      <c r="BJ596" s="127"/>
      <c r="BK596" s="127"/>
      <c r="BL596" s="127"/>
      <c r="BM596" s="127"/>
      <c r="BN596" s="127"/>
      <c r="BO596" s="127"/>
      <c r="BP596" s="127"/>
      <c r="BQ596" s="127"/>
      <c r="BR596" s="127"/>
      <c r="BS596" s="127"/>
      <c r="BT596" s="127"/>
      <c r="BU596" s="127"/>
      <c r="BV596" s="127"/>
      <c r="BW596" s="127"/>
      <c r="BX596" s="127"/>
      <c r="BY596" s="127"/>
      <c r="BZ596" s="127"/>
      <c r="CA596" s="127"/>
      <c r="CB596" s="127"/>
      <c r="CC596" s="127"/>
      <c r="CD596" s="127"/>
    </row>
    <row r="597" spans="1:82" s="107" customFormat="1" ht="15" x14ac:dyDescent="0.25">
      <c r="A597" s="103">
        <v>128</v>
      </c>
      <c r="B597" s="104" t="s">
        <v>351</v>
      </c>
      <c r="C597" s="103" t="s">
        <v>70</v>
      </c>
      <c r="D597" s="103" t="s">
        <v>124</v>
      </c>
      <c r="E597" s="103">
        <v>1</v>
      </c>
      <c r="F597" s="105"/>
      <c r="G597" s="103" t="s">
        <v>140</v>
      </c>
      <c r="H597" s="103" t="s">
        <v>309</v>
      </c>
      <c r="I597" s="103">
        <v>8.1305617094039917</v>
      </c>
      <c r="J597" s="103">
        <v>484.48230743408203</v>
      </c>
      <c r="K597" s="106">
        <v>7.5407339111548852</v>
      </c>
      <c r="L597" s="106">
        <v>4.8877290648058809</v>
      </c>
      <c r="M597" s="106">
        <v>0.90550272007720845</v>
      </c>
      <c r="N597" s="106">
        <v>1.0174274533433247</v>
      </c>
      <c r="O597" s="106">
        <v>7.3998186762994259E-2</v>
      </c>
      <c r="P597" s="106">
        <v>0.20149114900419693</v>
      </c>
      <c r="Q597" s="106">
        <v>94.326852220000006</v>
      </c>
      <c r="S597" s="127"/>
      <c r="T597" s="127"/>
      <c r="U597" s="127"/>
      <c r="V597" s="127"/>
      <c r="W597" s="127"/>
      <c r="X597" s="127"/>
      <c r="Y597" s="127"/>
      <c r="Z597" s="127"/>
      <c r="AA597" s="127"/>
      <c r="AB597" s="127"/>
      <c r="AC597" s="127"/>
      <c r="AD597" s="127"/>
      <c r="AE597" s="127"/>
      <c r="AF597" s="127"/>
      <c r="AG597" s="127"/>
      <c r="AH597" s="127"/>
      <c r="AI597" s="127"/>
      <c r="AJ597" s="127"/>
      <c r="AK597" s="127"/>
      <c r="AL597" s="127"/>
      <c r="AM597" s="127"/>
      <c r="AN597" s="127"/>
      <c r="AO597" s="127"/>
      <c r="AP597" s="127"/>
      <c r="AQ597" s="127"/>
      <c r="AR597" s="127"/>
      <c r="AS597" s="127"/>
      <c r="AT597" s="127"/>
      <c r="AU597" s="127"/>
      <c r="AV597" s="127"/>
      <c r="AW597" s="127"/>
      <c r="AX597" s="127"/>
      <c r="AY597" s="127"/>
      <c r="AZ597" s="127"/>
      <c r="BA597" s="127"/>
      <c r="BB597" s="127"/>
      <c r="BC597" s="127"/>
      <c r="BD597" s="127"/>
      <c r="BE597" s="127"/>
      <c r="BF597" s="127"/>
      <c r="BG597" s="127"/>
      <c r="BH597" s="127"/>
      <c r="BI597" s="127"/>
      <c r="BJ597" s="127"/>
      <c r="BK597" s="127"/>
      <c r="BL597" s="127"/>
      <c r="BM597" s="127"/>
      <c r="BN597" s="127"/>
      <c r="BO597" s="127"/>
      <c r="BP597" s="127"/>
      <c r="BQ597" s="127"/>
      <c r="BR597" s="127"/>
      <c r="BS597" s="127"/>
      <c r="BT597" s="127"/>
      <c r="BU597" s="127"/>
      <c r="BV597" s="127"/>
      <c r="BW597" s="127"/>
      <c r="BX597" s="127"/>
      <c r="BY597" s="127"/>
      <c r="BZ597" s="127"/>
      <c r="CA597" s="127"/>
      <c r="CB597" s="127"/>
      <c r="CC597" s="127"/>
      <c r="CD597" s="127"/>
    </row>
    <row r="598" spans="1:82" s="107" customFormat="1" ht="15" x14ac:dyDescent="0.25">
      <c r="A598" s="103">
        <v>129</v>
      </c>
      <c r="B598" s="104" t="s">
        <v>351</v>
      </c>
      <c r="C598" s="103" t="s">
        <v>70</v>
      </c>
      <c r="D598" s="103" t="s">
        <v>124</v>
      </c>
      <c r="E598" s="103">
        <v>1</v>
      </c>
      <c r="F598" s="105"/>
      <c r="G598" s="103" t="s">
        <v>152</v>
      </c>
      <c r="H598" s="103" t="s">
        <v>309</v>
      </c>
      <c r="I598" s="103">
        <v>7.2337794303894043</v>
      </c>
      <c r="J598" s="103">
        <v>471.04934692382812</v>
      </c>
      <c r="K598" s="106">
        <v>7.7636167681696104</v>
      </c>
      <c r="L598" s="106">
        <v>5.4449325923337302</v>
      </c>
      <c r="M598" s="106">
        <v>0.58714907784880854</v>
      </c>
      <c r="N598" s="106">
        <v>0.60312769057225457</v>
      </c>
      <c r="O598" s="106">
        <v>6.3327494735195736E-2</v>
      </c>
      <c r="P598" s="106">
        <v>0.1647286080810503</v>
      </c>
      <c r="Q598" s="106">
        <v>94.326852220000006</v>
      </c>
      <c r="S598" s="127"/>
      <c r="T598" s="127"/>
      <c r="U598" s="127"/>
      <c r="V598" s="127"/>
      <c r="W598" s="127"/>
      <c r="X598" s="127"/>
      <c r="Y598" s="127"/>
      <c r="Z598" s="127"/>
      <c r="AA598" s="127"/>
      <c r="AB598" s="127"/>
      <c r="AC598" s="127"/>
      <c r="AD598" s="127"/>
      <c r="AE598" s="127"/>
      <c r="AF598" s="127"/>
      <c r="AG598" s="127"/>
      <c r="AH598" s="127"/>
      <c r="AI598" s="127"/>
      <c r="AJ598" s="127"/>
      <c r="AK598" s="127"/>
      <c r="AL598" s="127"/>
      <c r="AM598" s="127"/>
      <c r="AN598" s="127"/>
      <c r="AO598" s="127"/>
      <c r="AP598" s="127"/>
      <c r="AQ598" s="127"/>
      <c r="AR598" s="127"/>
      <c r="AS598" s="127"/>
      <c r="AT598" s="127"/>
      <c r="AU598" s="127"/>
      <c r="AV598" s="127"/>
      <c r="AW598" s="127"/>
      <c r="AX598" s="127"/>
      <c r="AY598" s="127"/>
      <c r="AZ598" s="127"/>
      <c r="BA598" s="127"/>
      <c r="BB598" s="127"/>
      <c r="BC598" s="127"/>
      <c r="BD598" s="127"/>
      <c r="BE598" s="127"/>
      <c r="BF598" s="127"/>
      <c r="BG598" s="127"/>
      <c r="BH598" s="127"/>
      <c r="BI598" s="127"/>
      <c r="BJ598" s="127"/>
      <c r="BK598" s="127"/>
      <c r="BL598" s="127"/>
      <c r="BM598" s="127"/>
      <c r="BN598" s="127"/>
      <c r="BO598" s="127"/>
      <c r="BP598" s="127"/>
      <c r="BQ598" s="127"/>
      <c r="BR598" s="127"/>
      <c r="BS598" s="127"/>
      <c r="BT598" s="127"/>
      <c r="BU598" s="127"/>
      <c r="BV598" s="127"/>
      <c r="BW598" s="127"/>
      <c r="BX598" s="127"/>
      <c r="BY598" s="127"/>
      <c r="BZ598" s="127"/>
      <c r="CA598" s="127"/>
      <c r="CB598" s="127"/>
      <c r="CC598" s="127"/>
      <c r="CD598" s="127"/>
    </row>
    <row r="599" spans="1:82" s="107" customFormat="1" ht="15" x14ac:dyDescent="0.25">
      <c r="A599" s="103">
        <v>130</v>
      </c>
      <c r="B599" s="104" t="s">
        <v>351</v>
      </c>
      <c r="C599" s="103" t="s">
        <v>70</v>
      </c>
      <c r="D599" s="103" t="s">
        <v>124</v>
      </c>
      <c r="E599" s="103">
        <v>1</v>
      </c>
      <c r="F599" s="105"/>
      <c r="G599" s="103" t="s">
        <v>248</v>
      </c>
      <c r="H599" s="103" t="s">
        <v>309</v>
      </c>
      <c r="I599" s="103">
        <v>10.661038160324097</v>
      </c>
      <c r="J599" s="103">
        <v>487.70492553710937</v>
      </c>
      <c r="K599" s="106">
        <v>11.024027456432753</v>
      </c>
      <c r="L599" s="106">
        <v>5.3104010376487576</v>
      </c>
      <c r="M599" s="106">
        <v>1.8579160062752824</v>
      </c>
      <c r="N599" s="106">
        <v>0.59480011665485522</v>
      </c>
      <c r="O599" s="106">
        <v>0.14059746274229026</v>
      </c>
      <c r="P599" s="106">
        <v>0.32860448123370978</v>
      </c>
      <c r="Q599" s="106">
        <v>94.326852220000006</v>
      </c>
      <c r="S599" s="127"/>
      <c r="T599" s="127"/>
      <c r="U599" s="127"/>
      <c r="V599" s="127"/>
      <c r="W599" s="127"/>
      <c r="X599" s="127"/>
      <c r="Y599" s="127"/>
      <c r="Z599" s="127"/>
      <c r="AA599" s="127"/>
      <c r="AB599" s="127"/>
      <c r="AC599" s="127"/>
      <c r="AD599" s="127"/>
      <c r="AE599" s="127"/>
      <c r="AF599" s="127"/>
      <c r="AG599" s="127"/>
      <c r="AH599" s="127"/>
      <c r="AI599" s="127"/>
      <c r="AJ599" s="127"/>
      <c r="AK599" s="127"/>
      <c r="AL599" s="127"/>
      <c r="AM599" s="127"/>
      <c r="AN599" s="127"/>
      <c r="AO599" s="127"/>
      <c r="AP599" s="127"/>
      <c r="AQ599" s="127"/>
      <c r="AR599" s="127"/>
      <c r="AS599" s="127"/>
      <c r="AT599" s="127"/>
      <c r="AU599" s="127"/>
      <c r="AV599" s="127"/>
      <c r="AW599" s="127"/>
      <c r="AX599" s="127"/>
      <c r="AY599" s="127"/>
      <c r="AZ599" s="127"/>
      <c r="BA599" s="127"/>
      <c r="BB599" s="127"/>
      <c r="BC599" s="127"/>
      <c r="BD599" s="127"/>
      <c r="BE599" s="127"/>
      <c r="BF599" s="127"/>
      <c r="BG599" s="127"/>
      <c r="BH599" s="127"/>
      <c r="BI599" s="127"/>
      <c r="BJ599" s="127"/>
      <c r="BK599" s="127"/>
      <c r="BL599" s="127"/>
      <c r="BM599" s="127"/>
      <c r="BN599" s="127"/>
      <c r="BO599" s="127"/>
      <c r="BP599" s="127"/>
      <c r="BQ599" s="127"/>
      <c r="BR599" s="127"/>
      <c r="BS599" s="127"/>
      <c r="BT599" s="127"/>
      <c r="BU599" s="127"/>
      <c r="BV599" s="127"/>
      <c r="BW599" s="127"/>
      <c r="BX599" s="127"/>
      <c r="BY599" s="127"/>
      <c r="BZ599" s="127"/>
      <c r="CA599" s="127"/>
      <c r="CB599" s="127"/>
      <c r="CC599" s="127"/>
      <c r="CD599" s="127"/>
    </row>
    <row r="600" spans="1:82" s="107" customFormat="1" ht="15" x14ac:dyDescent="0.25">
      <c r="A600" s="103">
        <v>131</v>
      </c>
      <c r="B600" s="104" t="s">
        <v>351</v>
      </c>
      <c r="C600" s="103" t="s">
        <v>70</v>
      </c>
      <c r="D600" s="103" t="s">
        <v>124</v>
      </c>
      <c r="E600" s="103">
        <v>1</v>
      </c>
      <c r="F600" s="105"/>
      <c r="G600" s="103" t="s">
        <v>140</v>
      </c>
      <c r="H600" s="103" t="s">
        <v>309</v>
      </c>
      <c r="I600" s="103">
        <v>8.1104981899261475</v>
      </c>
      <c r="J600" s="103">
        <v>476.10477447509766</v>
      </c>
      <c r="K600" s="106">
        <v>7.8362334207008821</v>
      </c>
      <c r="L600" s="106">
        <v>4.3287610533130811</v>
      </c>
      <c r="M600" s="106">
        <v>1.0985035295305294</v>
      </c>
      <c r="N600" s="106">
        <v>0.60377546960438999</v>
      </c>
      <c r="O600" s="106">
        <v>3.6713479253349918E-2</v>
      </c>
      <c r="P600" s="106">
        <v>0.1709818899687825</v>
      </c>
      <c r="Q600" s="106">
        <v>94.326852220000006</v>
      </c>
      <c r="S600" s="127"/>
      <c r="T600" s="127"/>
      <c r="U600" s="127"/>
      <c r="V600" s="127"/>
      <c r="W600" s="127"/>
      <c r="X600" s="127"/>
      <c r="Y600" s="127"/>
      <c r="Z600" s="127"/>
      <c r="AA600" s="127"/>
      <c r="AB600" s="127"/>
      <c r="AC600" s="127"/>
      <c r="AD600" s="127"/>
      <c r="AE600" s="127"/>
      <c r="AF600" s="127"/>
      <c r="AG600" s="127"/>
      <c r="AH600" s="127"/>
      <c r="AI600" s="127"/>
      <c r="AJ600" s="127"/>
      <c r="AK600" s="127"/>
      <c r="AL600" s="127"/>
      <c r="AM600" s="127"/>
      <c r="AN600" s="127"/>
      <c r="AO600" s="127"/>
      <c r="AP600" s="127"/>
      <c r="AQ600" s="127"/>
      <c r="AR600" s="127"/>
      <c r="AS600" s="127"/>
      <c r="AT600" s="127"/>
      <c r="AU600" s="127"/>
      <c r="AV600" s="127"/>
      <c r="AW600" s="127"/>
      <c r="AX600" s="127"/>
      <c r="AY600" s="127"/>
      <c r="AZ600" s="127"/>
      <c r="BA600" s="127"/>
      <c r="BB600" s="127"/>
      <c r="BC600" s="127"/>
      <c r="BD600" s="127"/>
      <c r="BE600" s="127"/>
      <c r="BF600" s="127"/>
      <c r="BG600" s="127"/>
      <c r="BH600" s="127"/>
      <c r="BI600" s="127"/>
      <c r="BJ600" s="127"/>
      <c r="BK600" s="127"/>
      <c r="BL600" s="127"/>
      <c r="BM600" s="127"/>
      <c r="BN600" s="127"/>
      <c r="BO600" s="127"/>
      <c r="BP600" s="127"/>
      <c r="BQ600" s="127"/>
      <c r="BR600" s="127"/>
      <c r="BS600" s="127"/>
      <c r="BT600" s="127"/>
      <c r="BU600" s="127"/>
      <c r="BV600" s="127"/>
      <c r="BW600" s="127"/>
      <c r="BX600" s="127"/>
      <c r="BY600" s="127"/>
      <c r="BZ600" s="127"/>
      <c r="CA600" s="127"/>
      <c r="CB600" s="127"/>
      <c r="CC600" s="127"/>
      <c r="CD600" s="127"/>
    </row>
    <row r="601" spans="1:82" s="107" customFormat="1" ht="15" x14ac:dyDescent="0.25">
      <c r="A601" s="103">
        <v>132</v>
      </c>
      <c r="B601" s="104" t="s">
        <v>351</v>
      </c>
      <c r="C601" s="103" t="s">
        <v>70</v>
      </c>
      <c r="D601" s="103" t="s">
        <v>124</v>
      </c>
      <c r="E601" s="103">
        <v>1</v>
      </c>
      <c r="F601" s="105"/>
      <c r="G601" s="103" t="s">
        <v>152</v>
      </c>
      <c r="H601" s="103" t="s">
        <v>309</v>
      </c>
      <c r="I601" s="103">
        <v>6.8592464923858643</v>
      </c>
      <c r="J601" s="103">
        <v>475.34637451171875</v>
      </c>
      <c r="K601" s="106">
        <v>6.2684738325860536</v>
      </c>
      <c r="L601" s="106">
        <v>3.3634795735497858</v>
      </c>
      <c r="M601" s="106">
        <v>0.58567036369554493</v>
      </c>
      <c r="N601" s="106">
        <v>0.60460600080201266</v>
      </c>
      <c r="O601" s="106">
        <v>4.8856058492686739E-2</v>
      </c>
      <c r="P601" s="106">
        <v>0.15000175344709638</v>
      </c>
      <c r="Q601" s="106">
        <v>94.326852220000006</v>
      </c>
      <c r="S601" s="127"/>
      <c r="T601" s="127"/>
      <c r="U601" s="127"/>
      <c r="V601" s="127"/>
      <c r="W601" s="127"/>
      <c r="X601" s="127"/>
      <c r="Y601" s="127"/>
      <c r="Z601" s="127"/>
      <c r="AA601" s="127"/>
      <c r="AB601" s="127"/>
      <c r="AC601" s="127"/>
      <c r="AD601" s="127"/>
      <c r="AE601" s="127"/>
      <c r="AF601" s="127"/>
      <c r="AG601" s="127"/>
      <c r="AH601" s="127"/>
      <c r="AI601" s="127"/>
      <c r="AJ601" s="127"/>
      <c r="AK601" s="127"/>
      <c r="AL601" s="127"/>
      <c r="AM601" s="127"/>
      <c r="AN601" s="127"/>
      <c r="AO601" s="127"/>
      <c r="AP601" s="127"/>
      <c r="AQ601" s="127"/>
      <c r="AR601" s="127"/>
      <c r="AS601" s="127"/>
      <c r="AT601" s="127"/>
      <c r="AU601" s="127"/>
      <c r="AV601" s="127"/>
      <c r="AW601" s="127"/>
      <c r="AX601" s="127"/>
      <c r="AY601" s="127"/>
      <c r="AZ601" s="127"/>
      <c r="BA601" s="127"/>
      <c r="BB601" s="127"/>
      <c r="BC601" s="127"/>
      <c r="BD601" s="127"/>
      <c r="BE601" s="127"/>
      <c r="BF601" s="127"/>
      <c r="BG601" s="127"/>
      <c r="BH601" s="127"/>
      <c r="BI601" s="127"/>
      <c r="BJ601" s="127"/>
      <c r="BK601" s="127"/>
      <c r="BL601" s="127"/>
      <c r="BM601" s="127"/>
      <c r="BN601" s="127"/>
      <c r="BO601" s="127"/>
      <c r="BP601" s="127"/>
      <c r="BQ601" s="127"/>
      <c r="BR601" s="127"/>
      <c r="BS601" s="127"/>
      <c r="BT601" s="127"/>
      <c r="BU601" s="127"/>
      <c r="BV601" s="127"/>
      <c r="BW601" s="127"/>
      <c r="BX601" s="127"/>
      <c r="BY601" s="127"/>
      <c r="BZ601" s="127"/>
      <c r="CA601" s="127"/>
      <c r="CB601" s="127"/>
      <c r="CC601" s="127"/>
      <c r="CD601" s="127"/>
    </row>
    <row r="602" spans="1:82" s="107" customFormat="1" ht="15" x14ac:dyDescent="0.25">
      <c r="A602" s="103">
        <v>133</v>
      </c>
      <c r="B602" s="104" t="s">
        <v>351</v>
      </c>
      <c r="C602" s="103" t="s">
        <v>70</v>
      </c>
      <c r="D602" s="103" t="s">
        <v>124</v>
      </c>
      <c r="E602" s="103">
        <v>2</v>
      </c>
      <c r="F602" s="105"/>
      <c r="G602" s="103" t="s">
        <v>140</v>
      </c>
      <c r="H602" s="103" t="s">
        <v>309</v>
      </c>
      <c r="I602" s="103">
        <v>13.104871511459351</v>
      </c>
      <c r="J602" s="103">
        <v>471.74148559570312</v>
      </c>
      <c r="K602" s="106" t="e">
        <v>#N/A</v>
      </c>
      <c r="L602" s="106" t="e">
        <v>#N/A</v>
      </c>
      <c r="M602" s="106" t="e">
        <v>#N/A</v>
      </c>
      <c r="N602" s="106" t="e">
        <v>#N/A</v>
      </c>
      <c r="O602" s="106" t="e">
        <v>#N/A</v>
      </c>
      <c r="P602" s="106" t="e">
        <v>#N/A</v>
      </c>
      <c r="Q602" s="106" t="e">
        <v>#N/A</v>
      </c>
      <c r="S602" s="127"/>
      <c r="T602" s="127"/>
      <c r="U602" s="127"/>
      <c r="V602" s="127"/>
      <c r="W602" s="127"/>
      <c r="X602" s="127"/>
      <c r="Y602" s="127"/>
      <c r="Z602" s="127"/>
      <c r="AA602" s="127"/>
      <c r="AB602" s="127"/>
      <c r="AC602" s="127"/>
      <c r="AD602" s="127"/>
      <c r="AE602" s="127"/>
      <c r="AF602" s="127"/>
      <c r="AG602" s="127"/>
      <c r="AH602" s="127"/>
      <c r="AI602" s="127"/>
      <c r="AJ602" s="127"/>
      <c r="AK602" s="127"/>
      <c r="AL602" s="127"/>
      <c r="AM602" s="127"/>
      <c r="AN602" s="127"/>
      <c r="AO602" s="127"/>
      <c r="AP602" s="127"/>
      <c r="AQ602" s="127"/>
      <c r="AR602" s="127"/>
      <c r="AS602" s="127"/>
      <c r="AT602" s="127"/>
      <c r="AU602" s="127"/>
      <c r="AV602" s="127"/>
      <c r="AW602" s="127"/>
      <c r="AX602" s="127"/>
      <c r="AY602" s="127"/>
      <c r="AZ602" s="127"/>
      <c r="BA602" s="127"/>
      <c r="BB602" s="127"/>
      <c r="BC602" s="127"/>
      <c r="BD602" s="127"/>
      <c r="BE602" s="127"/>
      <c r="BF602" s="127"/>
      <c r="BG602" s="127"/>
      <c r="BH602" s="127"/>
      <c r="BI602" s="127"/>
      <c r="BJ602" s="127"/>
      <c r="BK602" s="127"/>
      <c r="BL602" s="127"/>
      <c r="BM602" s="127"/>
      <c r="BN602" s="127"/>
      <c r="BO602" s="127"/>
      <c r="BP602" s="127"/>
      <c r="BQ602" s="127"/>
      <c r="BR602" s="127"/>
      <c r="BS602" s="127"/>
      <c r="BT602" s="127"/>
      <c r="BU602" s="127"/>
      <c r="BV602" s="127"/>
      <c r="BW602" s="127"/>
      <c r="BX602" s="127"/>
      <c r="BY602" s="127"/>
      <c r="BZ602" s="127"/>
      <c r="CA602" s="127"/>
      <c r="CB602" s="127"/>
      <c r="CC602" s="127"/>
      <c r="CD602" s="127"/>
    </row>
    <row r="603" spans="1:82" s="107" customFormat="1" ht="15" x14ac:dyDescent="0.25">
      <c r="A603" s="103">
        <v>134</v>
      </c>
      <c r="B603" s="104" t="s">
        <v>351</v>
      </c>
      <c r="C603" s="103" t="s">
        <v>70</v>
      </c>
      <c r="D603" s="103" t="s">
        <v>124</v>
      </c>
      <c r="E603" s="103">
        <v>2</v>
      </c>
      <c r="F603" s="105"/>
      <c r="G603" s="103" t="s">
        <v>152</v>
      </c>
      <c r="H603" s="103" t="s">
        <v>309</v>
      </c>
      <c r="I603" s="103">
        <v>8.5457807779312134</v>
      </c>
      <c r="J603" s="103">
        <v>476.86985015869141</v>
      </c>
      <c r="K603" s="106">
        <v>7.0501188250971714</v>
      </c>
      <c r="L603" s="106">
        <v>5.175422823990985</v>
      </c>
      <c r="M603" s="106">
        <v>0.53466324954476729</v>
      </c>
      <c r="N603" s="106">
        <v>0.71251682009502171</v>
      </c>
      <c r="O603" s="106">
        <v>6.6781270178006724E-2</v>
      </c>
      <c r="P603" s="106">
        <v>0.21122788938768347</v>
      </c>
      <c r="Q603" s="106">
        <v>94.326852220000006</v>
      </c>
      <c r="S603" s="127"/>
      <c r="T603" s="127"/>
      <c r="U603" s="127"/>
      <c r="V603" s="127"/>
      <c r="W603" s="127"/>
      <c r="X603" s="127"/>
      <c r="Y603" s="127"/>
      <c r="Z603" s="127"/>
      <c r="AA603" s="127"/>
      <c r="AB603" s="127"/>
      <c r="AC603" s="127"/>
      <c r="AD603" s="127"/>
      <c r="AE603" s="127"/>
      <c r="AF603" s="127"/>
      <c r="AG603" s="127"/>
      <c r="AH603" s="127"/>
      <c r="AI603" s="127"/>
      <c r="AJ603" s="127"/>
      <c r="AK603" s="127"/>
      <c r="AL603" s="127"/>
      <c r="AM603" s="127"/>
      <c r="AN603" s="127"/>
      <c r="AO603" s="127"/>
      <c r="AP603" s="127"/>
      <c r="AQ603" s="127"/>
      <c r="AR603" s="127"/>
      <c r="AS603" s="127"/>
      <c r="AT603" s="127"/>
      <c r="AU603" s="127"/>
      <c r="AV603" s="127"/>
      <c r="AW603" s="127"/>
      <c r="AX603" s="127"/>
      <c r="AY603" s="127"/>
      <c r="AZ603" s="127"/>
      <c r="BA603" s="127"/>
      <c r="BB603" s="127"/>
      <c r="BC603" s="127"/>
      <c r="BD603" s="127"/>
      <c r="BE603" s="127"/>
      <c r="BF603" s="127"/>
      <c r="BG603" s="127"/>
      <c r="BH603" s="127"/>
      <c r="BI603" s="127"/>
      <c r="BJ603" s="127"/>
      <c r="BK603" s="127"/>
      <c r="BL603" s="127"/>
      <c r="BM603" s="127"/>
      <c r="BN603" s="127"/>
      <c r="BO603" s="127"/>
      <c r="BP603" s="127"/>
      <c r="BQ603" s="127"/>
      <c r="BR603" s="127"/>
      <c r="BS603" s="127"/>
      <c r="BT603" s="127"/>
      <c r="BU603" s="127"/>
      <c r="BV603" s="127"/>
      <c r="BW603" s="127"/>
      <c r="BX603" s="127"/>
      <c r="BY603" s="127"/>
      <c r="BZ603" s="127"/>
      <c r="CA603" s="127"/>
      <c r="CB603" s="127"/>
      <c r="CC603" s="127"/>
      <c r="CD603" s="127"/>
    </row>
    <row r="604" spans="1:82" s="107" customFormat="1" ht="15" x14ac:dyDescent="0.25">
      <c r="A604" s="103">
        <v>135</v>
      </c>
      <c r="B604" s="104" t="s">
        <v>351</v>
      </c>
      <c r="C604" s="103" t="s">
        <v>70</v>
      </c>
      <c r="D604" s="103" t="s">
        <v>124</v>
      </c>
      <c r="E604" s="103">
        <v>2</v>
      </c>
      <c r="F604" s="105"/>
      <c r="G604" s="103" t="s">
        <v>248</v>
      </c>
      <c r="H604" s="103" t="s">
        <v>309</v>
      </c>
      <c r="I604" s="103">
        <v>13.155015707015991</v>
      </c>
      <c r="J604" s="103">
        <v>480.83724975585937</v>
      </c>
      <c r="K604" s="106">
        <v>10.834366188679638</v>
      </c>
      <c r="L604" s="106">
        <v>6.9685319244264479</v>
      </c>
      <c r="M604" s="106">
        <v>1.6788945030839764</v>
      </c>
      <c r="N604" s="106">
        <v>0.56939016718319646</v>
      </c>
      <c r="O604" s="106">
        <v>0.16742130374408565</v>
      </c>
      <c r="P604" s="106">
        <v>0.5776003181462227</v>
      </c>
      <c r="Q604" s="106">
        <v>94.326852220000006</v>
      </c>
      <c r="S604" s="127"/>
      <c r="T604" s="127"/>
      <c r="U604" s="127"/>
      <c r="V604" s="127"/>
      <c r="W604" s="127"/>
      <c r="X604" s="127"/>
      <c r="Y604" s="127"/>
      <c r="Z604" s="127"/>
      <c r="AA604" s="127"/>
      <c r="AB604" s="127"/>
      <c r="AC604" s="127"/>
      <c r="AD604" s="127"/>
      <c r="AE604" s="127"/>
      <c r="AF604" s="127"/>
      <c r="AG604" s="127"/>
      <c r="AH604" s="127"/>
      <c r="AI604" s="127"/>
      <c r="AJ604" s="127"/>
      <c r="AK604" s="127"/>
      <c r="AL604" s="127"/>
      <c r="AM604" s="127"/>
      <c r="AN604" s="127"/>
      <c r="AO604" s="127"/>
      <c r="AP604" s="127"/>
      <c r="AQ604" s="127"/>
      <c r="AR604" s="127"/>
      <c r="AS604" s="127"/>
      <c r="AT604" s="127"/>
      <c r="AU604" s="127"/>
      <c r="AV604" s="127"/>
      <c r="AW604" s="127"/>
      <c r="AX604" s="127"/>
      <c r="AY604" s="127"/>
      <c r="AZ604" s="127"/>
      <c r="BA604" s="127"/>
      <c r="BB604" s="127"/>
      <c r="BC604" s="127"/>
      <c r="BD604" s="127"/>
      <c r="BE604" s="127"/>
      <c r="BF604" s="127"/>
      <c r="BG604" s="127"/>
      <c r="BH604" s="127"/>
      <c r="BI604" s="127"/>
      <c r="BJ604" s="127"/>
      <c r="BK604" s="127"/>
      <c r="BL604" s="127"/>
      <c r="BM604" s="127"/>
      <c r="BN604" s="127"/>
      <c r="BO604" s="127"/>
      <c r="BP604" s="127"/>
      <c r="BQ604" s="127"/>
      <c r="BR604" s="127"/>
      <c r="BS604" s="127"/>
      <c r="BT604" s="127"/>
      <c r="BU604" s="127"/>
      <c r="BV604" s="127"/>
      <c r="BW604" s="127"/>
      <c r="BX604" s="127"/>
      <c r="BY604" s="127"/>
      <c r="BZ604" s="127"/>
      <c r="CA604" s="127"/>
      <c r="CB604" s="127"/>
      <c r="CC604" s="127"/>
      <c r="CD604" s="127"/>
    </row>
    <row r="605" spans="1:82" s="107" customFormat="1" ht="15" x14ac:dyDescent="0.25">
      <c r="A605" s="103">
        <v>136</v>
      </c>
      <c r="B605" s="104" t="s">
        <v>351</v>
      </c>
      <c r="C605" s="103" t="s">
        <v>70</v>
      </c>
      <c r="D605" s="103" t="s">
        <v>124</v>
      </c>
      <c r="E605" s="103">
        <v>2</v>
      </c>
      <c r="F605" s="105"/>
      <c r="G605" s="103" t="s">
        <v>152</v>
      </c>
      <c r="H605" s="103" t="s">
        <v>309</v>
      </c>
      <c r="I605" s="103">
        <v>7.2751712799072266</v>
      </c>
      <c r="J605" s="103">
        <v>473.81294250488281</v>
      </c>
      <c r="K605" s="106">
        <v>7.7228846008759531</v>
      </c>
      <c r="L605" s="106">
        <v>4.2224671073534097</v>
      </c>
      <c r="M605" s="106">
        <v>0.69154592039124663</v>
      </c>
      <c r="N605" s="106">
        <v>0.63760786707294193</v>
      </c>
      <c r="O605" s="106">
        <v>7.4938762619570387E-2</v>
      </c>
      <c r="P605" s="106">
        <v>0.16201952672811357</v>
      </c>
      <c r="Q605" s="106">
        <v>94.326852220000006</v>
      </c>
      <c r="S605" s="127"/>
      <c r="T605" s="127"/>
      <c r="U605" s="127"/>
      <c r="V605" s="127"/>
      <c r="W605" s="127"/>
      <c r="X605" s="127"/>
      <c r="Y605" s="127"/>
      <c r="Z605" s="127"/>
      <c r="AA605" s="127"/>
      <c r="AB605" s="127"/>
      <c r="AC605" s="127"/>
      <c r="AD605" s="127"/>
      <c r="AE605" s="127"/>
      <c r="AF605" s="127"/>
      <c r="AG605" s="127"/>
      <c r="AH605" s="127"/>
      <c r="AI605" s="127"/>
      <c r="AJ605" s="127"/>
      <c r="AK605" s="127"/>
      <c r="AL605" s="127"/>
      <c r="AM605" s="127"/>
      <c r="AN605" s="127"/>
      <c r="AO605" s="127"/>
      <c r="AP605" s="127"/>
      <c r="AQ605" s="127"/>
      <c r="AR605" s="127"/>
      <c r="AS605" s="127"/>
      <c r="AT605" s="127"/>
      <c r="AU605" s="127"/>
      <c r="AV605" s="127"/>
      <c r="AW605" s="127"/>
      <c r="AX605" s="127"/>
      <c r="AY605" s="127"/>
      <c r="AZ605" s="127"/>
      <c r="BA605" s="127"/>
      <c r="BB605" s="127"/>
      <c r="BC605" s="127"/>
      <c r="BD605" s="127"/>
      <c r="BE605" s="127"/>
      <c r="BF605" s="127"/>
      <c r="BG605" s="127"/>
      <c r="BH605" s="127"/>
      <c r="BI605" s="127"/>
      <c r="BJ605" s="127"/>
      <c r="BK605" s="127"/>
      <c r="BL605" s="127"/>
      <c r="BM605" s="127"/>
      <c r="BN605" s="127"/>
      <c r="BO605" s="127"/>
      <c r="BP605" s="127"/>
      <c r="BQ605" s="127"/>
      <c r="BR605" s="127"/>
      <c r="BS605" s="127"/>
      <c r="BT605" s="127"/>
      <c r="BU605" s="127"/>
      <c r="BV605" s="127"/>
      <c r="BW605" s="127"/>
      <c r="BX605" s="127"/>
      <c r="BY605" s="127"/>
      <c r="BZ605" s="127"/>
      <c r="CA605" s="127"/>
      <c r="CB605" s="127"/>
      <c r="CC605" s="127"/>
      <c r="CD605" s="127"/>
    </row>
    <row r="606" spans="1:82" s="107" customFormat="1" ht="15" x14ac:dyDescent="0.25">
      <c r="A606" s="103">
        <v>137</v>
      </c>
      <c r="B606" s="104" t="s">
        <v>351</v>
      </c>
      <c r="C606" s="103" t="s">
        <v>70</v>
      </c>
      <c r="D606" s="103" t="s">
        <v>124</v>
      </c>
      <c r="E606" s="103">
        <v>2</v>
      </c>
      <c r="F606" s="105"/>
      <c r="G606" s="103" t="s">
        <v>248</v>
      </c>
      <c r="H606" s="103" t="s">
        <v>309</v>
      </c>
      <c r="I606" s="103">
        <v>10.002293586730957</v>
      </c>
      <c r="J606" s="103">
        <v>585.83454132080078</v>
      </c>
      <c r="K606" s="106">
        <v>7.4899067730068971</v>
      </c>
      <c r="L606" s="106">
        <v>5.7845739294280341</v>
      </c>
      <c r="M606" s="106">
        <v>0.74740797109958435</v>
      </c>
      <c r="N606" s="106">
        <v>0.67139061482105011</v>
      </c>
      <c r="O606" s="106">
        <v>5.7981648877176196E-2</v>
      </c>
      <c r="P606" s="106">
        <v>0.16982705746412155</v>
      </c>
      <c r="Q606" s="106">
        <v>94.326852220000006</v>
      </c>
      <c r="S606" s="127"/>
      <c r="T606" s="127"/>
      <c r="U606" s="127"/>
      <c r="V606" s="127"/>
      <c r="W606" s="127"/>
      <c r="X606" s="127"/>
      <c r="Y606" s="127"/>
      <c r="Z606" s="127"/>
      <c r="AA606" s="127"/>
      <c r="AB606" s="127"/>
      <c r="AC606" s="127"/>
      <c r="AD606" s="127"/>
      <c r="AE606" s="127"/>
      <c r="AF606" s="127"/>
      <c r="AG606" s="127"/>
      <c r="AH606" s="127"/>
      <c r="AI606" s="127"/>
      <c r="AJ606" s="127"/>
      <c r="AK606" s="127"/>
      <c r="AL606" s="127"/>
      <c r="AM606" s="127"/>
      <c r="AN606" s="127"/>
      <c r="AO606" s="127"/>
      <c r="AP606" s="127"/>
      <c r="AQ606" s="127"/>
      <c r="AR606" s="127"/>
      <c r="AS606" s="127"/>
      <c r="AT606" s="127"/>
      <c r="AU606" s="127"/>
      <c r="AV606" s="127"/>
      <c r="AW606" s="127"/>
      <c r="AX606" s="127"/>
      <c r="AY606" s="127"/>
      <c r="AZ606" s="127"/>
      <c r="BA606" s="127"/>
      <c r="BB606" s="127"/>
      <c r="BC606" s="127"/>
      <c r="BD606" s="127"/>
      <c r="BE606" s="127"/>
      <c r="BF606" s="127"/>
      <c r="BG606" s="127"/>
      <c r="BH606" s="127"/>
      <c r="BI606" s="127"/>
      <c r="BJ606" s="127"/>
      <c r="BK606" s="127"/>
      <c r="BL606" s="127"/>
      <c r="BM606" s="127"/>
      <c r="BN606" s="127"/>
      <c r="BO606" s="127"/>
      <c r="BP606" s="127"/>
      <c r="BQ606" s="127"/>
      <c r="BR606" s="127"/>
      <c r="BS606" s="127"/>
      <c r="BT606" s="127"/>
      <c r="BU606" s="127"/>
      <c r="BV606" s="127"/>
      <c r="BW606" s="127"/>
      <c r="BX606" s="127"/>
      <c r="BY606" s="127"/>
      <c r="BZ606" s="127"/>
      <c r="CA606" s="127"/>
      <c r="CB606" s="127"/>
      <c r="CC606" s="127"/>
      <c r="CD606" s="127"/>
    </row>
    <row r="607" spans="1:82" s="107" customFormat="1" ht="15" x14ac:dyDescent="0.25">
      <c r="A607" s="103">
        <v>138</v>
      </c>
      <c r="B607" s="104" t="s">
        <v>351</v>
      </c>
      <c r="C607" s="103" t="s">
        <v>70</v>
      </c>
      <c r="D607" s="103" t="s">
        <v>124</v>
      </c>
      <c r="E607" s="103">
        <v>3</v>
      </c>
      <c r="F607" s="105"/>
      <c r="G607" s="103" t="s">
        <v>140</v>
      </c>
      <c r="H607" s="103" t="s">
        <v>309</v>
      </c>
      <c r="I607" s="103">
        <v>10.698448419570923</v>
      </c>
      <c r="J607" s="103">
        <v>491.25827789306641</v>
      </c>
      <c r="K607" s="106">
        <v>7.1975958150705033</v>
      </c>
      <c r="L607" s="106">
        <v>5.2839207530410901</v>
      </c>
      <c r="M607" s="106">
        <v>0.76043937366937719</v>
      </c>
      <c r="N607" s="106">
        <v>0.67245830323417488</v>
      </c>
      <c r="O607" s="106">
        <v>5.2581824004185027E-2</v>
      </c>
      <c r="P607" s="106">
        <v>0.33395036478224671</v>
      </c>
      <c r="Q607" s="106">
        <v>94.326852220000006</v>
      </c>
      <c r="S607" s="127"/>
      <c r="T607" s="127"/>
      <c r="U607" s="127"/>
      <c r="V607" s="127"/>
      <c r="W607" s="127"/>
      <c r="X607" s="127"/>
      <c r="Y607" s="127"/>
      <c r="Z607" s="127"/>
      <c r="AA607" s="127"/>
      <c r="AB607" s="127"/>
      <c r="AC607" s="127"/>
      <c r="AD607" s="127"/>
      <c r="AE607" s="127"/>
      <c r="AF607" s="127"/>
      <c r="AG607" s="127"/>
      <c r="AH607" s="127"/>
      <c r="AI607" s="127"/>
      <c r="AJ607" s="127"/>
      <c r="AK607" s="127"/>
      <c r="AL607" s="127"/>
      <c r="AM607" s="127"/>
      <c r="AN607" s="127"/>
      <c r="AO607" s="127"/>
      <c r="AP607" s="127"/>
      <c r="AQ607" s="127"/>
      <c r="AR607" s="127"/>
      <c r="AS607" s="127"/>
      <c r="AT607" s="127"/>
      <c r="AU607" s="127"/>
      <c r="AV607" s="127"/>
      <c r="AW607" s="127"/>
      <c r="AX607" s="127"/>
      <c r="AY607" s="127"/>
      <c r="AZ607" s="127"/>
      <c r="BA607" s="127"/>
      <c r="BB607" s="127"/>
      <c r="BC607" s="127"/>
      <c r="BD607" s="127"/>
      <c r="BE607" s="127"/>
      <c r="BF607" s="127"/>
      <c r="BG607" s="127"/>
      <c r="BH607" s="127"/>
      <c r="BI607" s="127"/>
      <c r="BJ607" s="127"/>
      <c r="BK607" s="127"/>
      <c r="BL607" s="127"/>
      <c r="BM607" s="127"/>
      <c r="BN607" s="127"/>
      <c r="BO607" s="127"/>
      <c r="BP607" s="127"/>
      <c r="BQ607" s="127"/>
      <c r="BR607" s="127"/>
      <c r="BS607" s="127"/>
      <c r="BT607" s="127"/>
      <c r="BU607" s="127"/>
      <c r="BV607" s="127"/>
      <c r="BW607" s="127"/>
      <c r="BX607" s="127"/>
      <c r="BY607" s="127"/>
      <c r="BZ607" s="127"/>
      <c r="CA607" s="127"/>
      <c r="CB607" s="127"/>
      <c r="CC607" s="127"/>
      <c r="CD607" s="127"/>
    </row>
    <row r="608" spans="1:82" s="107" customFormat="1" ht="15" x14ac:dyDescent="0.25">
      <c r="A608" s="103">
        <v>139</v>
      </c>
      <c r="B608" s="104" t="s">
        <v>351</v>
      </c>
      <c r="C608" s="103" t="s">
        <v>70</v>
      </c>
      <c r="D608" s="103" t="s">
        <v>124</v>
      </c>
      <c r="E608" s="103">
        <v>3</v>
      </c>
      <c r="F608" s="105"/>
      <c r="G608" s="103" t="s">
        <v>152</v>
      </c>
      <c r="H608" s="103" t="s">
        <v>309</v>
      </c>
      <c r="I608" s="103">
        <v>8.4071946144104004</v>
      </c>
      <c r="J608" s="103">
        <v>471.33964538574219</v>
      </c>
      <c r="K608" s="106">
        <v>6.5512815247638914</v>
      </c>
      <c r="L608" s="106">
        <v>4.8478805494840911</v>
      </c>
      <c r="M608" s="106">
        <v>0.44613188284643418</v>
      </c>
      <c r="N608" s="106">
        <v>0.60760074301059586</v>
      </c>
      <c r="O608" s="106">
        <v>5.4036076545634443E-2</v>
      </c>
      <c r="P608" s="106">
        <v>0.26728801127754198</v>
      </c>
      <c r="Q608" s="106">
        <v>94.326852220000006</v>
      </c>
      <c r="S608" s="127"/>
      <c r="T608" s="127"/>
      <c r="U608" s="127"/>
      <c r="V608" s="127"/>
      <c r="W608" s="127"/>
      <c r="X608" s="127"/>
      <c r="Y608" s="127"/>
      <c r="Z608" s="127"/>
      <c r="AA608" s="127"/>
      <c r="AB608" s="127"/>
      <c r="AC608" s="127"/>
      <c r="AD608" s="127"/>
      <c r="AE608" s="127"/>
      <c r="AF608" s="127"/>
      <c r="AG608" s="127"/>
      <c r="AH608" s="127"/>
      <c r="AI608" s="127"/>
      <c r="AJ608" s="127"/>
      <c r="AK608" s="127"/>
      <c r="AL608" s="127"/>
      <c r="AM608" s="127"/>
      <c r="AN608" s="127"/>
      <c r="AO608" s="127"/>
      <c r="AP608" s="127"/>
      <c r="AQ608" s="127"/>
      <c r="AR608" s="127"/>
      <c r="AS608" s="127"/>
      <c r="AT608" s="127"/>
      <c r="AU608" s="127"/>
      <c r="AV608" s="127"/>
      <c r="AW608" s="127"/>
      <c r="AX608" s="127"/>
      <c r="AY608" s="127"/>
      <c r="AZ608" s="127"/>
      <c r="BA608" s="127"/>
      <c r="BB608" s="127"/>
      <c r="BC608" s="127"/>
      <c r="BD608" s="127"/>
      <c r="BE608" s="127"/>
      <c r="BF608" s="127"/>
      <c r="BG608" s="127"/>
      <c r="BH608" s="127"/>
      <c r="BI608" s="127"/>
      <c r="BJ608" s="127"/>
      <c r="BK608" s="127"/>
      <c r="BL608" s="127"/>
      <c r="BM608" s="127"/>
      <c r="BN608" s="127"/>
      <c r="BO608" s="127"/>
      <c r="BP608" s="127"/>
      <c r="BQ608" s="127"/>
      <c r="BR608" s="127"/>
      <c r="BS608" s="127"/>
      <c r="BT608" s="127"/>
      <c r="BU608" s="127"/>
      <c r="BV608" s="127"/>
      <c r="BW608" s="127"/>
      <c r="BX608" s="127"/>
      <c r="BY608" s="127"/>
      <c r="BZ608" s="127"/>
      <c r="CA608" s="127"/>
      <c r="CB608" s="127"/>
      <c r="CC608" s="127"/>
      <c r="CD608" s="127"/>
    </row>
    <row r="609" spans="1:82" s="107" customFormat="1" ht="15" x14ac:dyDescent="0.25">
      <c r="A609" s="103">
        <v>140</v>
      </c>
      <c r="B609" s="104" t="s">
        <v>351</v>
      </c>
      <c r="C609" s="103" t="s">
        <v>70</v>
      </c>
      <c r="D609" s="103" t="s">
        <v>124</v>
      </c>
      <c r="E609" s="103">
        <v>3</v>
      </c>
      <c r="F609" s="105"/>
      <c r="G609" s="103" t="s">
        <v>248</v>
      </c>
      <c r="H609" s="103" t="s">
        <v>309</v>
      </c>
      <c r="I609" s="103">
        <v>11.485612392425537</v>
      </c>
      <c r="J609" s="103">
        <v>483.21708679199219</v>
      </c>
      <c r="K609" s="106">
        <v>11.16224683161674</v>
      </c>
      <c r="L609" s="106">
        <v>6.9999880021630911</v>
      </c>
      <c r="M609" s="106">
        <v>1.6556742586576398</v>
      </c>
      <c r="N609" s="106">
        <v>0.46986497764130192</v>
      </c>
      <c r="O609" s="106">
        <v>0.264885019374413</v>
      </c>
      <c r="P609" s="106">
        <v>0.34654059295114736</v>
      </c>
      <c r="Q609" s="106">
        <v>94.326852220000006</v>
      </c>
      <c r="S609" s="127"/>
      <c r="T609" s="127"/>
      <c r="U609" s="127"/>
      <c r="V609" s="127"/>
      <c r="W609" s="127"/>
      <c r="X609" s="127"/>
      <c r="Y609" s="127"/>
      <c r="Z609" s="127"/>
      <c r="AA609" s="127"/>
      <c r="AB609" s="127"/>
      <c r="AC609" s="127"/>
      <c r="AD609" s="127"/>
      <c r="AE609" s="127"/>
      <c r="AF609" s="127"/>
      <c r="AG609" s="127"/>
      <c r="AH609" s="127"/>
      <c r="AI609" s="127"/>
      <c r="AJ609" s="127"/>
      <c r="AK609" s="127"/>
      <c r="AL609" s="127"/>
      <c r="AM609" s="127"/>
      <c r="AN609" s="127"/>
      <c r="AO609" s="127"/>
      <c r="AP609" s="127"/>
      <c r="AQ609" s="127"/>
      <c r="AR609" s="127"/>
      <c r="AS609" s="127"/>
      <c r="AT609" s="127"/>
      <c r="AU609" s="127"/>
      <c r="AV609" s="127"/>
      <c r="AW609" s="127"/>
      <c r="AX609" s="127"/>
      <c r="AY609" s="127"/>
      <c r="AZ609" s="127"/>
      <c r="BA609" s="127"/>
      <c r="BB609" s="127"/>
      <c r="BC609" s="127"/>
      <c r="BD609" s="127"/>
      <c r="BE609" s="127"/>
      <c r="BF609" s="127"/>
      <c r="BG609" s="127"/>
      <c r="BH609" s="127"/>
      <c r="BI609" s="127"/>
      <c r="BJ609" s="127"/>
      <c r="BK609" s="127"/>
      <c r="BL609" s="127"/>
      <c r="BM609" s="127"/>
      <c r="BN609" s="127"/>
      <c r="BO609" s="127"/>
      <c r="BP609" s="127"/>
      <c r="BQ609" s="127"/>
      <c r="BR609" s="127"/>
      <c r="BS609" s="127"/>
      <c r="BT609" s="127"/>
      <c r="BU609" s="127"/>
      <c r="BV609" s="127"/>
      <c r="BW609" s="127"/>
      <c r="BX609" s="127"/>
      <c r="BY609" s="127"/>
      <c r="BZ609" s="127"/>
      <c r="CA609" s="127"/>
      <c r="CB609" s="127"/>
      <c r="CC609" s="127"/>
      <c r="CD609" s="127"/>
    </row>
    <row r="610" spans="1:82" s="107" customFormat="1" ht="15" x14ac:dyDescent="0.25">
      <c r="A610" s="103">
        <v>141</v>
      </c>
      <c r="B610" s="104" t="s">
        <v>351</v>
      </c>
      <c r="C610" s="103" t="s">
        <v>70</v>
      </c>
      <c r="D610" s="103" t="s">
        <v>124</v>
      </c>
      <c r="E610" s="103">
        <v>3</v>
      </c>
      <c r="F610" s="105"/>
      <c r="G610" s="103" t="s">
        <v>152</v>
      </c>
      <c r="H610" s="103" t="s">
        <v>309</v>
      </c>
      <c r="I610" s="103">
        <v>8.4599500894546509</v>
      </c>
      <c r="J610" s="103">
        <v>466.36543273925781</v>
      </c>
      <c r="K610" s="106">
        <v>7.9306352701599501</v>
      </c>
      <c r="L610" s="106">
        <v>4.1788953390492116</v>
      </c>
      <c r="M610" s="106">
        <v>0.62695406153623379</v>
      </c>
      <c r="N610" s="106">
        <v>0.73625661699598954</v>
      </c>
      <c r="O610" s="106">
        <v>6.9487985368068411E-2</v>
      </c>
      <c r="P610" s="106">
        <v>0.24881840679076145</v>
      </c>
      <c r="Q610" s="106">
        <v>94.326852220000006</v>
      </c>
      <c r="S610" s="127"/>
      <c r="T610" s="127"/>
      <c r="U610" s="127"/>
      <c r="V610" s="127"/>
      <c r="W610" s="127"/>
      <c r="X610" s="127"/>
      <c r="Y610" s="127"/>
      <c r="Z610" s="127"/>
      <c r="AA610" s="127"/>
      <c r="AB610" s="127"/>
      <c r="AC610" s="127"/>
      <c r="AD610" s="127"/>
      <c r="AE610" s="127"/>
      <c r="AF610" s="127"/>
      <c r="AG610" s="127"/>
      <c r="AH610" s="127"/>
      <c r="AI610" s="127"/>
      <c r="AJ610" s="127"/>
      <c r="AK610" s="127"/>
      <c r="AL610" s="127"/>
      <c r="AM610" s="127"/>
      <c r="AN610" s="127"/>
      <c r="AO610" s="127"/>
      <c r="AP610" s="127"/>
      <c r="AQ610" s="127"/>
      <c r="AR610" s="127"/>
      <c r="AS610" s="127"/>
      <c r="AT610" s="127"/>
      <c r="AU610" s="127"/>
      <c r="AV610" s="127"/>
      <c r="AW610" s="127"/>
      <c r="AX610" s="127"/>
      <c r="AY610" s="127"/>
      <c r="AZ610" s="127"/>
      <c r="BA610" s="127"/>
      <c r="BB610" s="127"/>
      <c r="BC610" s="127"/>
      <c r="BD610" s="127"/>
      <c r="BE610" s="127"/>
      <c r="BF610" s="127"/>
      <c r="BG610" s="127"/>
      <c r="BH610" s="127"/>
      <c r="BI610" s="127"/>
      <c r="BJ610" s="127"/>
      <c r="BK610" s="127"/>
      <c r="BL610" s="127"/>
      <c r="BM610" s="127"/>
      <c r="BN610" s="127"/>
      <c r="BO610" s="127"/>
      <c r="BP610" s="127"/>
      <c r="BQ610" s="127"/>
      <c r="BR610" s="127"/>
      <c r="BS610" s="127"/>
      <c r="BT610" s="127"/>
      <c r="BU610" s="127"/>
      <c r="BV610" s="127"/>
      <c r="BW610" s="127"/>
      <c r="BX610" s="127"/>
      <c r="BY610" s="127"/>
      <c r="BZ610" s="127"/>
      <c r="CA610" s="127"/>
      <c r="CB610" s="127"/>
      <c r="CC610" s="127"/>
      <c r="CD610" s="127"/>
    </row>
    <row r="611" spans="1:82" s="107" customFormat="1" ht="15" x14ac:dyDescent="0.25">
      <c r="A611" s="103">
        <v>142</v>
      </c>
      <c r="B611" s="104" t="s">
        <v>351</v>
      </c>
      <c r="C611" s="103" t="s">
        <v>70</v>
      </c>
      <c r="D611" s="103" t="s">
        <v>124</v>
      </c>
      <c r="E611" s="103">
        <v>4</v>
      </c>
      <c r="F611" s="105"/>
      <c r="G611" s="103" t="s">
        <v>140</v>
      </c>
      <c r="H611" s="103" t="s">
        <v>309</v>
      </c>
      <c r="I611" s="103">
        <v>7.8654646873474121</v>
      </c>
      <c r="J611" s="103">
        <v>480.5389404296875</v>
      </c>
      <c r="K611" s="106">
        <v>8.3220579596477915</v>
      </c>
      <c r="L611" s="106">
        <v>4.2778669924437329</v>
      </c>
      <c r="M611" s="106">
        <v>0.80155290928231648</v>
      </c>
      <c r="N611" s="106">
        <v>0.97379095459629617</v>
      </c>
      <c r="O611" s="106">
        <v>6.1817210118894531E-2</v>
      </c>
      <c r="P611" s="106">
        <v>0.21678881354505883</v>
      </c>
      <c r="Q611" s="106">
        <v>94.326852220000006</v>
      </c>
      <c r="S611" s="127"/>
      <c r="T611" s="127"/>
      <c r="U611" s="127"/>
      <c r="V611" s="127"/>
      <c r="W611" s="127"/>
      <c r="X611" s="127"/>
      <c r="Y611" s="127"/>
      <c r="Z611" s="127"/>
      <c r="AA611" s="127"/>
      <c r="AB611" s="127"/>
      <c r="AC611" s="127"/>
      <c r="AD611" s="127"/>
      <c r="AE611" s="127"/>
      <c r="AF611" s="127"/>
      <c r="AG611" s="127"/>
      <c r="AH611" s="127"/>
      <c r="AI611" s="127"/>
      <c r="AJ611" s="127"/>
      <c r="AK611" s="127"/>
      <c r="AL611" s="127"/>
      <c r="AM611" s="127"/>
      <c r="AN611" s="127"/>
      <c r="AO611" s="127"/>
      <c r="AP611" s="127"/>
      <c r="AQ611" s="127"/>
      <c r="AR611" s="127"/>
      <c r="AS611" s="127"/>
      <c r="AT611" s="127"/>
      <c r="AU611" s="127"/>
      <c r="AV611" s="127"/>
      <c r="AW611" s="127"/>
      <c r="AX611" s="127"/>
      <c r="AY611" s="127"/>
      <c r="AZ611" s="127"/>
      <c r="BA611" s="127"/>
      <c r="BB611" s="127"/>
      <c r="BC611" s="127"/>
      <c r="BD611" s="127"/>
      <c r="BE611" s="127"/>
      <c r="BF611" s="127"/>
      <c r="BG611" s="127"/>
      <c r="BH611" s="127"/>
      <c r="BI611" s="127"/>
      <c r="BJ611" s="127"/>
      <c r="BK611" s="127"/>
      <c r="BL611" s="127"/>
      <c r="BM611" s="127"/>
      <c r="BN611" s="127"/>
      <c r="BO611" s="127"/>
      <c r="BP611" s="127"/>
      <c r="BQ611" s="127"/>
      <c r="BR611" s="127"/>
      <c r="BS611" s="127"/>
      <c r="BT611" s="127"/>
      <c r="BU611" s="127"/>
      <c r="BV611" s="127"/>
      <c r="BW611" s="127"/>
      <c r="BX611" s="127"/>
      <c r="BY611" s="127"/>
      <c r="BZ611" s="127"/>
      <c r="CA611" s="127"/>
      <c r="CB611" s="127"/>
      <c r="CC611" s="127"/>
      <c r="CD611" s="127"/>
    </row>
    <row r="612" spans="1:82" s="107" customFormat="1" ht="15" x14ac:dyDescent="0.25">
      <c r="A612" s="103">
        <v>143</v>
      </c>
      <c r="B612" s="104" t="s">
        <v>351</v>
      </c>
      <c r="C612" s="103" t="s">
        <v>70</v>
      </c>
      <c r="D612" s="103" t="s">
        <v>124</v>
      </c>
      <c r="E612" s="103">
        <v>4</v>
      </c>
      <c r="F612" s="105"/>
      <c r="G612" s="103" t="s">
        <v>152</v>
      </c>
      <c r="H612" s="103" t="s">
        <v>309</v>
      </c>
      <c r="I612" s="103">
        <v>7.5080275535583496</v>
      </c>
      <c r="J612" s="103">
        <v>474.99889373779297</v>
      </c>
      <c r="K612" s="106">
        <v>7.5520118731264461</v>
      </c>
      <c r="L612" s="106">
        <v>3.5123308677663179</v>
      </c>
      <c r="M612" s="106">
        <v>0.62935371764572956</v>
      </c>
      <c r="N612" s="106">
        <v>0.87309161097797838</v>
      </c>
      <c r="O612" s="106">
        <v>4.3612423354922596E-2</v>
      </c>
      <c r="P612" s="106">
        <v>0.22139197904144162</v>
      </c>
      <c r="Q612" s="106">
        <v>94.326852220000006</v>
      </c>
      <c r="S612" s="127"/>
      <c r="T612" s="127"/>
      <c r="U612" s="127"/>
      <c r="V612" s="127"/>
      <c r="W612" s="127"/>
      <c r="X612" s="127"/>
      <c r="Y612" s="127"/>
      <c r="Z612" s="127"/>
      <c r="AA612" s="127"/>
      <c r="AB612" s="127"/>
      <c r="AC612" s="127"/>
      <c r="AD612" s="127"/>
      <c r="AE612" s="127"/>
      <c r="AF612" s="127"/>
      <c r="AG612" s="127"/>
      <c r="AH612" s="127"/>
      <c r="AI612" s="127"/>
      <c r="AJ612" s="127"/>
      <c r="AK612" s="127"/>
      <c r="AL612" s="127"/>
      <c r="AM612" s="127"/>
      <c r="AN612" s="127"/>
      <c r="AO612" s="127"/>
      <c r="AP612" s="127"/>
      <c r="AQ612" s="127"/>
      <c r="AR612" s="127"/>
      <c r="AS612" s="127"/>
      <c r="AT612" s="127"/>
      <c r="AU612" s="127"/>
      <c r="AV612" s="127"/>
      <c r="AW612" s="127"/>
      <c r="AX612" s="127"/>
      <c r="AY612" s="127"/>
      <c r="AZ612" s="127"/>
      <c r="BA612" s="127"/>
      <c r="BB612" s="127"/>
      <c r="BC612" s="127"/>
      <c r="BD612" s="127"/>
      <c r="BE612" s="127"/>
      <c r="BF612" s="127"/>
      <c r="BG612" s="127"/>
      <c r="BH612" s="127"/>
      <c r="BI612" s="127"/>
      <c r="BJ612" s="127"/>
      <c r="BK612" s="127"/>
      <c r="BL612" s="127"/>
      <c r="BM612" s="127"/>
      <c r="BN612" s="127"/>
      <c r="BO612" s="127"/>
      <c r="BP612" s="127"/>
      <c r="BQ612" s="127"/>
      <c r="BR612" s="127"/>
      <c r="BS612" s="127"/>
      <c r="BT612" s="127"/>
      <c r="BU612" s="127"/>
      <c r="BV612" s="127"/>
      <c r="BW612" s="127"/>
      <c r="BX612" s="127"/>
      <c r="BY612" s="127"/>
      <c r="BZ612" s="127"/>
      <c r="CA612" s="127"/>
      <c r="CB612" s="127"/>
      <c r="CC612" s="127"/>
      <c r="CD612" s="127"/>
    </row>
    <row r="613" spans="1:82" s="107" customFormat="1" ht="15" x14ac:dyDescent="0.25">
      <c r="A613" s="103">
        <v>144</v>
      </c>
      <c r="B613" s="104" t="s">
        <v>351</v>
      </c>
      <c r="C613" s="103" t="s">
        <v>70</v>
      </c>
      <c r="D613" s="103" t="s">
        <v>124</v>
      </c>
      <c r="E613" s="103">
        <v>4</v>
      </c>
      <c r="F613" s="105"/>
      <c r="G613" s="103" t="s">
        <v>248</v>
      </c>
      <c r="H613" s="103" t="s">
        <v>309</v>
      </c>
      <c r="I613" s="103">
        <v>9.6160221099853516</v>
      </c>
      <c r="J613" s="103">
        <v>466.50016784667969</v>
      </c>
      <c r="K613" s="106">
        <v>13.094111046934586</v>
      </c>
      <c r="L613" s="106">
        <v>5.4928762167647527</v>
      </c>
      <c r="M613" s="106">
        <v>1.3479383336924302</v>
      </c>
      <c r="N613" s="106">
        <v>0.61732727521951947</v>
      </c>
      <c r="O613" s="106">
        <v>7.6264314869572303E-2</v>
      </c>
      <c r="P613" s="106">
        <v>0.24087236573986526</v>
      </c>
      <c r="Q613" s="106">
        <v>94.933980170000012</v>
      </c>
      <c r="S613" s="127"/>
      <c r="T613" s="127"/>
      <c r="U613" s="127"/>
      <c r="V613" s="127"/>
      <c r="W613" s="127"/>
      <c r="X613" s="127"/>
      <c r="Y613" s="127"/>
      <c r="Z613" s="127"/>
      <c r="AA613" s="127"/>
      <c r="AB613" s="127"/>
      <c r="AC613" s="127"/>
      <c r="AD613" s="127"/>
      <c r="AE613" s="127"/>
      <c r="AF613" s="127"/>
      <c r="AG613" s="127"/>
      <c r="AH613" s="127"/>
      <c r="AI613" s="127"/>
      <c r="AJ613" s="127"/>
      <c r="AK613" s="127"/>
      <c r="AL613" s="127"/>
      <c r="AM613" s="127"/>
      <c r="AN613" s="127"/>
      <c r="AO613" s="127"/>
      <c r="AP613" s="127"/>
      <c r="AQ613" s="127"/>
      <c r="AR613" s="127"/>
      <c r="AS613" s="127"/>
      <c r="AT613" s="127"/>
      <c r="AU613" s="127"/>
      <c r="AV613" s="127"/>
      <c r="AW613" s="127"/>
      <c r="AX613" s="127"/>
      <c r="AY613" s="127"/>
      <c r="AZ613" s="127"/>
      <c r="BA613" s="127"/>
      <c r="BB613" s="127"/>
      <c r="BC613" s="127"/>
      <c r="BD613" s="127"/>
      <c r="BE613" s="127"/>
      <c r="BF613" s="127"/>
      <c r="BG613" s="127"/>
      <c r="BH613" s="127"/>
      <c r="BI613" s="127"/>
      <c r="BJ613" s="127"/>
      <c r="BK613" s="127"/>
      <c r="BL613" s="127"/>
      <c r="BM613" s="127"/>
      <c r="BN613" s="127"/>
      <c r="BO613" s="127"/>
      <c r="BP613" s="127"/>
      <c r="BQ613" s="127"/>
      <c r="BR613" s="127"/>
      <c r="BS613" s="127"/>
      <c r="BT613" s="127"/>
      <c r="BU613" s="127"/>
      <c r="BV613" s="127"/>
      <c r="BW613" s="127"/>
      <c r="BX613" s="127"/>
      <c r="BY613" s="127"/>
      <c r="BZ613" s="127"/>
      <c r="CA613" s="127"/>
      <c r="CB613" s="127"/>
      <c r="CC613" s="127"/>
      <c r="CD613" s="127"/>
    </row>
    <row r="614" spans="1:82" s="107" customFormat="1" ht="15" x14ac:dyDescent="0.25">
      <c r="A614" s="103">
        <v>145</v>
      </c>
      <c r="B614" s="104" t="s">
        <v>351</v>
      </c>
      <c r="C614" s="103" t="s">
        <v>70</v>
      </c>
      <c r="D614" s="103" t="s">
        <v>124</v>
      </c>
      <c r="E614" s="103">
        <v>4</v>
      </c>
      <c r="F614" s="105"/>
      <c r="G614" s="103" t="s">
        <v>140</v>
      </c>
      <c r="H614" s="103" t="s">
        <v>309</v>
      </c>
      <c r="I614" s="103">
        <v>7.5112295150756836</v>
      </c>
      <c r="J614" s="103">
        <v>476.95358276367187</v>
      </c>
      <c r="K614" s="106">
        <v>7.5974842896601675</v>
      </c>
      <c r="L614" s="106">
        <v>4.3853038771643087</v>
      </c>
      <c r="M614" s="106">
        <v>0.77582690131542176</v>
      </c>
      <c r="N614" s="106">
        <v>0.74388765712656779</v>
      </c>
      <c r="O614" s="106">
        <v>4.0347596506018109E-2</v>
      </c>
      <c r="P614" s="106">
        <v>0.1528647458854635</v>
      </c>
      <c r="Q614" s="106">
        <v>94.326852220000006</v>
      </c>
      <c r="S614" s="127"/>
      <c r="T614" s="127"/>
      <c r="U614" s="127"/>
      <c r="V614" s="127"/>
      <c r="W614" s="127"/>
      <c r="X614" s="127"/>
      <c r="Y614" s="127"/>
      <c r="Z614" s="127"/>
      <c r="AA614" s="127"/>
      <c r="AB614" s="127"/>
      <c r="AC614" s="127"/>
      <c r="AD614" s="127"/>
      <c r="AE614" s="127"/>
      <c r="AF614" s="127"/>
      <c r="AG614" s="127"/>
      <c r="AH614" s="127"/>
      <c r="AI614" s="127"/>
      <c r="AJ614" s="127"/>
      <c r="AK614" s="127"/>
      <c r="AL614" s="127"/>
      <c r="AM614" s="127"/>
      <c r="AN614" s="127"/>
      <c r="AO614" s="127"/>
      <c r="AP614" s="127"/>
      <c r="AQ614" s="127"/>
      <c r="AR614" s="127"/>
      <c r="AS614" s="127"/>
      <c r="AT614" s="127"/>
      <c r="AU614" s="127"/>
      <c r="AV614" s="127"/>
      <c r="AW614" s="127"/>
      <c r="AX614" s="127"/>
      <c r="AY614" s="127"/>
      <c r="AZ614" s="127"/>
      <c r="BA614" s="127"/>
      <c r="BB614" s="127"/>
      <c r="BC614" s="127"/>
      <c r="BD614" s="127"/>
      <c r="BE614" s="127"/>
      <c r="BF614" s="127"/>
      <c r="BG614" s="127"/>
      <c r="BH614" s="127"/>
      <c r="BI614" s="127"/>
      <c r="BJ614" s="127"/>
      <c r="BK614" s="127"/>
      <c r="BL614" s="127"/>
      <c r="BM614" s="127"/>
      <c r="BN614" s="127"/>
      <c r="BO614" s="127"/>
      <c r="BP614" s="127"/>
      <c r="BQ614" s="127"/>
      <c r="BR614" s="127"/>
      <c r="BS614" s="127"/>
      <c r="BT614" s="127"/>
      <c r="BU614" s="127"/>
      <c r="BV614" s="127"/>
      <c r="BW614" s="127"/>
      <c r="BX614" s="127"/>
      <c r="BY614" s="127"/>
      <c r="BZ614" s="127"/>
      <c r="CA614" s="127"/>
      <c r="CB614" s="127"/>
      <c r="CC614" s="127"/>
      <c r="CD614" s="127"/>
    </row>
    <row r="615" spans="1:82" s="107" customFormat="1" ht="15" x14ac:dyDescent="0.25">
      <c r="A615" s="103">
        <v>146</v>
      </c>
      <c r="B615" s="104" t="s">
        <v>351</v>
      </c>
      <c r="C615" s="103" t="s">
        <v>70</v>
      </c>
      <c r="D615" s="103" t="s">
        <v>124</v>
      </c>
      <c r="E615" s="103">
        <v>4</v>
      </c>
      <c r="F615" s="105"/>
      <c r="G615" s="103" t="s">
        <v>152</v>
      </c>
      <c r="H615" s="103" t="s">
        <v>309</v>
      </c>
      <c r="I615" s="103">
        <v>8.0401188135147095</v>
      </c>
      <c r="J615" s="103">
        <v>472.81219482421875</v>
      </c>
      <c r="K615" s="106">
        <v>8.1122627449035374</v>
      </c>
      <c r="L615" s="106">
        <v>2.8510869402882331</v>
      </c>
      <c r="M615" s="106">
        <v>0.7206291475752834</v>
      </c>
      <c r="N615" s="106">
        <v>0.99695810019484743</v>
      </c>
      <c r="O615" s="106">
        <v>4.5378993628442624E-2</v>
      </c>
      <c r="P615" s="106">
        <v>0.20913405383852784</v>
      </c>
      <c r="Q615" s="106">
        <v>94.326852220000006</v>
      </c>
      <c r="S615" s="127"/>
      <c r="T615" s="127"/>
      <c r="U615" s="127"/>
      <c r="V615" s="127"/>
      <c r="W615" s="127"/>
      <c r="X615" s="127"/>
      <c r="Y615" s="127"/>
      <c r="Z615" s="127"/>
      <c r="AA615" s="127"/>
      <c r="AB615" s="127"/>
      <c r="AC615" s="127"/>
      <c r="AD615" s="127"/>
      <c r="AE615" s="127"/>
      <c r="AF615" s="127"/>
      <c r="AG615" s="127"/>
      <c r="AH615" s="127"/>
      <c r="AI615" s="127"/>
      <c r="AJ615" s="127"/>
      <c r="AK615" s="127"/>
      <c r="AL615" s="127"/>
      <c r="AM615" s="127"/>
      <c r="AN615" s="127"/>
      <c r="AO615" s="127"/>
      <c r="AP615" s="127"/>
      <c r="AQ615" s="127"/>
      <c r="AR615" s="127"/>
      <c r="AS615" s="127"/>
      <c r="AT615" s="127"/>
      <c r="AU615" s="127"/>
      <c r="AV615" s="127"/>
      <c r="AW615" s="127"/>
      <c r="AX615" s="127"/>
      <c r="AY615" s="127"/>
      <c r="AZ615" s="127"/>
      <c r="BA615" s="127"/>
      <c r="BB615" s="127"/>
      <c r="BC615" s="127"/>
      <c r="BD615" s="127"/>
      <c r="BE615" s="127"/>
      <c r="BF615" s="127"/>
      <c r="BG615" s="127"/>
      <c r="BH615" s="127"/>
      <c r="BI615" s="127"/>
      <c r="BJ615" s="127"/>
      <c r="BK615" s="127"/>
      <c r="BL615" s="127"/>
      <c r="BM615" s="127"/>
      <c r="BN615" s="127"/>
      <c r="BO615" s="127"/>
      <c r="BP615" s="127"/>
      <c r="BQ615" s="127"/>
      <c r="BR615" s="127"/>
      <c r="BS615" s="127"/>
      <c r="BT615" s="127"/>
      <c r="BU615" s="127"/>
      <c r="BV615" s="127"/>
      <c r="BW615" s="127"/>
      <c r="BX615" s="127"/>
      <c r="BY615" s="127"/>
      <c r="BZ615" s="127"/>
      <c r="CA615" s="127"/>
      <c r="CB615" s="127"/>
      <c r="CC615" s="127"/>
      <c r="CD615" s="127"/>
    </row>
    <row r="616" spans="1:82" s="107" customFormat="1" ht="15" x14ac:dyDescent="0.25">
      <c r="A616" s="103">
        <v>147</v>
      </c>
      <c r="B616" s="104" t="s">
        <v>351</v>
      </c>
      <c r="C616" s="103" t="s">
        <v>70</v>
      </c>
      <c r="D616" s="103" t="s">
        <v>124</v>
      </c>
      <c r="E616" s="103">
        <v>4</v>
      </c>
      <c r="F616" s="105"/>
      <c r="G616" s="103" t="s">
        <v>248</v>
      </c>
      <c r="H616" s="103" t="s">
        <v>309</v>
      </c>
      <c r="I616" s="103">
        <v>10.00213623046875</v>
      </c>
      <c r="J616" s="103">
        <v>468.50601196289062</v>
      </c>
      <c r="K616" s="106">
        <v>15.491477499351367</v>
      </c>
      <c r="L616" s="106">
        <v>2.8757552223114597</v>
      </c>
      <c r="M616" s="106">
        <v>1.9351948298303421</v>
      </c>
      <c r="N616" s="106">
        <v>0.75190523319537805</v>
      </c>
      <c r="O616" s="106">
        <v>9.0532909689029759E-2</v>
      </c>
      <c r="P616" s="106">
        <v>0.23041857846289307</v>
      </c>
      <c r="Q616" s="106">
        <v>94.326852220000006</v>
      </c>
      <c r="R616" s="107" t="s">
        <v>352</v>
      </c>
      <c r="S616" s="127"/>
      <c r="T616" s="127"/>
      <c r="U616" s="127"/>
      <c r="V616" s="127"/>
      <c r="W616" s="127"/>
      <c r="X616" s="127"/>
      <c r="Y616" s="127"/>
      <c r="Z616" s="127"/>
      <c r="AA616" s="127"/>
      <c r="AB616" s="127"/>
      <c r="AC616" s="127"/>
      <c r="AD616" s="127"/>
      <c r="AE616" s="127"/>
      <c r="AF616" s="127"/>
      <c r="AG616" s="127"/>
      <c r="AH616" s="127"/>
      <c r="AI616" s="127"/>
      <c r="AJ616" s="127"/>
      <c r="AK616" s="127"/>
      <c r="AL616" s="127"/>
      <c r="AM616" s="127"/>
      <c r="AN616" s="127"/>
      <c r="AO616" s="127"/>
      <c r="AP616" s="127"/>
      <c r="AQ616" s="127"/>
      <c r="AR616" s="127"/>
      <c r="AS616" s="127"/>
      <c r="AT616" s="127"/>
      <c r="AU616" s="127"/>
      <c r="AV616" s="127"/>
      <c r="AW616" s="127"/>
      <c r="AX616" s="127"/>
      <c r="AY616" s="127"/>
      <c r="AZ616" s="127"/>
      <c r="BA616" s="127"/>
      <c r="BB616" s="127"/>
      <c r="BC616" s="127"/>
      <c r="BD616" s="127"/>
      <c r="BE616" s="127"/>
      <c r="BF616" s="127"/>
      <c r="BG616" s="127"/>
      <c r="BH616" s="127"/>
      <c r="BI616" s="127"/>
      <c r="BJ616" s="127"/>
      <c r="BK616" s="127"/>
      <c r="BL616" s="127"/>
      <c r="BM616" s="127"/>
      <c r="BN616" s="127"/>
      <c r="BO616" s="127"/>
      <c r="BP616" s="127"/>
      <c r="BQ616" s="127"/>
      <c r="BR616" s="127"/>
      <c r="BS616" s="127"/>
      <c r="BT616" s="127"/>
      <c r="BU616" s="127"/>
      <c r="BV616" s="127"/>
      <c r="BW616" s="127"/>
      <c r="BX616" s="127"/>
      <c r="BY616" s="127"/>
      <c r="BZ616" s="127"/>
      <c r="CA616" s="127"/>
      <c r="CB616" s="127"/>
      <c r="CC616" s="127"/>
      <c r="CD616" s="127"/>
    </row>
    <row r="617" spans="1:82" s="107" customFormat="1" ht="15" x14ac:dyDescent="0.25">
      <c r="A617" s="103">
        <v>148</v>
      </c>
      <c r="B617" s="104" t="s">
        <v>351</v>
      </c>
      <c r="C617" s="103" t="s">
        <v>59</v>
      </c>
      <c r="D617" s="103" t="s">
        <v>313</v>
      </c>
      <c r="E617" s="103">
        <v>1</v>
      </c>
      <c r="F617" s="105"/>
      <c r="G617" s="103" t="s">
        <v>140</v>
      </c>
      <c r="H617" s="103" t="s">
        <v>309</v>
      </c>
      <c r="I617" s="103">
        <v>9.3630486726760864</v>
      </c>
      <c r="J617" s="103">
        <v>503.15910339355469</v>
      </c>
      <c r="K617" s="106">
        <v>7.2321276139233452</v>
      </c>
      <c r="L617" s="106">
        <v>4.0292241575585654</v>
      </c>
      <c r="M617" s="106">
        <v>1.0303516590693516</v>
      </c>
      <c r="N617" s="106">
        <v>0.59441089896438326</v>
      </c>
      <c r="O617" s="106">
        <v>0.12637740678786979</v>
      </c>
      <c r="P617" s="106">
        <v>0.36077801810077426</v>
      </c>
      <c r="Q617" s="106">
        <v>95.541108120000004</v>
      </c>
      <c r="S617" s="127"/>
      <c r="T617" s="127"/>
      <c r="U617" s="127"/>
      <c r="V617" s="127"/>
      <c r="W617" s="127"/>
      <c r="X617" s="127"/>
      <c r="Y617" s="127"/>
      <c r="Z617" s="127"/>
      <c r="AA617" s="127"/>
      <c r="AB617" s="127"/>
      <c r="AC617" s="127"/>
      <c r="AD617" s="127"/>
      <c r="AE617" s="127"/>
      <c r="AF617" s="127"/>
      <c r="AG617" s="127"/>
      <c r="AH617" s="127"/>
      <c r="AI617" s="127"/>
      <c r="AJ617" s="127"/>
      <c r="AK617" s="127"/>
      <c r="AL617" s="127"/>
      <c r="AM617" s="127"/>
      <c r="AN617" s="127"/>
      <c r="AO617" s="127"/>
      <c r="AP617" s="127"/>
      <c r="AQ617" s="127"/>
      <c r="AR617" s="127"/>
      <c r="AS617" s="127"/>
      <c r="AT617" s="127"/>
      <c r="AU617" s="127"/>
      <c r="AV617" s="127"/>
      <c r="AW617" s="127"/>
      <c r="AX617" s="127"/>
      <c r="AY617" s="127"/>
      <c r="AZ617" s="127"/>
      <c r="BA617" s="127"/>
      <c r="BB617" s="127"/>
      <c r="BC617" s="127"/>
      <c r="BD617" s="127"/>
      <c r="BE617" s="127"/>
      <c r="BF617" s="127"/>
      <c r="BG617" s="127"/>
      <c r="BH617" s="127"/>
      <c r="BI617" s="127"/>
      <c r="BJ617" s="127"/>
      <c r="BK617" s="127"/>
      <c r="BL617" s="127"/>
      <c r="BM617" s="127"/>
      <c r="BN617" s="127"/>
      <c r="BO617" s="127"/>
      <c r="BP617" s="127"/>
      <c r="BQ617" s="127"/>
      <c r="BR617" s="127"/>
      <c r="BS617" s="127"/>
      <c r="BT617" s="127"/>
      <c r="BU617" s="127"/>
      <c r="BV617" s="127"/>
      <c r="BW617" s="127"/>
      <c r="BX617" s="127"/>
      <c r="BY617" s="127"/>
      <c r="BZ617" s="127"/>
      <c r="CA617" s="127"/>
      <c r="CB617" s="127"/>
      <c r="CC617" s="127"/>
      <c r="CD617" s="127"/>
    </row>
    <row r="618" spans="1:82" s="107" customFormat="1" ht="15" x14ac:dyDescent="0.25">
      <c r="A618" s="103">
        <v>149</v>
      </c>
      <c r="B618" s="104" t="s">
        <v>351</v>
      </c>
      <c r="C618" s="103" t="s">
        <v>59</v>
      </c>
      <c r="D618" s="103" t="s">
        <v>313</v>
      </c>
      <c r="E618" s="103">
        <v>1</v>
      </c>
      <c r="F618" s="105"/>
      <c r="G618" s="103" t="s">
        <v>84</v>
      </c>
      <c r="H618" s="103" t="s">
        <v>309</v>
      </c>
      <c r="I618" s="103">
        <v>7.8712517023086548</v>
      </c>
      <c r="J618" s="103">
        <v>475.86502075195312</v>
      </c>
      <c r="K618" s="106" t="e">
        <v>#N/A</v>
      </c>
      <c r="L618" s="106" t="e">
        <v>#N/A</v>
      </c>
      <c r="M618" s="106" t="e">
        <v>#N/A</v>
      </c>
      <c r="N618" s="106" t="e">
        <v>#N/A</v>
      </c>
      <c r="O618" s="106" t="e">
        <v>#N/A</v>
      </c>
      <c r="P618" s="106" t="e">
        <v>#N/A</v>
      </c>
      <c r="Q618" s="106" t="e">
        <v>#N/A</v>
      </c>
      <c r="S618" s="127"/>
      <c r="T618" s="127"/>
      <c r="U618" s="127"/>
      <c r="V618" s="127"/>
      <c r="W618" s="127"/>
      <c r="X618" s="127"/>
      <c r="Y618" s="127"/>
      <c r="Z618" s="127"/>
      <c r="AA618" s="127"/>
      <c r="AB618" s="127"/>
      <c r="AC618" s="127"/>
      <c r="AD618" s="127"/>
      <c r="AE618" s="127"/>
      <c r="AF618" s="127"/>
      <c r="AG618" s="127"/>
      <c r="AH618" s="127"/>
      <c r="AI618" s="127"/>
      <c r="AJ618" s="127"/>
      <c r="AK618" s="127"/>
      <c r="AL618" s="127"/>
      <c r="AM618" s="127"/>
      <c r="AN618" s="127"/>
      <c r="AO618" s="127"/>
      <c r="AP618" s="127"/>
      <c r="AQ618" s="127"/>
      <c r="AR618" s="127"/>
      <c r="AS618" s="127"/>
      <c r="AT618" s="127"/>
      <c r="AU618" s="127"/>
      <c r="AV618" s="127"/>
      <c r="AW618" s="127"/>
      <c r="AX618" s="127"/>
      <c r="AY618" s="127"/>
      <c r="AZ618" s="127"/>
      <c r="BA618" s="127"/>
      <c r="BB618" s="127"/>
      <c r="BC618" s="127"/>
      <c r="BD618" s="127"/>
      <c r="BE618" s="127"/>
      <c r="BF618" s="127"/>
      <c r="BG618" s="127"/>
      <c r="BH618" s="127"/>
      <c r="BI618" s="127"/>
      <c r="BJ618" s="127"/>
      <c r="BK618" s="127"/>
      <c r="BL618" s="127"/>
      <c r="BM618" s="127"/>
      <c r="BN618" s="127"/>
      <c r="BO618" s="127"/>
      <c r="BP618" s="127"/>
      <c r="BQ618" s="127"/>
      <c r="BR618" s="127"/>
      <c r="BS618" s="127"/>
      <c r="BT618" s="127"/>
      <c r="BU618" s="127"/>
      <c r="BV618" s="127"/>
      <c r="BW618" s="127"/>
      <c r="BX618" s="127"/>
      <c r="BY618" s="127"/>
      <c r="BZ618" s="127"/>
      <c r="CA618" s="127"/>
      <c r="CB618" s="127"/>
      <c r="CC618" s="127"/>
      <c r="CD618" s="127"/>
    </row>
    <row r="619" spans="1:82" s="107" customFormat="1" ht="15" x14ac:dyDescent="0.25">
      <c r="A619" s="103">
        <v>150</v>
      </c>
      <c r="B619" s="104" t="s">
        <v>351</v>
      </c>
      <c r="C619" s="103" t="s">
        <v>59</v>
      </c>
      <c r="D619" s="103" t="s">
        <v>313</v>
      </c>
      <c r="E619" s="103">
        <v>1</v>
      </c>
      <c r="F619" s="105"/>
      <c r="G619" s="103" t="s">
        <v>69</v>
      </c>
      <c r="H619" s="103" t="s">
        <v>309</v>
      </c>
      <c r="I619" s="103">
        <v>12.116628885269165</v>
      </c>
      <c r="J619" s="103">
        <v>501.00914001464844</v>
      </c>
      <c r="K619" s="106">
        <v>8.0989279574271027</v>
      </c>
      <c r="L619" s="106">
        <v>6.9461215008242991</v>
      </c>
      <c r="M619" s="106">
        <v>1.1370539181850468</v>
      </c>
      <c r="N619" s="106">
        <v>0.36553876921224299</v>
      </c>
      <c r="O619" s="106">
        <v>0.17531696981628039</v>
      </c>
      <c r="P619" s="106">
        <v>0.40457386847429905</v>
      </c>
      <c r="Q619" s="106">
        <v>95.541108120000004</v>
      </c>
      <c r="S619" s="127"/>
      <c r="T619" s="127"/>
      <c r="U619" s="127"/>
      <c r="V619" s="127"/>
      <c r="W619" s="127"/>
      <c r="X619" s="127"/>
      <c r="Y619" s="127"/>
      <c r="Z619" s="127"/>
      <c r="AA619" s="127"/>
      <c r="AB619" s="127"/>
      <c r="AC619" s="127"/>
      <c r="AD619" s="127"/>
      <c r="AE619" s="127"/>
      <c r="AF619" s="127"/>
      <c r="AG619" s="127"/>
      <c r="AH619" s="127"/>
      <c r="AI619" s="127"/>
      <c r="AJ619" s="127"/>
      <c r="AK619" s="127"/>
      <c r="AL619" s="127"/>
      <c r="AM619" s="127"/>
      <c r="AN619" s="127"/>
      <c r="AO619" s="127"/>
      <c r="AP619" s="127"/>
      <c r="AQ619" s="127"/>
      <c r="AR619" s="127"/>
      <c r="AS619" s="127"/>
      <c r="AT619" s="127"/>
      <c r="AU619" s="127"/>
      <c r="AV619" s="127"/>
      <c r="AW619" s="127"/>
      <c r="AX619" s="127"/>
      <c r="AY619" s="127"/>
      <c r="AZ619" s="127"/>
      <c r="BA619" s="127"/>
      <c r="BB619" s="127"/>
      <c r="BC619" s="127"/>
      <c r="BD619" s="127"/>
      <c r="BE619" s="127"/>
      <c r="BF619" s="127"/>
      <c r="BG619" s="127"/>
      <c r="BH619" s="127"/>
      <c r="BI619" s="127"/>
      <c r="BJ619" s="127"/>
      <c r="BK619" s="127"/>
      <c r="BL619" s="127"/>
      <c r="BM619" s="127"/>
      <c r="BN619" s="127"/>
      <c r="BO619" s="127"/>
      <c r="BP619" s="127"/>
      <c r="BQ619" s="127"/>
      <c r="BR619" s="127"/>
      <c r="BS619" s="127"/>
      <c r="BT619" s="127"/>
      <c r="BU619" s="127"/>
      <c r="BV619" s="127"/>
      <c r="BW619" s="127"/>
      <c r="BX619" s="127"/>
      <c r="BY619" s="127"/>
      <c r="BZ619" s="127"/>
      <c r="CA619" s="127"/>
      <c r="CB619" s="127"/>
      <c r="CC619" s="127"/>
      <c r="CD619" s="127"/>
    </row>
    <row r="620" spans="1:82" s="107" customFormat="1" ht="15" x14ac:dyDescent="0.25">
      <c r="A620" s="103">
        <v>151</v>
      </c>
      <c r="B620" s="104" t="s">
        <v>351</v>
      </c>
      <c r="C620" s="103" t="s">
        <v>59</v>
      </c>
      <c r="D620" s="103" t="s">
        <v>313</v>
      </c>
      <c r="E620" s="103">
        <v>2</v>
      </c>
      <c r="F620" s="105"/>
      <c r="G620" s="103" t="s">
        <v>40</v>
      </c>
      <c r="H620" s="103" t="s">
        <v>309</v>
      </c>
      <c r="I620" s="103">
        <v>14.505574703216553</v>
      </c>
      <c r="J620" s="103">
        <v>515.72422027587891</v>
      </c>
      <c r="K620" s="106" t="e">
        <v>#N/A</v>
      </c>
      <c r="L620" s="106" t="e">
        <v>#N/A</v>
      </c>
      <c r="M620" s="106" t="e">
        <v>#N/A</v>
      </c>
      <c r="N620" s="106" t="e">
        <v>#N/A</v>
      </c>
      <c r="O620" s="106" t="e">
        <v>#N/A</v>
      </c>
      <c r="P620" s="106" t="e">
        <v>#N/A</v>
      </c>
      <c r="Q620" s="106" t="e">
        <v>#N/A</v>
      </c>
      <c r="S620" s="127"/>
      <c r="T620" s="127"/>
      <c r="U620" s="127"/>
      <c r="V620" s="127"/>
      <c r="W620" s="127"/>
      <c r="X620" s="127"/>
      <c r="Y620" s="127"/>
      <c r="Z620" s="127"/>
      <c r="AA620" s="127"/>
      <c r="AB620" s="127"/>
      <c r="AC620" s="127"/>
      <c r="AD620" s="127"/>
      <c r="AE620" s="127"/>
      <c r="AF620" s="127"/>
      <c r="AG620" s="127"/>
      <c r="AH620" s="127"/>
      <c r="AI620" s="127"/>
      <c r="AJ620" s="127"/>
      <c r="AK620" s="127"/>
      <c r="AL620" s="127"/>
      <c r="AM620" s="127"/>
      <c r="AN620" s="127"/>
      <c r="AO620" s="127"/>
      <c r="AP620" s="127"/>
      <c r="AQ620" s="127"/>
      <c r="AR620" s="127"/>
      <c r="AS620" s="127"/>
      <c r="AT620" s="127"/>
      <c r="AU620" s="127"/>
      <c r="AV620" s="127"/>
      <c r="AW620" s="127"/>
      <c r="AX620" s="127"/>
      <c r="AY620" s="127"/>
      <c r="AZ620" s="127"/>
      <c r="BA620" s="127"/>
      <c r="BB620" s="127"/>
      <c r="BC620" s="127"/>
      <c r="BD620" s="127"/>
      <c r="BE620" s="127"/>
      <c r="BF620" s="127"/>
      <c r="BG620" s="127"/>
      <c r="BH620" s="127"/>
      <c r="BI620" s="127"/>
      <c r="BJ620" s="127"/>
      <c r="BK620" s="127"/>
      <c r="BL620" s="127"/>
      <c r="BM620" s="127"/>
      <c r="BN620" s="127"/>
      <c r="BO620" s="127"/>
      <c r="BP620" s="127"/>
      <c r="BQ620" s="127"/>
      <c r="BR620" s="127"/>
      <c r="BS620" s="127"/>
      <c r="BT620" s="127"/>
      <c r="BU620" s="127"/>
      <c r="BV620" s="127"/>
      <c r="BW620" s="127"/>
      <c r="BX620" s="127"/>
      <c r="BY620" s="127"/>
      <c r="BZ620" s="127"/>
      <c r="CA620" s="127"/>
      <c r="CB620" s="127"/>
      <c r="CC620" s="127"/>
      <c r="CD620" s="127"/>
    </row>
    <row r="621" spans="1:82" s="107" customFormat="1" ht="15" x14ac:dyDescent="0.25">
      <c r="A621" s="103">
        <v>152</v>
      </c>
      <c r="B621" s="104" t="s">
        <v>351</v>
      </c>
      <c r="C621" s="103" t="s">
        <v>59</v>
      </c>
      <c r="D621" s="103" t="s">
        <v>313</v>
      </c>
      <c r="E621" s="103">
        <v>2</v>
      </c>
      <c r="F621" s="105"/>
      <c r="G621" s="103" t="s">
        <v>140</v>
      </c>
      <c r="H621" s="103" t="s">
        <v>309</v>
      </c>
      <c r="I621" s="103">
        <v>8.7559974193572998</v>
      </c>
      <c r="J621" s="103">
        <v>500.67550659179687</v>
      </c>
      <c r="K621" s="106">
        <v>6.8898124342645071</v>
      </c>
      <c r="L621" s="106">
        <v>3.3109646452467998</v>
      </c>
      <c r="M621" s="106">
        <v>1.1753874162079911</v>
      </c>
      <c r="N621" s="106">
        <v>0.60568573597198028</v>
      </c>
      <c r="O621" s="106">
        <v>0.13666974082550262</v>
      </c>
      <c r="P621" s="106">
        <v>0.24322971665959797</v>
      </c>
      <c r="Q621" s="106">
        <v>95.541108120000004</v>
      </c>
      <c r="S621" s="127"/>
      <c r="T621" s="127"/>
      <c r="U621" s="127"/>
      <c r="V621" s="127"/>
      <c r="W621" s="127"/>
      <c r="X621" s="127"/>
      <c r="Y621" s="127"/>
      <c r="Z621" s="127"/>
      <c r="AA621" s="127"/>
      <c r="AB621" s="127"/>
      <c r="AC621" s="127"/>
      <c r="AD621" s="127"/>
      <c r="AE621" s="127"/>
      <c r="AF621" s="127"/>
      <c r="AG621" s="127"/>
      <c r="AH621" s="127"/>
      <c r="AI621" s="127"/>
      <c r="AJ621" s="127"/>
      <c r="AK621" s="127"/>
      <c r="AL621" s="127"/>
      <c r="AM621" s="127"/>
      <c r="AN621" s="127"/>
      <c r="AO621" s="127"/>
      <c r="AP621" s="127"/>
      <c r="AQ621" s="127"/>
      <c r="AR621" s="127"/>
      <c r="AS621" s="127"/>
      <c r="AT621" s="127"/>
      <c r="AU621" s="127"/>
      <c r="AV621" s="127"/>
      <c r="AW621" s="127"/>
      <c r="AX621" s="127"/>
      <c r="AY621" s="127"/>
      <c r="AZ621" s="127"/>
      <c r="BA621" s="127"/>
      <c r="BB621" s="127"/>
      <c r="BC621" s="127"/>
      <c r="BD621" s="127"/>
      <c r="BE621" s="127"/>
      <c r="BF621" s="127"/>
      <c r="BG621" s="127"/>
      <c r="BH621" s="127"/>
      <c r="BI621" s="127"/>
      <c r="BJ621" s="127"/>
      <c r="BK621" s="127"/>
      <c r="BL621" s="127"/>
      <c r="BM621" s="127"/>
      <c r="BN621" s="127"/>
      <c r="BO621" s="127"/>
      <c r="BP621" s="127"/>
      <c r="BQ621" s="127"/>
      <c r="BR621" s="127"/>
      <c r="BS621" s="127"/>
      <c r="BT621" s="127"/>
      <c r="BU621" s="127"/>
      <c r="BV621" s="127"/>
      <c r="BW621" s="127"/>
      <c r="BX621" s="127"/>
      <c r="BY621" s="127"/>
      <c r="BZ621" s="127"/>
      <c r="CA621" s="127"/>
      <c r="CB621" s="127"/>
      <c r="CC621" s="127"/>
      <c r="CD621" s="127"/>
    </row>
    <row r="622" spans="1:82" s="107" customFormat="1" ht="15" x14ac:dyDescent="0.25">
      <c r="A622" s="103">
        <v>153</v>
      </c>
      <c r="B622" s="104" t="s">
        <v>351</v>
      </c>
      <c r="C622" s="103" t="s">
        <v>59</v>
      </c>
      <c r="D622" s="103" t="s">
        <v>313</v>
      </c>
      <c r="E622" s="103">
        <v>2</v>
      </c>
      <c r="F622" s="105"/>
      <c r="G622" s="103" t="s">
        <v>84</v>
      </c>
      <c r="H622" s="103" t="s">
        <v>309</v>
      </c>
      <c r="I622" s="103">
        <v>8.5280865430831909</v>
      </c>
      <c r="J622" s="103">
        <v>481.12884521484375</v>
      </c>
      <c r="K622" s="106" t="e">
        <v>#N/A</v>
      </c>
      <c r="L622" s="106" t="e">
        <v>#N/A</v>
      </c>
      <c r="M622" s="106" t="e">
        <v>#N/A</v>
      </c>
      <c r="N622" s="106" t="e">
        <v>#N/A</v>
      </c>
      <c r="O622" s="106" t="e">
        <v>#N/A</v>
      </c>
      <c r="P622" s="106" t="e">
        <v>#N/A</v>
      </c>
      <c r="Q622" s="106" t="e">
        <v>#N/A</v>
      </c>
      <c r="S622" s="127"/>
      <c r="T622" s="127"/>
      <c r="U622" s="127"/>
      <c r="V622" s="127"/>
      <c r="W622" s="127"/>
      <c r="X622" s="127"/>
      <c r="Y622" s="127"/>
      <c r="Z622" s="127"/>
      <c r="AA622" s="127"/>
      <c r="AB622" s="127"/>
      <c r="AC622" s="127"/>
      <c r="AD622" s="127"/>
      <c r="AE622" s="127"/>
      <c r="AF622" s="127"/>
      <c r="AG622" s="127"/>
      <c r="AH622" s="127"/>
      <c r="AI622" s="127"/>
      <c r="AJ622" s="127"/>
      <c r="AK622" s="127"/>
      <c r="AL622" s="127"/>
      <c r="AM622" s="127"/>
      <c r="AN622" s="127"/>
      <c r="AO622" s="127"/>
      <c r="AP622" s="127"/>
      <c r="AQ622" s="127"/>
      <c r="AR622" s="127"/>
      <c r="AS622" s="127"/>
      <c r="AT622" s="127"/>
      <c r="AU622" s="127"/>
      <c r="AV622" s="127"/>
      <c r="AW622" s="127"/>
      <c r="AX622" s="127"/>
      <c r="AY622" s="127"/>
      <c r="AZ622" s="127"/>
      <c r="BA622" s="127"/>
      <c r="BB622" s="127"/>
      <c r="BC622" s="127"/>
      <c r="BD622" s="127"/>
      <c r="BE622" s="127"/>
      <c r="BF622" s="127"/>
      <c r="BG622" s="127"/>
      <c r="BH622" s="127"/>
      <c r="BI622" s="127"/>
      <c r="BJ622" s="127"/>
      <c r="BK622" s="127"/>
      <c r="BL622" s="127"/>
      <c r="BM622" s="127"/>
      <c r="BN622" s="127"/>
      <c r="BO622" s="127"/>
      <c r="BP622" s="127"/>
      <c r="BQ622" s="127"/>
      <c r="BR622" s="127"/>
      <c r="BS622" s="127"/>
      <c r="BT622" s="127"/>
      <c r="BU622" s="127"/>
      <c r="BV622" s="127"/>
      <c r="BW622" s="127"/>
      <c r="BX622" s="127"/>
      <c r="BY622" s="127"/>
      <c r="BZ622" s="127"/>
      <c r="CA622" s="127"/>
      <c r="CB622" s="127"/>
      <c r="CC622" s="127"/>
      <c r="CD622" s="127"/>
    </row>
    <row r="623" spans="1:82" s="107" customFormat="1" ht="15" x14ac:dyDescent="0.25">
      <c r="A623" s="103">
        <v>154</v>
      </c>
      <c r="B623" s="104" t="s">
        <v>351</v>
      </c>
      <c r="C623" s="103" t="s">
        <v>59</v>
      </c>
      <c r="D623" s="103" t="s">
        <v>313</v>
      </c>
      <c r="E623" s="103">
        <v>2</v>
      </c>
      <c r="F623" s="108" t="s">
        <v>335</v>
      </c>
      <c r="G623" s="103" t="s">
        <v>248</v>
      </c>
      <c r="H623" s="103" t="s">
        <v>309</v>
      </c>
      <c r="I623" s="103">
        <v>12.988308668136597</v>
      </c>
      <c r="J623" s="103">
        <v>483.89873504638672</v>
      </c>
      <c r="K623" s="106">
        <v>12.768451034398904</v>
      </c>
      <c r="L623" s="106">
        <v>4.6230847570098987</v>
      </c>
      <c r="M623" s="106">
        <v>2.0478177652070295</v>
      </c>
      <c r="N623" s="106">
        <v>0.48532255061694402</v>
      </c>
      <c r="O623" s="106">
        <v>0.20999368322988338</v>
      </c>
      <c r="P623" s="106">
        <v>0.43943841797896188</v>
      </c>
      <c r="Q623" s="106">
        <v>99.661322010000006</v>
      </c>
      <c r="S623" s="127"/>
      <c r="T623" s="127"/>
      <c r="U623" s="127"/>
      <c r="V623" s="127"/>
      <c r="W623" s="127"/>
      <c r="X623" s="127"/>
      <c r="Y623" s="127"/>
      <c r="Z623" s="127"/>
      <c r="AA623" s="127"/>
      <c r="AB623" s="127"/>
      <c r="AC623" s="127"/>
      <c r="AD623" s="127"/>
      <c r="AE623" s="127"/>
      <c r="AF623" s="127"/>
      <c r="AG623" s="127"/>
      <c r="AH623" s="127"/>
      <c r="AI623" s="127"/>
      <c r="AJ623" s="127"/>
      <c r="AK623" s="127"/>
      <c r="AL623" s="127"/>
      <c r="AM623" s="127"/>
      <c r="AN623" s="127"/>
      <c r="AO623" s="127"/>
      <c r="AP623" s="127"/>
      <c r="AQ623" s="127"/>
      <c r="AR623" s="127"/>
      <c r="AS623" s="127"/>
      <c r="AT623" s="127"/>
      <c r="AU623" s="127"/>
      <c r="AV623" s="127"/>
      <c r="AW623" s="127"/>
      <c r="AX623" s="127"/>
      <c r="AY623" s="127"/>
      <c r="AZ623" s="127"/>
      <c r="BA623" s="127"/>
      <c r="BB623" s="127"/>
      <c r="BC623" s="127"/>
      <c r="BD623" s="127"/>
      <c r="BE623" s="127"/>
      <c r="BF623" s="127"/>
      <c r="BG623" s="127"/>
      <c r="BH623" s="127"/>
      <c r="BI623" s="127"/>
      <c r="BJ623" s="127"/>
      <c r="BK623" s="127"/>
      <c r="BL623" s="127"/>
      <c r="BM623" s="127"/>
      <c r="BN623" s="127"/>
      <c r="BO623" s="127"/>
      <c r="BP623" s="127"/>
      <c r="BQ623" s="127"/>
      <c r="BR623" s="127"/>
      <c r="BS623" s="127"/>
      <c r="BT623" s="127"/>
      <c r="BU623" s="127"/>
      <c r="BV623" s="127"/>
      <c r="BW623" s="127"/>
      <c r="BX623" s="127"/>
      <c r="BY623" s="127"/>
      <c r="BZ623" s="127"/>
      <c r="CA623" s="127"/>
      <c r="CB623" s="127"/>
      <c r="CC623" s="127"/>
      <c r="CD623" s="127"/>
    </row>
    <row r="624" spans="1:82" s="107" customFormat="1" ht="15" x14ac:dyDescent="0.25">
      <c r="A624" s="103">
        <v>155</v>
      </c>
      <c r="B624" s="104" t="s">
        <v>351</v>
      </c>
      <c r="C624" s="103" t="s">
        <v>59</v>
      </c>
      <c r="D624" s="103" t="s">
        <v>313</v>
      </c>
      <c r="E624" s="103">
        <v>2</v>
      </c>
      <c r="F624" s="108" t="s">
        <v>332</v>
      </c>
      <c r="G624" s="103" t="s">
        <v>69</v>
      </c>
      <c r="H624" s="103" t="s">
        <v>309</v>
      </c>
      <c r="I624" s="103">
        <v>13.683844804763794</v>
      </c>
      <c r="J624" s="103">
        <v>500.00118255615234</v>
      </c>
      <c r="K624" s="106" t="e">
        <v>#N/A</v>
      </c>
      <c r="L624" s="106" t="e">
        <v>#N/A</v>
      </c>
      <c r="M624" s="106" t="e">
        <v>#N/A</v>
      </c>
      <c r="N624" s="106" t="e">
        <v>#N/A</v>
      </c>
      <c r="O624" s="106" t="e">
        <v>#N/A</v>
      </c>
      <c r="P624" s="106" t="e">
        <v>#N/A</v>
      </c>
      <c r="Q624" s="106" t="e">
        <v>#N/A</v>
      </c>
      <c r="S624" s="127"/>
      <c r="T624" s="127"/>
      <c r="U624" s="127"/>
      <c r="V624" s="127"/>
      <c r="W624" s="127"/>
      <c r="X624" s="127"/>
      <c r="Y624" s="127"/>
      <c r="Z624" s="127"/>
      <c r="AA624" s="127"/>
      <c r="AB624" s="127"/>
      <c r="AC624" s="127"/>
      <c r="AD624" s="127"/>
      <c r="AE624" s="127"/>
      <c r="AF624" s="127"/>
      <c r="AG624" s="127"/>
      <c r="AH624" s="127"/>
      <c r="AI624" s="127"/>
      <c r="AJ624" s="127"/>
      <c r="AK624" s="127"/>
      <c r="AL624" s="127"/>
      <c r="AM624" s="127"/>
      <c r="AN624" s="127"/>
      <c r="AO624" s="127"/>
      <c r="AP624" s="127"/>
      <c r="AQ624" s="127"/>
      <c r="AR624" s="127"/>
      <c r="AS624" s="127"/>
      <c r="AT624" s="127"/>
      <c r="AU624" s="127"/>
      <c r="AV624" s="127"/>
      <c r="AW624" s="127"/>
      <c r="AX624" s="127"/>
      <c r="AY624" s="127"/>
      <c r="AZ624" s="127"/>
      <c r="BA624" s="127"/>
      <c r="BB624" s="127"/>
      <c r="BC624" s="127"/>
      <c r="BD624" s="127"/>
      <c r="BE624" s="127"/>
      <c r="BF624" s="127"/>
      <c r="BG624" s="127"/>
      <c r="BH624" s="127"/>
      <c r="BI624" s="127"/>
      <c r="BJ624" s="127"/>
      <c r="BK624" s="127"/>
      <c r="BL624" s="127"/>
      <c r="BM624" s="127"/>
      <c r="BN624" s="127"/>
      <c r="BO624" s="127"/>
      <c r="BP624" s="127"/>
      <c r="BQ624" s="127"/>
      <c r="BR624" s="127"/>
      <c r="BS624" s="127"/>
      <c r="BT624" s="127"/>
      <c r="BU624" s="127"/>
      <c r="BV624" s="127"/>
      <c r="BW624" s="127"/>
      <c r="BX624" s="127"/>
      <c r="BY624" s="127"/>
      <c r="BZ624" s="127"/>
      <c r="CA624" s="127"/>
      <c r="CB624" s="127"/>
      <c r="CC624" s="127"/>
      <c r="CD624" s="127"/>
    </row>
    <row r="625" spans="1:82" ht="15" x14ac:dyDescent="0.25">
      <c r="A625" s="71">
        <v>156</v>
      </c>
      <c r="B625" s="77" t="s">
        <v>351</v>
      </c>
      <c r="C625" s="71" t="s">
        <v>59</v>
      </c>
      <c r="D625" s="71" t="s">
        <v>313</v>
      </c>
      <c r="E625" s="71">
        <v>3</v>
      </c>
      <c r="F625" s="72" t="s">
        <v>332</v>
      </c>
      <c r="G625" s="71" t="s">
        <v>140</v>
      </c>
      <c r="H625" s="71" t="s">
        <v>309</v>
      </c>
      <c r="I625" s="71" t="e">
        <v>#N/A</v>
      </c>
      <c r="J625" s="71" t="e">
        <v>#N/A</v>
      </c>
      <c r="K625" s="75" t="e">
        <v>#N/A</v>
      </c>
      <c r="L625" s="75" t="e">
        <v>#N/A</v>
      </c>
      <c r="M625" s="75" t="e">
        <v>#N/A</v>
      </c>
      <c r="N625" s="75" t="e">
        <v>#N/A</v>
      </c>
      <c r="O625" s="75" t="e">
        <v>#N/A</v>
      </c>
      <c r="P625" s="75" t="e">
        <v>#N/A</v>
      </c>
      <c r="Q625" s="75" t="e">
        <v>#N/A</v>
      </c>
    </row>
    <row r="626" spans="1:82" s="107" customFormat="1" ht="15" x14ac:dyDescent="0.25">
      <c r="A626" s="103">
        <v>157</v>
      </c>
      <c r="B626" s="104" t="s">
        <v>351</v>
      </c>
      <c r="C626" s="103" t="s">
        <v>59</v>
      </c>
      <c r="D626" s="103" t="s">
        <v>313</v>
      </c>
      <c r="E626" s="103">
        <v>3</v>
      </c>
      <c r="F626" s="105"/>
      <c r="G626" s="103" t="s">
        <v>248</v>
      </c>
      <c r="H626" s="103" t="s">
        <v>309</v>
      </c>
      <c r="I626" s="103">
        <v>12.950929403305054</v>
      </c>
      <c r="J626" s="103">
        <v>474.48650360107422</v>
      </c>
      <c r="K626" s="106">
        <v>13.386618241308764</v>
      </c>
      <c r="L626" s="106">
        <v>5.1761063030650956</v>
      </c>
      <c r="M626" s="106">
        <v>2.0391683319071712</v>
      </c>
      <c r="N626" s="106">
        <v>0.55725716514247647</v>
      </c>
      <c r="O626" s="106">
        <v>0.2871812496602949</v>
      </c>
      <c r="P626" s="106">
        <v>0.48305753181259942</v>
      </c>
      <c r="Q626" s="106">
        <v>95.541108120000004</v>
      </c>
      <c r="S626" s="127"/>
      <c r="T626" s="127"/>
      <c r="U626" s="127"/>
      <c r="V626" s="127"/>
      <c r="W626" s="127"/>
      <c r="X626" s="127"/>
      <c r="Y626" s="127"/>
      <c r="Z626" s="127"/>
      <c r="AA626" s="127"/>
      <c r="AB626" s="127"/>
      <c r="AC626" s="127"/>
      <c r="AD626" s="127"/>
      <c r="AE626" s="127"/>
      <c r="AF626" s="127"/>
      <c r="AG626" s="127"/>
      <c r="AH626" s="127"/>
      <c r="AI626" s="127"/>
      <c r="AJ626" s="127"/>
      <c r="AK626" s="127"/>
      <c r="AL626" s="127"/>
      <c r="AM626" s="127"/>
      <c r="AN626" s="127"/>
      <c r="AO626" s="127"/>
      <c r="AP626" s="127"/>
      <c r="AQ626" s="127"/>
      <c r="AR626" s="127"/>
      <c r="AS626" s="127"/>
      <c r="AT626" s="127"/>
      <c r="AU626" s="127"/>
      <c r="AV626" s="127"/>
      <c r="AW626" s="127"/>
      <c r="AX626" s="127"/>
      <c r="AY626" s="127"/>
      <c r="AZ626" s="127"/>
      <c r="BA626" s="127"/>
      <c r="BB626" s="127"/>
      <c r="BC626" s="127"/>
      <c r="BD626" s="127"/>
      <c r="BE626" s="127"/>
      <c r="BF626" s="127"/>
      <c r="BG626" s="127"/>
      <c r="BH626" s="127"/>
      <c r="BI626" s="127"/>
      <c r="BJ626" s="127"/>
      <c r="BK626" s="127"/>
      <c r="BL626" s="127"/>
      <c r="BM626" s="127"/>
      <c r="BN626" s="127"/>
      <c r="BO626" s="127"/>
      <c r="BP626" s="127"/>
      <c r="BQ626" s="127"/>
      <c r="BR626" s="127"/>
      <c r="BS626" s="127"/>
      <c r="BT626" s="127"/>
      <c r="BU626" s="127"/>
      <c r="BV626" s="127"/>
      <c r="BW626" s="127"/>
      <c r="BX626" s="127"/>
      <c r="BY626" s="127"/>
      <c r="BZ626" s="127"/>
      <c r="CA626" s="127"/>
      <c r="CB626" s="127"/>
      <c r="CC626" s="127"/>
      <c r="CD626" s="127"/>
    </row>
    <row r="627" spans="1:82" s="107" customFormat="1" ht="15" x14ac:dyDescent="0.25">
      <c r="A627" s="103">
        <v>158</v>
      </c>
      <c r="B627" s="104" t="s">
        <v>351</v>
      </c>
      <c r="C627" s="103" t="s">
        <v>59</v>
      </c>
      <c r="D627" s="103" t="s">
        <v>313</v>
      </c>
      <c r="E627" s="103">
        <v>3</v>
      </c>
      <c r="F627" s="105"/>
      <c r="G627" s="103" t="s">
        <v>69</v>
      </c>
      <c r="H627" s="103" t="s">
        <v>309</v>
      </c>
      <c r="I627" s="103">
        <v>10.782390832901001</v>
      </c>
      <c r="J627" s="103">
        <v>503.64933013916016</v>
      </c>
      <c r="K627" s="106">
        <v>7.7103385336559489</v>
      </c>
      <c r="L627" s="106">
        <v>5.3356062556602408</v>
      </c>
      <c r="M627" s="106">
        <v>1.2832197402384087</v>
      </c>
      <c r="N627" s="106">
        <v>0.33054105101402531</v>
      </c>
      <c r="O627" s="106">
        <v>0.34092834406517525</v>
      </c>
      <c r="P627" s="106">
        <v>0.34753218239055284</v>
      </c>
      <c r="Q627" s="106">
        <v>99.661322010000006</v>
      </c>
      <c r="S627" s="127"/>
      <c r="T627" s="127"/>
      <c r="U627" s="127"/>
      <c r="V627" s="127"/>
      <c r="W627" s="127"/>
      <c r="X627" s="127"/>
      <c r="Y627" s="127"/>
      <c r="Z627" s="127"/>
      <c r="AA627" s="127"/>
      <c r="AB627" s="127"/>
      <c r="AC627" s="127"/>
      <c r="AD627" s="127"/>
      <c r="AE627" s="127"/>
      <c r="AF627" s="127"/>
      <c r="AG627" s="127"/>
      <c r="AH627" s="127"/>
      <c r="AI627" s="127"/>
      <c r="AJ627" s="127"/>
      <c r="AK627" s="127"/>
      <c r="AL627" s="127"/>
      <c r="AM627" s="127"/>
      <c r="AN627" s="127"/>
      <c r="AO627" s="127"/>
      <c r="AP627" s="127"/>
      <c r="AQ627" s="127"/>
      <c r="AR627" s="127"/>
      <c r="AS627" s="127"/>
      <c r="AT627" s="127"/>
      <c r="AU627" s="127"/>
      <c r="AV627" s="127"/>
      <c r="AW627" s="127"/>
      <c r="AX627" s="127"/>
      <c r="AY627" s="127"/>
      <c r="AZ627" s="127"/>
      <c r="BA627" s="127"/>
      <c r="BB627" s="127"/>
      <c r="BC627" s="127"/>
      <c r="BD627" s="127"/>
      <c r="BE627" s="127"/>
      <c r="BF627" s="127"/>
      <c r="BG627" s="127"/>
      <c r="BH627" s="127"/>
      <c r="BI627" s="127"/>
      <c r="BJ627" s="127"/>
      <c r="BK627" s="127"/>
      <c r="BL627" s="127"/>
      <c r="BM627" s="127"/>
      <c r="BN627" s="127"/>
      <c r="BO627" s="127"/>
      <c r="BP627" s="127"/>
      <c r="BQ627" s="127"/>
      <c r="BR627" s="127"/>
      <c r="BS627" s="127"/>
      <c r="BT627" s="127"/>
      <c r="BU627" s="127"/>
      <c r="BV627" s="127"/>
      <c r="BW627" s="127"/>
      <c r="BX627" s="127"/>
      <c r="BY627" s="127"/>
      <c r="BZ627" s="127"/>
      <c r="CA627" s="127"/>
      <c r="CB627" s="127"/>
      <c r="CC627" s="127"/>
      <c r="CD627" s="127"/>
    </row>
    <row r="628" spans="1:82" s="107" customFormat="1" ht="15" x14ac:dyDescent="0.25">
      <c r="A628" s="103">
        <v>159</v>
      </c>
      <c r="B628" s="104" t="s">
        <v>351</v>
      </c>
      <c r="C628" s="103" t="s">
        <v>59</v>
      </c>
      <c r="D628" s="103" t="s">
        <v>313</v>
      </c>
      <c r="E628" s="103">
        <v>4</v>
      </c>
      <c r="F628" s="105"/>
      <c r="G628" s="103" t="s">
        <v>140</v>
      </c>
      <c r="H628" s="103" t="s">
        <v>309</v>
      </c>
      <c r="I628" s="103">
        <v>10.996304750442505</v>
      </c>
      <c r="J628" s="103">
        <v>497.13779449462891</v>
      </c>
      <c r="K628" s="106">
        <v>6.2901992222755174</v>
      </c>
      <c r="L628" s="106">
        <v>6.6193888828179324</v>
      </c>
      <c r="M628" s="106">
        <v>0.82224451270384924</v>
      </c>
      <c r="N628" s="106">
        <v>0.55874931582667675</v>
      </c>
      <c r="O628" s="106">
        <v>0.10264009486131596</v>
      </c>
      <c r="P628" s="106">
        <v>0.46947035626056038</v>
      </c>
      <c r="Q628" s="106">
        <v>95.541108120000004</v>
      </c>
      <c r="S628" s="127"/>
      <c r="T628" s="127"/>
      <c r="U628" s="127"/>
      <c r="V628" s="127"/>
      <c r="W628" s="127"/>
      <c r="X628" s="127"/>
      <c r="Y628" s="127"/>
      <c r="Z628" s="127"/>
      <c r="AA628" s="127"/>
      <c r="AB628" s="127"/>
      <c r="AC628" s="127"/>
      <c r="AD628" s="127"/>
      <c r="AE628" s="127"/>
      <c r="AF628" s="127"/>
      <c r="AG628" s="127"/>
      <c r="AH628" s="127"/>
      <c r="AI628" s="127"/>
      <c r="AJ628" s="127"/>
      <c r="AK628" s="127"/>
      <c r="AL628" s="127"/>
      <c r="AM628" s="127"/>
      <c r="AN628" s="127"/>
      <c r="AO628" s="127"/>
      <c r="AP628" s="127"/>
      <c r="AQ628" s="127"/>
      <c r="AR628" s="127"/>
      <c r="AS628" s="127"/>
      <c r="AT628" s="127"/>
      <c r="AU628" s="127"/>
      <c r="AV628" s="127"/>
      <c r="AW628" s="127"/>
      <c r="AX628" s="127"/>
      <c r="AY628" s="127"/>
      <c r="AZ628" s="127"/>
      <c r="BA628" s="127"/>
      <c r="BB628" s="127"/>
      <c r="BC628" s="127"/>
      <c r="BD628" s="127"/>
      <c r="BE628" s="127"/>
      <c r="BF628" s="127"/>
      <c r="BG628" s="127"/>
      <c r="BH628" s="127"/>
      <c r="BI628" s="127"/>
      <c r="BJ628" s="127"/>
      <c r="BK628" s="127"/>
      <c r="BL628" s="127"/>
      <c r="BM628" s="127"/>
      <c r="BN628" s="127"/>
      <c r="BO628" s="127"/>
      <c r="BP628" s="127"/>
      <c r="BQ628" s="127"/>
      <c r="BR628" s="127"/>
      <c r="BS628" s="127"/>
      <c r="BT628" s="127"/>
      <c r="BU628" s="127"/>
      <c r="BV628" s="127"/>
      <c r="BW628" s="127"/>
      <c r="BX628" s="127"/>
      <c r="BY628" s="127"/>
      <c r="BZ628" s="127"/>
      <c r="CA628" s="127"/>
      <c r="CB628" s="127"/>
      <c r="CC628" s="127"/>
      <c r="CD628" s="127"/>
    </row>
    <row r="629" spans="1:82" s="107" customFormat="1" ht="15" x14ac:dyDescent="0.25">
      <c r="A629" s="103">
        <v>160</v>
      </c>
      <c r="B629" s="104" t="s">
        <v>351</v>
      </c>
      <c r="C629" s="103" t="s">
        <v>59</v>
      </c>
      <c r="D629" s="103" t="s">
        <v>313</v>
      </c>
      <c r="E629" s="103">
        <v>4</v>
      </c>
      <c r="F629" s="105"/>
      <c r="G629" s="103" t="s">
        <v>84</v>
      </c>
      <c r="H629" s="103" t="s">
        <v>309</v>
      </c>
      <c r="I629" s="103">
        <v>9.081912636756897</v>
      </c>
      <c r="J629" s="103">
        <v>479.86202239990234</v>
      </c>
      <c r="K629" s="106" t="e">
        <v>#N/A</v>
      </c>
      <c r="L629" s="106" t="e">
        <v>#N/A</v>
      </c>
      <c r="M629" s="106" t="e">
        <v>#N/A</v>
      </c>
      <c r="N629" s="106" t="e">
        <v>#N/A</v>
      </c>
      <c r="O629" s="106" t="e">
        <v>#N/A</v>
      </c>
      <c r="P629" s="106" t="e">
        <v>#N/A</v>
      </c>
      <c r="Q629" s="106" t="e">
        <v>#N/A</v>
      </c>
      <c r="S629" s="127"/>
      <c r="T629" s="127"/>
      <c r="U629" s="127"/>
      <c r="V629" s="127"/>
      <c r="W629" s="127"/>
      <c r="X629" s="127"/>
      <c r="Y629" s="127"/>
      <c r="Z629" s="127"/>
      <c r="AA629" s="127"/>
      <c r="AB629" s="127"/>
      <c r="AC629" s="127"/>
      <c r="AD629" s="127"/>
      <c r="AE629" s="127"/>
      <c r="AF629" s="127"/>
      <c r="AG629" s="127"/>
      <c r="AH629" s="127"/>
      <c r="AI629" s="127"/>
      <c r="AJ629" s="127"/>
      <c r="AK629" s="127"/>
      <c r="AL629" s="127"/>
      <c r="AM629" s="127"/>
      <c r="AN629" s="127"/>
      <c r="AO629" s="127"/>
      <c r="AP629" s="127"/>
      <c r="AQ629" s="127"/>
      <c r="AR629" s="127"/>
      <c r="AS629" s="127"/>
      <c r="AT629" s="127"/>
      <c r="AU629" s="127"/>
      <c r="AV629" s="127"/>
      <c r="AW629" s="127"/>
      <c r="AX629" s="127"/>
      <c r="AY629" s="127"/>
      <c r="AZ629" s="127"/>
      <c r="BA629" s="127"/>
      <c r="BB629" s="127"/>
      <c r="BC629" s="127"/>
      <c r="BD629" s="127"/>
      <c r="BE629" s="127"/>
      <c r="BF629" s="127"/>
      <c r="BG629" s="127"/>
      <c r="BH629" s="127"/>
      <c r="BI629" s="127"/>
      <c r="BJ629" s="127"/>
      <c r="BK629" s="127"/>
      <c r="BL629" s="127"/>
      <c r="BM629" s="127"/>
      <c r="BN629" s="127"/>
      <c r="BO629" s="127"/>
      <c r="BP629" s="127"/>
      <c r="BQ629" s="127"/>
      <c r="BR629" s="127"/>
      <c r="BS629" s="127"/>
      <c r="BT629" s="127"/>
      <c r="BU629" s="127"/>
      <c r="BV629" s="127"/>
      <c r="BW629" s="127"/>
      <c r="BX629" s="127"/>
      <c r="BY629" s="127"/>
      <c r="BZ629" s="127"/>
      <c r="CA629" s="127"/>
      <c r="CB629" s="127"/>
      <c r="CC629" s="127"/>
      <c r="CD629" s="127"/>
    </row>
    <row r="630" spans="1:82" s="107" customFormat="1" ht="15" x14ac:dyDescent="0.25">
      <c r="A630" s="103">
        <v>161</v>
      </c>
      <c r="B630" s="104" t="s">
        <v>351</v>
      </c>
      <c r="C630" s="103" t="s">
        <v>59</v>
      </c>
      <c r="D630" s="103" t="s">
        <v>313</v>
      </c>
      <c r="E630" s="103">
        <v>4</v>
      </c>
      <c r="F630" s="105"/>
      <c r="G630" s="103" t="s">
        <v>248</v>
      </c>
      <c r="H630" s="103" t="s">
        <v>309</v>
      </c>
      <c r="I630" s="103">
        <v>14.189227819442749</v>
      </c>
      <c r="J630" s="103">
        <v>488.56922149658203</v>
      </c>
      <c r="K630" s="106">
        <v>10.594960573530239</v>
      </c>
      <c r="L630" s="106">
        <v>6.3241061307612645</v>
      </c>
      <c r="M630" s="106">
        <v>1.6411526283085391</v>
      </c>
      <c r="N630" s="106">
        <v>0.51507573774790738</v>
      </c>
      <c r="O630" s="106">
        <v>0.35930991276306196</v>
      </c>
      <c r="P630" s="106">
        <v>0.5181619960261139</v>
      </c>
      <c r="Q630" s="106">
        <v>99.661322010000006</v>
      </c>
      <c r="S630" s="127"/>
      <c r="T630" s="127"/>
      <c r="U630" s="127"/>
      <c r="V630" s="127"/>
      <c r="W630" s="127"/>
      <c r="X630" s="127"/>
      <c r="Y630" s="127"/>
      <c r="Z630" s="127"/>
      <c r="AA630" s="127"/>
      <c r="AB630" s="127"/>
      <c r="AC630" s="127"/>
      <c r="AD630" s="127"/>
      <c r="AE630" s="127"/>
      <c r="AF630" s="127"/>
      <c r="AG630" s="127"/>
      <c r="AH630" s="127"/>
      <c r="AI630" s="127"/>
      <c r="AJ630" s="127"/>
      <c r="AK630" s="127"/>
      <c r="AL630" s="127"/>
      <c r="AM630" s="127"/>
      <c r="AN630" s="127"/>
      <c r="AO630" s="127"/>
      <c r="AP630" s="127"/>
      <c r="AQ630" s="127"/>
      <c r="AR630" s="127"/>
      <c r="AS630" s="127"/>
      <c r="AT630" s="127"/>
      <c r="AU630" s="127"/>
      <c r="AV630" s="127"/>
      <c r="AW630" s="127"/>
      <c r="AX630" s="127"/>
      <c r="AY630" s="127"/>
      <c r="AZ630" s="127"/>
      <c r="BA630" s="127"/>
      <c r="BB630" s="127"/>
      <c r="BC630" s="127"/>
      <c r="BD630" s="127"/>
      <c r="BE630" s="127"/>
      <c r="BF630" s="127"/>
      <c r="BG630" s="127"/>
      <c r="BH630" s="127"/>
      <c r="BI630" s="127"/>
      <c r="BJ630" s="127"/>
      <c r="BK630" s="127"/>
      <c r="BL630" s="127"/>
      <c r="BM630" s="127"/>
      <c r="BN630" s="127"/>
      <c r="BO630" s="127"/>
      <c r="BP630" s="127"/>
      <c r="BQ630" s="127"/>
      <c r="BR630" s="127"/>
      <c r="BS630" s="127"/>
      <c r="BT630" s="127"/>
      <c r="BU630" s="127"/>
      <c r="BV630" s="127"/>
      <c r="BW630" s="127"/>
      <c r="BX630" s="127"/>
      <c r="BY630" s="127"/>
      <c r="BZ630" s="127"/>
      <c r="CA630" s="127"/>
      <c r="CB630" s="127"/>
      <c r="CC630" s="127"/>
      <c r="CD630" s="127"/>
    </row>
    <row r="631" spans="1:82" s="107" customFormat="1" ht="15" x14ac:dyDescent="0.25">
      <c r="A631" s="103">
        <v>162</v>
      </c>
      <c r="B631" s="104" t="s">
        <v>351</v>
      </c>
      <c r="C631" s="103" t="s">
        <v>59</v>
      </c>
      <c r="D631" s="103" t="s">
        <v>313</v>
      </c>
      <c r="E631" s="103">
        <v>4</v>
      </c>
      <c r="F631" s="105"/>
      <c r="G631" s="103" t="s">
        <v>69</v>
      </c>
      <c r="H631" s="103" t="s">
        <v>309</v>
      </c>
      <c r="I631" s="103">
        <v>11.757644414901733</v>
      </c>
      <c r="J631" s="103">
        <v>504.50252532958984</v>
      </c>
      <c r="K631" s="106">
        <v>7.5151774403909668</v>
      </c>
      <c r="L631" s="106">
        <v>6.6594633595883712</v>
      </c>
      <c r="M631" s="106">
        <v>1.0403606255265863</v>
      </c>
      <c r="N631" s="106">
        <v>0.32495131139306976</v>
      </c>
      <c r="O631" s="106">
        <v>0.20016661079240611</v>
      </c>
      <c r="P631" s="106">
        <v>0.50134411735635376</v>
      </c>
      <c r="Q631" s="106">
        <v>95.541108120000004</v>
      </c>
      <c r="S631" s="127"/>
      <c r="T631" s="127"/>
      <c r="U631" s="127"/>
      <c r="V631" s="127"/>
      <c r="W631" s="127"/>
      <c r="X631" s="127"/>
      <c r="Y631" s="127"/>
      <c r="Z631" s="127"/>
      <c r="AA631" s="127"/>
      <c r="AB631" s="127"/>
      <c r="AC631" s="127"/>
      <c r="AD631" s="127"/>
      <c r="AE631" s="127"/>
      <c r="AF631" s="127"/>
      <c r="AG631" s="127"/>
      <c r="AH631" s="127"/>
      <c r="AI631" s="127"/>
      <c r="AJ631" s="127"/>
      <c r="AK631" s="127"/>
      <c r="AL631" s="127"/>
      <c r="AM631" s="127"/>
      <c r="AN631" s="127"/>
      <c r="AO631" s="127"/>
      <c r="AP631" s="127"/>
      <c r="AQ631" s="127"/>
      <c r="AR631" s="127"/>
      <c r="AS631" s="127"/>
      <c r="AT631" s="127"/>
      <c r="AU631" s="127"/>
      <c r="AV631" s="127"/>
      <c r="AW631" s="127"/>
      <c r="AX631" s="127"/>
      <c r="AY631" s="127"/>
      <c r="AZ631" s="127"/>
      <c r="BA631" s="127"/>
      <c r="BB631" s="127"/>
      <c r="BC631" s="127"/>
      <c r="BD631" s="127"/>
      <c r="BE631" s="127"/>
      <c r="BF631" s="127"/>
      <c r="BG631" s="127"/>
      <c r="BH631" s="127"/>
      <c r="BI631" s="127"/>
      <c r="BJ631" s="127"/>
      <c r="BK631" s="127"/>
      <c r="BL631" s="127"/>
      <c r="BM631" s="127"/>
      <c r="BN631" s="127"/>
      <c r="BO631" s="127"/>
      <c r="BP631" s="127"/>
      <c r="BQ631" s="127"/>
      <c r="BR631" s="127"/>
      <c r="BS631" s="127"/>
      <c r="BT631" s="127"/>
      <c r="BU631" s="127"/>
      <c r="BV631" s="127"/>
      <c r="BW631" s="127"/>
      <c r="BX631" s="127"/>
      <c r="BY631" s="127"/>
      <c r="BZ631" s="127"/>
      <c r="CA631" s="127"/>
      <c r="CB631" s="127"/>
      <c r="CC631" s="127"/>
      <c r="CD631" s="127"/>
    </row>
    <row r="632" spans="1:82" s="107" customFormat="1" ht="15" x14ac:dyDescent="0.25">
      <c r="A632" s="103">
        <v>163</v>
      </c>
      <c r="B632" s="104" t="s">
        <v>351</v>
      </c>
      <c r="C632" s="103" t="s">
        <v>59</v>
      </c>
      <c r="D632" s="103" t="s">
        <v>320</v>
      </c>
      <c r="E632" s="103">
        <v>1</v>
      </c>
      <c r="F632" s="105"/>
      <c r="G632" s="103" t="s">
        <v>140</v>
      </c>
      <c r="H632" s="103" t="s">
        <v>309</v>
      </c>
      <c r="I632" s="103">
        <v>8.7592321634292603</v>
      </c>
      <c r="J632" s="103">
        <v>497.77431488037109</v>
      </c>
      <c r="K632" s="106">
        <v>7.637979537234088</v>
      </c>
      <c r="L632" s="106">
        <v>3.2125429702350363</v>
      </c>
      <c r="M632" s="106">
        <v>1.4626009430611315</v>
      </c>
      <c r="N632" s="106">
        <v>0.39073803484662045</v>
      </c>
      <c r="O632" s="106">
        <v>5.6243482278031394E-2</v>
      </c>
      <c r="P632" s="106">
        <v>0.18643377602362554</v>
      </c>
      <c r="Q632" s="106">
        <v>99.661322010000006</v>
      </c>
      <c r="S632" s="127"/>
      <c r="T632" s="127"/>
      <c r="U632" s="127"/>
      <c r="V632" s="127"/>
      <c r="W632" s="127"/>
      <c r="X632" s="127"/>
      <c r="Y632" s="127"/>
      <c r="Z632" s="127"/>
      <c r="AA632" s="127"/>
      <c r="AB632" s="127"/>
      <c r="AC632" s="127"/>
      <c r="AD632" s="127"/>
      <c r="AE632" s="127"/>
      <c r="AF632" s="127"/>
      <c r="AG632" s="127"/>
      <c r="AH632" s="127"/>
      <c r="AI632" s="127"/>
      <c r="AJ632" s="127"/>
      <c r="AK632" s="127"/>
      <c r="AL632" s="127"/>
      <c r="AM632" s="127"/>
      <c r="AN632" s="127"/>
      <c r="AO632" s="127"/>
      <c r="AP632" s="127"/>
      <c r="AQ632" s="127"/>
      <c r="AR632" s="127"/>
      <c r="AS632" s="127"/>
      <c r="AT632" s="127"/>
      <c r="AU632" s="127"/>
      <c r="AV632" s="127"/>
      <c r="AW632" s="127"/>
      <c r="AX632" s="127"/>
      <c r="AY632" s="127"/>
      <c r="AZ632" s="127"/>
      <c r="BA632" s="127"/>
      <c r="BB632" s="127"/>
      <c r="BC632" s="127"/>
      <c r="BD632" s="127"/>
      <c r="BE632" s="127"/>
      <c r="BF632" s="127"/>
      <c r="BG632" s="127"/>
      <c r="BH632" s="127"/>
      <c r="BI632" s="127"/>
      <c r="BJ632" s="127"/>
      <c r="BK632" s="127"/>
      <c r="BL632" s="127"/>
      <c r="BM632" s="127"/>
      <c r="BN632" s="127"/>
      <c r="BO632" s="127"/>
      <c r="BP632" s="127"/>
      <c r="BQ632" s="127"/>
      <c r="BR632" s="127"/>
      <c r="BS632" s="127"/>
      <c r="BT632" s="127"/>
      <c r="BU632" s="127"/>
      <c r="BV632" s="127"/>
      <c r="BW632" s="127"/>
      <c r="BX632" s="127"/>
      <c r="BY632" s="127"/>
      <c r="BZ632" s="127"/>
      <c r="CA632" s="127"/>
      <c r="CB632" s="127"/>
      <c r="CC632" s="127"/>
      <c r="CD632" s="127"/>
    </row>
    <row r="633" spans="1:82" s="107" customFormat="1" ht="15" x14ac:dyDescent="0.25">
      <c r="A633" s="103">
        <v>164</v>
      </c>
      <c r="B633" s="104" t="s">
        <v>351</v>
      </c>
      <c r="C633" s="103" t="s">
        <v>59</v>
      </c>
      <c r="D633" s="103" t="s">
        <v>320</v>
      </c>
      <c r="E633" s="103">
        <v>1</v>
      </c>
      <c r="F633" s="108" t="s">
        <v>332</v>
      </c>
      <c r="G633" s="103" t="s">
        <v>152</v>
      </c>
      <c r="H633" s="103" t="s">
        <v>309</v>
      </c>
      <c r="I633" s="103">
        <v>7.8671205043792725</v>
      </c>
      <c r="J633" s="103">
        <v>475.77106475830078</v>
      </c>
      <c r="K633" s="106" t="e">
        <v>#N/A</v>
      </c>
      <c r="L633" s="106" t="e">
        <v>#N/A</v>
      </c>
      <c r="M633" s="106" t="e">
        <v>#N/A</v>
      </c>
      <c r="N633" s="106" t="e">
        <v>#N/A</v>
      </c>
      <c r="O633" s="106" t="e">
        <v>#N/A</v>
      </c>
      <c r="P633" s="106" t="e">
        <v>#N/A</v>
      </c>
      <c r="Q633" s="106" t="e">
        <v>#N/A</v>
      </c>
      <c r="S633" s="127"/>
      <c r="T633" s="127"/>
      <c r="U633" s="127"/>
      <c r="V633" s="127"/>
      <c r="W633" s="127"/>
      <c r="X633" s="127"/>
      <c r="Y633" s="127"/>
      <c r="Z633" s="127"/>
      <c r="AA633" s="127"/>
      <c r="AB633" s="127"/>
      <c r="AC633" s="127"/>
      <c r="AD633" s="127"/>
      <c r="AE633" s="127"/>
      <c r="AF633" s="127"/>
      <c r="AG633" s="127"/>
      <c r="AH633" s="127"/>
      <c r="AI633" s="127"/>
      <c r="AJ633" s="127"/>
      <c r="AK633" s="127"/>
      <c r="AL633" s="127"/>
      <c r="AM633" s="127"/>
      <c r="AN633" s="127"/>
      <c r="AO633" s="127"/>
      <c r="AP633" s="127"/>
      <c r="AQ633" s="127"/>
      <c r="AR633" s="127"/>
      <c r="AS633" s="127"/>
      <c r="AT633" s="127"/>
      <c r="AU633" s="127"/>
      <c r="AV633" s="127"/>
      <c r="AW633" s="127"/>
      <c r="AX633" s="127"/>
      <c r="AY633" s="127"/>
      <c r="AZ633" s="127"/>
      <c r="BA633" s="127"/>
      <c r="BB633" s="127"/>
      <c r="BC633" s="127"/>
      <c r="BD633" s="127"/>
      <c r="BE633" s="127"/>
      <c r="BF633" s="127"/>
      <c r="BG633" s="127"/>
      <c r="BH633" s="127"/>
      <c r="BI633" s="127"/>
      <c r="BJ633" s="127"/>
      <c r="BK633" s="127"/>
      <c r="BL633" s="127"/>
      <c r="BM633" s="127"/>
      <c r="BN633" s="127"/>
      <c r="BO633" s="127"/>
      <c r="BP633" s="127"/>
      <c r="BQ633" s="127"/>
      <c r="BR633" s="127"/>
      <c r="BS633" s="127"/>
      <c r="BT633" s="127"/>
      <c r="BU633" s="127"/>
      <c r="BV633" s="127"/>
      <c r="BW633" s="127"/>
      <c r="BX633" s="127"/>
      <c r="BY633" s="127"/>
      <c r="BZ633" s="127"/>
      <c r="CA633" s="127"/>
      <c r="CB633" s="127"/>
      <c r="CC633" s="127"/>
      <c r="CD633" s="127"/>
    </row>
    <row r="634" spans="1:82" s="107" customFormat="1" ht="15" x14ac:dyDescent="0.25">
      <c r="A634" s="103">
        <v>165</v>
      </c>
      <c r="B634" s="104" t="s">
        <v>351</v>
      </c>
      <c r="C634" s="103" t="s">
        <v>59</v>
      </c>
      <c r="D634" s="103" t="s">
        <v>320</v>
      </c>
      <c r="E634" s="103">
        <v>1</v>
      </c>
      <c r="F634" s="105"/>
      <c r="G634" s="103" t="s">
        <v>248</v>
      </c>
      <c r="H634" s="103" t="s">
        <v>309</v>
      </c>
      <c r="I634" s="103">
        <v>11.423791646957397</v>
      </c>
      <c r="J634" s="103">
        <v>494.10385131835937</v>
      </c>
      <c r="K634" s="106">
        <v>12.206510976824767</v>
      </c>
      <c r="L634" s="106">
        <v>3.7127890800167447</v>
      </c>
      <c r="M634" s="106">
        <v>3.2375554492196712</v>
      </c>
      <c r="N634" s="106">
        <v>0.50806272181030998</v>
      </c>
      <c r="O634" s="106">
        <v>0.17438510905436536</v>
      </c>
      <c r="P634" s="106">
        <v>0.44065937386214793</v>
      </c>
      <c r="Q634" s="106">
        <v>95.541108120000004</v>
      </c>
      <c r="S634" s="127"/>
      <c r="T634" s="127"/>
      <c r="U634" s="127"/>
      <c r="V634" s="127"/>
      <c r="W634" s="127"/>
      <c r="X634" s="127"/>
      <c r="Y634" s="127"/>
      <c r="Z634" s="127"/>
      <c r="AA634" s="127"/>
      <c r="AB634" s="127"/>
      <c r="AC634" s="127"/>
      <c r="AD634" s="127"/>
      <c r="AE634" s="127"/>
      <c r="AF634" s="127"/>
      <c r="AG634" s="127"/>
      <c r="AH634" s="127"/>
      <c r="AI634" s="127"/>
      <c r="AJ634" s="127"/>
      <c r="AK634" s="127"/>
      <c r="AL634" s="127"/>
      <c r="AM634" s="127"/>
      <c r="AN634" s="127"/>
      <c r="AO634" s="127"/>
      <c r="AP634" s="127"/>
      <c r="AQ634" s="127"/>
      <c r="AR634" s="127"/>
      <c r="AS634" s="127"/>
      <c r="AT634" s="127"/>
      <c r="AU634" s="127"/>
      <c r="AV634" s="127"/>
      <c r="AW634" s="127"/>
      <c r="AX634" s="127"/>
      <c r="AY634" s="127"/>
      <c r="AZ634" s="127"/>
      <c r="BA634" s="127"/>
      <c r="BB634" s="127"/>
      <c r="BC634" s="127"/>
      <c r="BD634" s="127"/>
      <c r="BE634" s="127"/>
      <c r="BF634" s="127"/>
      <c r="BG634" s="127"/>
      <c r="BH634" s="127"/>
      <c r="BI634" s="127"/>
      <c r="BJ634" s="127"/>
      <c r="BK634" s="127"/>
      <c r="BL634" s="127"/>
      <c r="BM634" s="127"/>
      <c r="BN634" s="127"/>
      <c r="BO634" s="127"/>
      <c r="BP634" s="127"/>
      <c r="BQ634" s="127"/>
      <c r="BR634" s="127"/>
      <c r="BS634" s="127"/>
      <c r="BT634" s="127"/>
      <c r="BU634" s="127"/>
      <c r="BV634" s="127"/>
      <c r="BW634" s="127"/>
      <c r="BX634" s="127"/>
      <c r="BY634" s="127"/>
      <c r="BZ634" s="127"/>
      <c r="CA634" s="127"/>
      <c r="CB634" s="127"/>
      <c r="CC634" s="127"/>
      <c r="CD634" s="127"/>
    </row>
    <row r="635" spans="1:82" s="107" customFormat="1" ht="15" x14ac:dyDescent="0.25">
      <c r="A635" s="103">
        <v>166</v>
      </c>
      <c r="B635" s="104" t="s">
        <v>351</v>
      </c>
      <c r="C635" s="103" t="s">
        <v>59</v>
      </c>
      <c r="D635" s="103" t="s">
        <v>320</v>
      </c>
      <c r="E635" s="103">
        <v>2</v>
      </c>
      <c r="F635" s="105"/>
      <c r="G635" s="103" t="s">
        <v>140</v>
      </c>
      <c r="H635" s="103" t="s">
        <v>309</v>
      </c>
      <c r="I635" s="103">
        <v>9.9349069595336914</v>
      </c>
      <c r="J635" s="103">
        <v>494.82028961181641</v>
      </c>
      <c r="K635" s="106">
        <v>8.3329359343181757</v>
      </c>
      <c r="L635" s="106">
        <v>2.5970945354624186</v>
      </c>
      <c r="M635" s="106">
        <v>1.5369048461333037</v>
      </c>
      <c r="N635" s="106">
        <v>0.44143691301307303</v>
      </c>
      <c r="O635" s="106">
        <v>7.2432568681457726E-2</v>
      </c>
      <c r="P635" s="106">
        <v>0.32334320554969259</v>
      </c>
      <c r="Q635" s="106">
        <v>95.541108120000004</v>
      </c>
      <c r="S635" s="127"/>
      <c r="T635" s="127"/>
      <c r="U635" s="127"/>
      <c r="V635" s="127"/>
      <c r="W635" s="127"/>
      <c r="X635" s="127"/>
      <c r="Y635" s="127"/>
      <c r="Z635" s="127"/>
      <c r="AA635" s="127"/>
      <c r="AB635" s="127"/>
      <c r="AC635" s="127"/>
      <c r="AD635" s="127"/>
      <c r="AE635" s="127"/>
      <c r="AF635" s="127"/>
      <c r="AG635" s="127"/>
      <c r="AH635" s="127"/>
      <c r="AI635" s="127"/>
      <c r="AJ635" s="127"/>
      <c r="AK635" s="127"/>
      <c r="AL635" s="127"/>
      <c r="AM635" s="127"/>
      <c r="AN635" s="127"/>
      <c r="AO635" s="127"/>
      <c r="AP635" s="127"/>
      <c r="AQ635" s="127"/>
      <c r="AR635" s="127"/>
      <c r="AS635" s="127"/>
      <c r="AT635" s="127"/>
      <c r="AU635" s="127"/>
      <c r="AV635" s="127"/>
      <c r="AW635" s="127"/>
      <c r="AX635" s="127"/>
      <c r="AY635" s="127"/>
      <c r="AZ635" s="127"/>
      <c r="BA635" s="127"/>
      <c r="BB635" s="127"/>
      <c r="BC635" s="127"/>
      <c r="BD635" s="127"/>
      <c r="BE635" s="127"/>
      <c r="BF635" s="127"/>
      <c r="BG635" s="127"/>
      <c r="BH635" s="127"/>
      <c r="BI635" s="127"/>
      <c r="BJ635" s="127"/>
      <c r="BK635" s="127"/>
      <c r="BL635" s="127"/>
      <c r="BM635" s="127"/>
      <c r="BN635" s="127"/>
      <c r="BO635" s="127"/>
      <c r="BP635" s="127"/>
      <c r="BQ635" s="127"/>
      <c r="BR635" s="127"/>
      <c r="BS635" s="127"/>
      <c r="BT635" s="127"/>
      <c r="BU635" s="127"/>
      <c r="BV635" s="127"/>
      <c r="BW635" s="127"/>
      <c r="BX635" s="127"/>
      <c r="BY635" s="127"/>
      <c r="BZ635" s="127"/>
      <c r="CA635" s="127"/>
      <c r="CB635" s="127"/>
      <c r="CC635" s="127"/>
      <c r="CD635" s="127"/>
    </row>
    <row r="636" spans="1:82" s="107" customFormat="1" ht="15" x14ac:dyDescent="0.25">
      <c r="A636" s="103">
        <v>167</v>
      </c>
      <c r="B636" s="104" t="s">
        <v>351</v>
      </c>
      <c r="C636" s="103" t="s">
        <v>59</v>
      </c>
      <c r="D636" s="103" t="s">
        <v>320</v>
      </c>
      <c r="E636" s="103">
        <v>2</v>
      </c>
      <c r="F636" s="105"/>
      <c r="G636" s="103" t="s">
        <v>152</v>
      </c>
      <c r="H636" s="103" t="s">
        <v>309</v>
      </c>
      <c r="I636" s="103">
        <v>7.6131409406661987</v>
      </c>
      <c r="J636" s="103">
        <v>475.99082946777344</v>
      </c>
      <c r="K636" s="106" t="e">
        <v>#N/A</v>
      </c>
      <c r="L636" s="106" t="e">
        <v>#N/A</v>
      </c>
      <c r="M636" s="106" t="e">
        <v>#N/A</v>
      </c>
      <c r="N636" s="106" t="e">
        <v>#N/A</v>
      </c>
      <c r="O636" s="106" t="e">
        <v>#N/A</v>
      </c>
      <c r="P636" s="106" t="e">
        <v>#N/A</v>
      </c>
      <c r="Q636" s="106" t="e">
        <v>#N/A</v>
      </c>
      <c r="S636" s="127"/>
      <c r="T636" s="127"/>
      <c r="U636" s="127"/>
      <c r="V636" s="127"/>
      <c r="W636" s="127"/>
      <c r="X636" s="127"/>
      <c r="Y636" s="127"/>
      <c r="Z636" s="127"/>
      <c r="AA636" s="127"/>
      <c r="AB636" s="127"/>
      <c r="AC636" s="127"/>
      <c r="AD636" s="127"/>
      <c r="AE636" s="127"/>
      <c r="AF636" s="127"/>
      <c r="AG636" s="127"/>
      <c r="AH636" s="127"/>
      <c r="AI636" s="127"/>
      <c r="AJ636" s="127"/>
      <c r="AK636" s="127"/>
      <c r="AL636" s="127"/>
      <c r="AM636" s="127"/>
      <c r="AN636" s="127"/>
      <c r="AO636" s="127"/>
      <c r="AP636" s="127"/>
      <c r="AQ636" s="127"/>
      <c r="AR636" s="127"/>
      <c r="AS636" s="127"/>
      <c r="AT636" s="127"/>
      <c r="AU636" s="127"/>
      <c r="AV636" s="127"/>
      <c r="AW636" s="127"/>
      <c r="AX636" s="127"/>
      <c r="AY636" s="127"/>
      <c r="AZ636" s="127"/>
      <c r="BA636" s="127"/>
      <c r="BB636" s="127"/>
      <c r="BC636" s="127"/>
      <c r="BD636" s="127"/>
      <c r="BE636" s="127"/>
      <c r="BF636" s="127"/>
      <c r="BG636" s="127"/>
      <c r="BH636" s="127"/>
      <c r="BI636" s="127"/>
      <c r="BJ636" s="127"/>
      <c r="BK636" s="127"/>
      <c r="BL636" s="127"/>
      <c r="BM636" s="127"/>
      <c r="BN636" s="127"/>
      <c r="BO636" s="127"/>
      <c r="BP636" s="127"/>
      <c r="BQ636" s="127"/>
      <c r="BR636" s="127"/>
      <c r="BS636" s="127"/>
      <c r="BT636" s="127"/>
      <c r="BU636" s="127"/>
      <c r="BV636" s="127"/>
      <c r="BW636" s="127"/>
      <c r="BX636" s="127"/>
      <c r="BY636" s="127"/>
      <c r="BZ636" s="127"/>
      <c r="CA636" s="127"/>
      <c r="CB636" s="127"/>
      <c r="CC636" s="127"/>
      <c r="CD636" s="127"/>
    </row>
    <row r="637" spans="1:82" s="107" customFormat="1" ht="15" x14ac:dyDescent="0.25">
      <c r="A637" s="103">
        <v>168</v>
      </c>
      <c r="B637" s="104" t="s">
        <v>351</v>
      </c>
      <c r="C637" s="103" t="s">
        <v>59</v>
      </c>
      <c r="D637" s="103" t="s">
        <v>320</v>
      </c>
      <c r="E637" s="103">
        <v>2</v>
      </c>
      <c r="F637" s="105"/>
      <c r="G637" s="103" t="s">
        <v>248</v>
      </c>
      <c r="H637" s="103" t="s">
        <v>309</v>
      </c>
      <c r="I637" s="103">
        <v>11.536206007003784</v>
      </c>
      <c r="J637" s="103">
        <v>488.34846496582031</v>
      </c>
      <c r="K637" s="106">
        <v>12.946804550654976</v>
      </c>
      <c r="L637" s="106">
        <v>2.3367753626945764</v>
      </c>
      <c r="M637" s="106">
        <v>3.2304139178144422</v>
      </c>
      <c r="N637" s="106">
        <v>0.54357198895182768</v>
      </c>
      <c r="O637" s="106">
        <v>6.3142202917627607E-2</v>
      </c>
      <c r="P637" s="106">
        <v>0.41638455091412674</v>
      </c>
      <c r="Q637" s="106">
        <v>99.661322010000006</v>
      </c>
      <c r="S637" s="127"/>
      <c r="T637" s="127"/>
      <c r="U637" s="127"/>
      <c r="V637" s="127"/>
      <c r="W637" s="127"/>
      <c r="X637" s="127"/>
      <c r="Y637" s="127"/>
      <c r="Z637" s="127"/>
      <c r="AA637" s="127"/>
      <c r="AB637" s="127"/>
      <c r="AC637" s="127"/>
      <c r="AD637" s="127"/>
      <c r="AE637" s="127"/>
      <c r="AF637" s="127"/>
      <c r="AG637" s="127"/>
      <c r="AH637" s="127"/>
      <c r="AI637" s="127"/>
      <c r="AJ637" s="127"/>
      <c r="AK637" s="127"/>
      <c r="AL637" s="127"/>
      <c r="AM637" s="127"/>
      <c r="AN637" s="127"/>
      <c r="AO637" s="127"/>
      <c r="AP637" s="127"/>
      <c r="AQ637" s="127"/>
      <c r="AR637" s="127"/>
      <c r="AS637" s="127"/>
      <c r="AT637" s="127"/>
      <c r="AU637" s="127"/>
      <c r="AV637" s="127"/>
      <c r="AW637" s="127"/>
      <c r="AX637" s="127"/>
      <c r="AY637" s="127"/>
      <c r="AZ637" s="127"/>
      <c r="BA637" s="127"/>
      <c r="BB637" s="127"/>
      <c r="BC637" s="127"/>
      <c r="BD637" s="127"/>
      <c r="BE637" s="127"/>
      <c r="BF637" s="127"/>
      <c r="BG637" s="127"/>
      <c r="BH637" s="127"/>
      <c r="BI637" s="127"/>
      <c r="BJ637" s="127"/>
      <c r="BK637" s="127"/>
      <c r="BL637" s="127"/>
      <c r="BM637" s="127"/>
      <c r="BN637" s="127"/>
      <c r="BO637" s="127"/>
      <c r="BP637" s="127"/>
      <c r="BQ637" s="127"/>
      <c r="BR637" s="127"/>
      <c r="BS637" s="127"/>
      <c r="BT637" s="127"/>
      <c r="BU637" s="127"/>
      <c r="BV637" s="127"/>
      <c r="BW637" s="127"/>
      <c r="BX637" s="127"/>
      <c r="BY637" s="127"/>
      <c r="BZ637" s="127"/>
      <c r="CA637" s="127"/>
      <c r="CB637" s="127"/>
      <c r="CC637" s="127"/>
      <c r="CD637" s="127"/>
    </row>
    <row r="638" spans="1:82" s="107" customFormat="1" ht="15" x14ac:dyDescent="0.25">
      <c r="A638" s="103">
        <v>169</v>
      </c>
      <c r="B638" s="104" t="s">
        <v>351</v>
      </c>
      <c r="C638" s="103" t="s">
        <v>59</v>
      </c>
      <c r="D638" s="103" t="s">
        <v>320</v>
      </c>
      <c r="E638" s="103">
        <v>3</v>
      </c>
      <c r="F638" s="105"/>
      <c r="G638" s="103" t="s">
        <v>140</v>
      </c>
      <c r="H638" s="103" t="s">
        <v>309</v>
      </c>
      <c r="I638" s="103">
        <v>10.535845756530762</v>
      </c>
      <c r="J638" s="103">
        <v>512.19333648681641</v>
      </c>
      <c r="K638" s="106">
        <v>8.8537801013416075</v>
      </c>
      <c r="L638" s="106">
        <v>3.6416077807663001</v>
      </c>
      <c r="M638" s="106">
        <v>1.5349475706026812</v>
      </c>
      <c r="N638" s="106">
        <v>0.42179347941284273</v>
      </c>
      <c r="O638" s="106">
        <v>6.6817980213955575E-2</v>
      </c>
      <c r="P638" s="106">
        <v>0.3230248235569379</v>
      </c>
      <c r="Q638" s="106">
        <v>95.541108120000004</v>
      </c>
      <c r="S638" s="127"/>
      <c r="T638" s="127"/>
      <c r="U638" s="127"/>
      <c r="V638" s="127"/>
      <c r="W638" s="127"/>
      <c r="X638" s="127"/>
      <c r="Y638" s="127"/>
      <c r="Z638" s="127"/>
      <c r="AA638" s="127"/>
      <c r="AB638" s="127"/>
      <c r="AC638" s="127"/>
      <c r="AD638" s="127"/>
      <c r="AE638" s="127"/>
      <c r="AF638" s="127"/>
      <c r="AG638" s="127"/>
      <c r="AH638" s="127"/>
      <c r="AI638" s="127"/>
      <c r="AJ638" s="127"/>
      <c r="AK638" s="127"/>
      <c r="AL638" s="127"/>
      <c r="AM638" s="127"/>
      <c r="AN638" s="127"/>
      <c r="AO638" s="127"/>
      <c r="AP638" s="127"/>
      <c r="AQ638" s="127"/>
      <c r="AR638" s="127"/>
      <c r="AS638" s="127"/>
      <c r="AT638" s="127"/>
      <c r="AU638" s="127"/>
      <c r="AV638" s="127"/>
      <c r="AW638" s="127"/>
      <c r="AX638" s="127"/>
      <c r="AY638" s="127"/>
      <c r="AZ638" s="127"/>
      <c r="BA638" s="127"/>
      <c r="BB638" s="127"/>
      <c r="BC638" s="127"/>
      <c r="BD638" s="127"/>
      <c r="BE638" s="127"/>
      <c r="BF638" s="127"/>
      <c r="BG638" s="127"/>
      <c r="BH638" s="127"/>
      <c r="BI638" s="127"/>
      <c r="BJ638" s="127"/>
      <c r="BK638" s="127"/>
      <c r="BL638" s="127"/>
      <c r="BM638" s="127"/>
      <c r="BN638" s="127"/>
      <c r="BO638" s="127"/>
      <c r="BP638" s="127"/>
      <c r="BQ638" s="127"/>
      <c r="BR638" s="127"/>
      <c r="BS638" s="127"/>
      <c r="BT638" s="127"/>
      <c r="BU638" s="127"/>
      <c r="BV638" s="127"/>
      <c r="BW638" s="127"/>
      <c r="BX638" s="127"/>
      <c r="BY638" s="127"/>
      <c r="BZ638" s="127"/>
      <c r="CA638" s="127"/>
      <c r="CB638" s="127"/>
      <c r="CC638" s="127"/>
      <c r="CD638" s="127"/>
    </row>
    <row r="639" spans="1:82" s="107" customFormat="1" ht="15" x14ac:dyDescent="0.25">
      <c r="A639" s="103">
        <v>170</v>
      </c>
      <c r="B639" s="104" t="s">
        <v>351</v>
      </c>
      <c r="C639" s="103" t="s">
        <v>59</v>
      </c>
      <c r="D639" s="103" t="s">
        <v>320</v>
      </c>
      <c r="E639" s="103">
        <v>3</v>
      </c>
      <c r="F639" s="105"/>
      <c r="G639" s="103" t="s">
        <v>152</v>
      </c>
      <c r="H639" s="103" t="s">
        <v>309</v>
      </c>
      <c r="I639" s="103">
        <v>8.045276403427124</v>
      </c>
      <c r="J639" s="103">
        <v>473.55007171630859</v>
      </c>
      <c r="K639" s="106">
        <v>9.0417089821938745</v>
      </c>
      <c r="L639" s="106">
        <v>4.1618013130387883</v>
      </c>
      <c r="M639" s="106">
        <v>1.3915788794385588</v>
      </c>
      <c r="N639" s="106">
        <v>0.53775840829789834</v>
      </c>
      <c r="O639" s="106">
        <v>8.6272398099386097E-2</v>
      </c>
      <c r="P639" s="106">
        <v>0.20034301358784098</v>
      </c>
      <c r="Q639" s="106">
        <v>99.661322010000006</v>
      </c>
      <c r="S639" s="127"/>
      <c r="T639" s="127"/>
      <c r="U639" s="127"/>
      <c r="V639" s="127"/>
      <c r="W639" s="127"/>
      <c r="X639" s="127"/>
      <c r="Y639" s="127"/>
      <c r="Z639" s="127"/>
      <c r="AA639" s="127"/>
      <c r="AB639" s="127"/>
      <c r="AC639" s="127"/>
      <c r="AD639" s="127"/>
      <c r="AE639" s="127"/>
      <c r="AF639" s="127"/>
      <c r="AG639" s="127"/>
      <c r="AH639" s="127"/>
      <c r="AI639" s="127"/>
      <c r="AJ639" s="127"/>
      <c r="AK639" s="127"/>
      <c r="AL639" s="127"/>
      <c r="AM639" s="127"/>
      <c r="AN639" s="127"/>
      <c r="AO639" s="127"/>
      <c r="AP639" s="127"/>
      <c r="AQ639" s="127"/>
      <c r="AR639" s="127"/>
      <c r="AS639" s="127"/>
      <c r="AT639" s="127"/>
      <c r="AU639" s="127"/>
      <c r="AV639" s="127"/>
      <c r="AW639" s="127"/>
      <c r="AX639" s="127"/>
      <c r="AY639" s="127"/>
      <c r="AZ639" s="127"/>
      <c r="BA639" s="127"/>
      <c r="BB639" s="127"/>
      <c r="BC639" s="127"/>
      <c r="BD639" s="127"/>
      <c r="BE639" s="127"/>
      <c r="BF639" s="127"/>
      <c r="BG639" s="127"/>
      <c r="BH639" s="127"/>
      <c r="BI639" s="127"/>
      <c r="BJ639" s="127"/>
      <c r="BK639" s="127"/>
      <c r="BL639" s="127"/>
      <c r="BM639" s="127"/>
      <c r="BN639" s="127"/>
      <c r="BO639" s="127"/>
      <c r="BP639" s="127"/>
      <c r="BQ639" s="127"/>
      <c r="BR639" s="127"/>
      <c r="BS639" s="127"/>
      <c r="BT639" s="127"/>
      <c r="BU639" s="127"/>
      <c r="BV639" s="127"/>
      <c r="BW639" s="127"/>
      <c r="BX639" s="127"/>
      <c r="BY639" s="127"/>
      <c r="BZ639" s="127"/>
      <c r="CA639" s="127"/>
      <c r="CB639" s="127"/>
      <c r="CC639" s="127"/>
      <c r="CD639" s="127"/>
    </row>
    <row r="640" spans="1:82" s="107" customFormat="1" ht="15" x14ac:dyDescent="0.25">
      <c r="A640" s="103">
        <v>171</v>
      </c>
      <c r="B640" s="104" t="s">
        <v>351</v>
      </c>
      <c r="C640" s="103" t="s">
        <v>59</v>
      </c>
      <c r="D640" s="103" t="s">
        <v>320</v>
      </c>
      <c r="E640" s="103">
        <v>3</v>
      </c>
      <c r="F640" s="105"/>
      <c r="G640" s="103" t="s">
        <v>248</v>
      </c>
      <c r="H640" s="103" t="s">
        <v>309</v>
      </c>
      <c r="I640" s="103">
        <v>11.485940217971802</v>
      </c>
      <c r="J640" s="103">
        <v>488.45687866210937</v>
      </c>
      <c r="K640" s="106">
        <v>10.559530748982599</v>
      </c>
      <c r="L640" s="106">
        <v>2.9743042844887029</v>
      </c>
      <c r="M640" s="106">
        <v>2.6743059329672674</v>
      </c>
      <c r="N640" s="106">
        <v>0.52262032975433637</v>
      </c>
      <c r="O640" s="106">
        <v>0.12205100315057377</v>
      </c>
      <c r="P640" s="106">
        <v>0.35533669282063979</v>
      </c>
      <c r="Q640" s="106">
        <v>99.661322010000006</v>
      </c>
      <c r="S640" s="127"/>
      <c r="T640" s="127"/>
      <c r="U640" s="127"/>
      <c r="V640" s="127"/>
      <c r="W640" s="127"/>
      <c r="X640" s="127"/>
      <c r="Y640" s="127"/>
      <c r="Z640" s="127"/>
      <c r="AA640" s="127"/>
      <c r="AB640" s="127"/>
      <c r="AC640" s="127"/>
      <c r="AD640" s="127"/>
      <c r="AE640" s="127"/>
      <c r="AF640" s="127"/>
      <c r="AG640" s="127"/>
      <c r="AH640" s="127"/>
      <c r="AI640" s="127"/>
      <c r="AJ640" s="127"/>
      <c r="AK640" s="127"/>
      <c r="AL640" s="127"/>
      <c r="AM640" s="127"/>
      <c r="AN640" s="127"/>
      <c r="AO640" s="127"/>
      <c r="AP640" s="127"/>
      <c r="AQ640" s="127"/>
      <c r="AR640" s="127"/>
      <c r="AS640" s="127"/>
      <c r="AT640" s="127"/>
      <c r="AU640" s="127"/>
      <c r="AV640" s="127"/>
      <c r="AW640" s="127"/>
      <c r="AX640" s="127"/>
      <c r="AY640" s="127"/>
      <c r="AZ640" s="127"/>
      <c r="BA640" s="127"/>
      <c r="BB640" s="127"/>
      <c r="BC640" s="127"/>
      <c r="BD640" s="127"/>
      <c r="BE640" s="127"/>
      <c r="BF640" s="127"/>
      <c r="BG640" s="127"/>
      <c r="BH640" s="127"/>
      <c r="BI640" s="127"/>
      <c r="BJ640" s="127"/>
      <c r="BK640" s="127"/>
      <c r="BL640" s="127"/>
      <c r="BM640" s="127"/>
      <c r="BN640" s="127"/>
      <c r="BO640" s="127"/>
      <c r="BP640" s="127"/>
      <c r="BQ640" s="127"/>
      <c r="BR640" s="127"/>
      <c r="BS640" s="127"/>
      <c r="BT640" s="127"/>
      <c r="BU640" s="127"/>
      <c r="BV640" s="127"/>
      <c r="BW640" s="127"/>
      <c r="BX640" s="127"/>
      <c r="BY640" s="127"/>
      <c r="BZ640" s="127"/>
      <c r="CA640" s="127"/>
      <c r="CB640" s="127"/>
      <c r="CC640" s="127"/>
      <c r="CD640" s="127"/>
    </row>
    <row r="641" spans="1:82" s="107" customFormat="1" ht="15" x14ac:dyDescent="0.25">
      <c r="A641" s="103">
        <v>172</v>
      </c>
      <c r="B641" s="104" t="s">
        <v>351</v>
      </c>
      <c r="C641" s="103" t="s">
        <v>59</v>
      </c>
      <c r="D641" s="103" t="s">
        <v>320</v>
      </c>
      <c r="E641" s="103">
        <v>4</v>
      </c>
      <c r="F641" s="105"/>
      <c r="G641" s="103" t="s">
        <v>140</v>
      </c>
      <c r="H641" s="103" t="s">
        <v>309</v>
      </c>
      <c r="I641" s="103">
        <v>8.2338237762451172</v>
      </c>
      <c r="J641" s="103">
        <v>487.87208557128906</v>
      </c>
      <c r="K641" s="106">
        <v>7.6523504426418159</v>
      </c>
      <c r="L641" s="106">
        <v>2.6422241152724362</v>
      </c>
      <c r="M641" s="106">
        <v>1.346055649712415</v>
      </c>
      <c r="N641" s="106">
        <v>0.41735877341086669</v>
      </c>
      <c r="O641" s="106">
        <v>5.8745196524307763E-2</v>
      </c>
      <c r="P641" s="106">
        <v>0.26768413649977923</v>
      </c>
      <c r="Q641" s="106">
        <v>95.541108120000004</v>
      </c>
      <c r="S641" s="127"/>
      <c r="T641" s="127"/>
      <c r="U641" s="127"/>
      <c r="V641" s="127"/>
      <c r="W641" s="127"/>
      <c r="X641" s="127"/>
      <c r="Y641" s="127"/>
      <c r="Z641" s="127"/>
      <c r="AA641" s="127"/>
      <c r="AB641" s="127"/>
      <c r="AC641" s="127"/>
      <c r="AD641" s="127"/>
      <c r="AE641" s="127"/>
      <c r="AF641" s="127"/>
      <c r="AG641" s="127"/>
      <c r="AH641" s="127"/>
      <c r="AI641" s="127"/>
      <c r="AJ641" s="127"/>
      <c r="AK641" s="127"/>
      <c r="AL641" s="127"/>
      <c r="AM641" s="127"/>
      <c r="AN641" s="127"/>
      <c r="AO641" s="127"/>
      <c r="AP641" s="127"/>
      <c r="AQ641" s="127"/>
      <c r="AR641" s="127"/>
      <c r="AS641" s="127"/>
      <c r="AT641" s="127"/>
      <c r="AU641" s="127"/>
      <c r="AV641" s="127"/>
      <c r="AW641" s="127"/>
      <c r="AX641" s="127"/>
      <c r="AY641" s="127"/>
      <c r="AZ641" s="127"/>
      <c r="BA641" s="127"/>
      <c r="BB641" s="127"/>
      <c r="BC641" s="127"/>
      <c r="BD641" s="127"/>
      <c r="BE641" s="127"/>
      <c r="BF641" s="127"/>
      <c r="BG641" s="127"/>
      <c r="BH641" s="127"/>
      <c r="BI641" s="127"/>
      <c r="BJ641" s="127"/>
      <c r="BK641" s="127"/>
      <c r="BL641" s="127"/>
      <c r="BM641" s="127"/>
      <c r="BN641" s="127"/>
      <c r="BO641" s="127"/>
      <c r="BP641" s="127"/>
      <c r="BQ641" s="127"/>
      <c r="BR641" s="127"/>
      <c r="BS641" s="127"/>
      <c r="BT641" s="127"/>
      <c r="BU641" s="127"/>
      <c r="BV641" s="127"/>
      <c r="BW641" s="127"/>
      <c r="BX641" s="127"/>
      <c r="BY641" s="127"/>
      <c r="BZ641" s="127"/>
      <c r="CA641" s="127"/>
      <c r="CB641" s="127"/>
      <c r="CC641" s="127"/>
      <c r="CD641" s="127"/>
    </row>
    <row r="642" spans="1:82" s="107" customFormat="1" ht="15" x14ac:dyDescent="0.25">
      <c r="A642" s="103">
        <v>173</v>
      </c>
      <c r="B642" s="104" t="s">
        <v>351</v>
      </c>
      <c r="C642" s="103" t="s">
        <v>59</v>
      </c>
      <c r="D642" s="103" t="s">
        <v>320</v>
      </c>
      <c r="E642" s="103">
        <v>4</v>
      </c>
      <c r="F642" s="105"/>
      <c r="G642" s="103" t="s">
        <v>152</v>
      </c>
      <c r="H642" s="103" t="s">
        <v>309</v>
      </c>
      <c r="I642" s="103">
        <v>7.3057365417480469</v>
      </c>
      <c r="J642" s="103">
        <v>483.0181884765625</v>
      </c>
      <c r="K642" s="106">
        <v>7.1723903239384637</v>
      </c>
      <c r="L642" s="106">
        <v>1.8651536982709782</v>
      </c>
      <c r="M642" s="106">
        <v>1.2759067771827748</v>
      </c>
      <c r="N642" s="106">
        <v>0.5346805433375682</v>
      </c>
      <c r="O642" s="106">
        <v>3.5714171762584498E-2</v>
      </c>
      <c r="P642" s="106">
        <v>0.20731129061598044</v>
      </c>
      <c r="Q642" s="106">
        <v>99.661322010000006</v>
      </c>
      <c r="S642" s="127"/>
      <c r="T642" s="127"/>
      <c r="U642" s="127"/>
      <c r="V642" s="127"/>
      <c r="W642" s="127"/>
      <c r="X642" s="127"/>
      <c r="Y642" s="127"/>
      <c r="Z642" s="127"/>
      <c r="AA642" s="127"/>
      <c r="AB642" s="127"/>
      <c r="AC642" s="127"/>
      <c r="AD642" s="127"/>
      <c r="AE642" s="127"/>
      <c r="AF642" s="127"/>
      <c r="AG642" s="127"/>
      <c r="AH642" s="127"/>
      <c r="AI642" s="127"/>
      <c r="AJ642" s="127"/>
      <c r="AK642" s="127"/>
      <c r="AL642" s="127"/>
      <c r="AM642" s="127"/>
      <c r="AN642" s="127"/>
      <c r="AO642" s="127"/>
      <c r="AP642" s="127"/>
      <c r="AQ642" s="127"/>
      <c r="AR642" s="127"/>
      <c r="AS642" s="127"/>
      <c r="AT642" s="127"/>
      <c r="AU642" s="127"/>
      <c r="AV642" s="127"/>
      <c r="AW642" s="127"/>
      <c r="AX642" s="127"/>
      <c r="AY642" s="127"/>
      <c r="AZ642" s="127"/>
      <c r="BA642" s="127"/>
      <c r="BB642" s="127"/>
      <c r="BC642" s="127"/>
      <c r="BD642" s="127"/>
      <c r="BE642" s="127"/>
      <c r="BF642" s="127"/>
      <c r="BG642" s="127"/>
      <c r="BH642" s="127"/>
      <c r="BI642" s="127"/>
      <c r="BJ642" s="127"/>
      <c r="BK642" s="127"/>
      <c r="BL642" s="127"/>
      <c r="BM642" s="127"/>
      <c r="BN642" s="127"/>
      <c r="BO642" s="127"/>
      <c r="BP642" s="127"/>
      <c r="BQ642" s="127"/>
      <c r="BR642" s="127"/>
      <c r="BS642" s="127"/>
      <c r="BT642" s="127"/>
      <c r="BU642" s="127"/>
      <c r="BV642" s="127"/>
      <c r="BW642" s="127"/>
      <c r="BX642" s="127"/>
      <c r="BY642" s="127"/>
      <c r="BZ642" s="127"/>
      <c r="CA642" s="127"/>
      <c r="CB642" s="127"/>
      <c r="CC642" s="127"/>
      <c r="CD642" s="127"/>
    </row>
    <row r="643" spans="1:82" s="107" customFormat="1" ht="15" x14ac:dyDescent="0.25">
      <c r="A643" s="103">
        <v>174</v>
      </c>
      <c r="B643" s="104" t="s">
        <v>351</v>
      </c>
      <c r="C643" s="103" t="s">
        <v>59</v>
      </c>
      <c r="D643" s="103" t="s">
        <v>320</v>
      </c>
      <c r="E643" s="103">
        <v>4</v>
      </c>
      <c r="F643" s="105"/>
      <c r="G643" s="103" t="s">
        <v>248</v>
      </c>
      <c r="H643" s="103" t="s">
        <v>309</v>
      </c>
      <c r="I643" s="103">
        <v>12.808382511138916</v>
      </c>
      <c r="J643" s="103">
        <v>481.93820953369141</v>
      </c>
      <c r="K643" s="106">
        <v>11.001554241046874</v>
      </c>
      <c r="L643" s="106">
        <v>3.3700073983593746</v>
      </c>
      <c r="M643" s="106">
        <v>2.9413518160078116</v>
      </c>
      <c r="N643" s="106">
        <v>0.44424410411249993</v>
      </c>
      <c r="O643" s="106">
        <v>0.1759543112538281</v>
      </c>
      <c r="P643" s="106">
        <v>0.42132896282109378</v>
      </c>
      <c r="Q643" s="106">
        <v>99.661322010000006</v>
      </c>
      <c r="S643" s="127"/>
      <c r="T643" s="127"/>
      <c r="U643" s="127"/>
      <c r="V643" s="127"/>
      <c r="W643" s="127"/>
      <c r="X643" s="127"/>
      <c r="Y643" s="127"/>
      <c r="Z643" s="127"/>
      <c r="AA643" s="127"/>
      <c r="AB643" s="127"/>
      <c r="AC643" s="127"/>
      <c r="AD643" s="127"/>
      <c r="AE643" s="127"/>
      <c r="AF643" s="127"/>
      <c r="AG643" s="127"/>
      <c r="AH643" s="127"/>
      <c r="AI643" s="127"/>
      <c r="AJ643" s="127"/>
      <c r="AK643" s="127"/>
      <c r="AL643" s="127"/>
      <c r="AM643" s="127"/>
      <c r="AN643" s="127"/>
      <c r="AO643" s="127"/>
      <c r="AP643" s="127"/>
      <c r="AQ643" s="127"/>
      <c r="AR643" s="127"/>
      <c r="AS643" s="127"/>
      <c r="AT643" s="127"/>
      <c r="AU643" s="127"/>
      <c r="AV643" s="127"/>
      <c r="AW643" s="127"/>
      <c r="AX643" s="127"/>
      <c r="AY643" s="127"/>
      <c r="AZ643" s="127"/>
      <c r="BA643" s="127"/>
      <c r="BB643" s="127"/>
      <c r="BC643" s="127"/>
      <c r="BD643" s="127"/>
      <c r="BE643" s="127"/>
      <c r="BF643" s="127"/>
      <c r="BG643" s="127"/>
      <c r="BH643" s="127"/>
      <c r="BI643" s="127"/>
      <c r="BJ643" s="127"/>
      <c r="BK643" s="127"/>
      <c r="BL643" s="127"/>
      <c r="BM643" s="127"/>
      <c r="BN643" s="127"/>
      <c r="BO643" s="127"/>
      <c r="BP643" s="127"/>
      <c r="BQ643" s="127"/>
      <c r="BR643" s="127"/>
      <c r="BS643" s="127"/>
      <c r="BT643" s="127"/>
      <c r="BU643" s="127"/>
      <c r="BV643" s="127"/>
      <c r="BW643" s="127"/>
      <c r="BX643" s="127"/>
      <c r="BY643" s="127"/>
      <c r="BZ643" s="127"/>
      <c r="CA643" s="127"/>
      <c r="CB643" s="127"/>
      <c r="CC643" s="127"/>
      <c r="CD643" s="127"/>
    </row>
    <row r="644" spans="1:82" s="86" customFormat="1" ht="15" x14ac:dyDescent="0.25">
      <c r="A644" s="97">
        <v>175</v>
      </c>
      <c r="B644" s="86" t="s">
        <v>351</v>
      </c>
      <c r="C644" s="86" t="s">
        <v>253</v>
      </c>
      <c r="D644" s="86" t="s">
        <v>313</v>
      </c>
      <c r="E644" s="86">
        <v>1</v>
      </c>
      <c r="G644" s="86" t="s">
        <v>140</v>
      </c>
      <c r="H644" s="97" t="s">
        <v>309</v>
      </c>
      <c r="S644" s="127"/>
      <c r="T644" s="127"/>
      <c r="U644" s="127"/>
      <c r="V644" s="127"/>
      <c r="W644" s="127"/>
      <c r="X644" s="127"/>
      <c r="Y644" s="127"/>
      <c r="Z644" s="127"/>
      <c r="AA644" s="127"/>
      <c r="AB644" s="127"/>
      <c r="AC644" s="127"/>
      <c r="AD644" s="127"/>
      <c r="AE644" s="127"/>
      <c r="AF644" s="127"/>
      <c r="AG644" s="127"/>
      <c r="AH644" s="127"/>
      <c r="AI644" s="127"/>
      <c r="AJ644" s="127"/>
      <c r="AK644" s="127"/>
      <c r="AL644" s="127"/>
      <c r="AM644" s="127"/>
      <c r="AN644" s="127"/>
      <c r="AO644" s="127"/>
      <c r="AP644" s="127"/>
      <c r="AQ644" s="127"/>
      <c r="AR644" s="127"/>
      <c r="AS644" s="127"/>
      <c r="AT644" s="127"/>
      <c r="AU644" s="127"/>
      <c r="AV644" s="127"/>
      <c r="AW644" s="127"/>
      <c r="AX644" s="127"/>
      <c r="AY644" s="127"/>
      <c r="AZ644" s="127"/>
      <c r="BA644" s="127"/>
      <c r="BB644" s="127"/>
      <c r="BC644" s="127"/>
      <c r="BD644" s="127"/>
      <c r="BE644" s="127"/>
      <c r="BF644" s="127"/>
      <c r="BG644" s="127"/>
      <c r="BH644" s="127"/>
      <c r="BI644" s="127"/>
      <c r="BJ644" s="127"/>
      <c r="BK644" s="127"/>
      <c r="BL644" s="127"/>
      <c r="BM644" s="127"/>
      <c r="BN644" s="127"/>
      <c r="BO644" s="127"/>
      <c r="BP644" s="127"/>
      <c r="BQ644" s="127"/>
      <c r="BR644" s="127"/>
      <c r="BS644" s="127"/>
      <c r="BT644" s="127"/>
      <c r="BU644" s="127"/>
      <c r="BV644" s="127"/>
      <c r="BW644" s="127"/>
      <c r="BX644" s="127"/>
      <c r="BY644" s="127"/>
      <c r="BZ644" s="127"/>
      <c r="CA644" s="127"/>
      <c r="CB644" s="127"/>
      <c r="CC644" s="127"/>
      <c r="CD644" s="127"/>
    </row>
    <row r="645" spans="1:82" s="86" customFormat="1" ht="15" x14ac:dyDescent="0.25">
      <c r="A645" s="97">
        <v>176</v>
      </c>
      <c r="B645" s="86" t="s">
        <v>351</v>
      </c>
      <c r="C645" s="86" t="s">
        <v>253</v>
      </c>
      <c r="D645" s="86" t="s">
        <v>313</v>
      </c>
      <c r="E645" s="86">
        <v>1</v>
      </c>
      <c r="G645" s="86" t="s">
        <v>224</v>
      </c>
      <c r="H645" s="97" t="s">
        <v>309</v>
      </c>
      <c r="S645" s="127"/>
      <c r="T645" s="127"/>
      <c r="U645" s="127"/>
      <c r="V645" s="127"/>
      <c r="W645" s="127"/>
      <c r="X645" s="127"/>
      <c r="Y645" s="127"/>
      <c r="Z645" s="127"/>
      <c r="AA645" s="127"/>
      <c r="AB645" s="127"/>
      <c r="AC645" s="127"/>
      <c r="AD645" s="127"/>
      <c r="AE645" s="127"/>
      <c r="AF645" s="127"/>
      <c r="AG645" s="127"/>
      <c r="AH645" s="127"/>
      <c r="AI645" s="127"/>
      <c r="AJ645" s="127"/>
      <c r="AK645" s="127"/>
      <c r="AL645" s="127"/>
      <c r="AM645" s="127"/>
      <c r="AN645" s="127"/>
      <c r="AO645" s="127"/>
      <c r="AP645" s="127"/>
      <c r="AQ645" s="127"/>
      <c r="AR645" s="127"/>
      <c r="AS645" s="127"/>
      <c r="AT645" s="127"/>
      <c r="AU645" s="127"/>
      <c r="AV645" s="127"/>
      <c r="AW645" s="127"/>
      <c r="AX645" s="127"/>
      <c r="AY645" s="127"/>
      <c r="AZ645" s="127"/>
      <c r="BA645" s="127"/>
      <c r="BB645" s="127"/>
      <c r="BC645" s="127"/>
      <c r="BD645" s="127"/>
      <c r="BE645" s="127"/>
      <c r="BF645" s="127"/>
      <c r="BG645" s="127"/>
      <c r="BH645" s="127"/>
      <c r="BI645" s="127"/>
      <c r="BJ645" s="127"/>
      <c r="BK645" s="127"/>
      <c r="BL645" s="127"/>
      <c r="BM645" s="127"/>
      <c r="BN645" s="127"/>
      <c r="BO645" s="127"/>
      <c r="BP645" s="127"/>
      <c r="BQ645" s="127"/>
      <c r="BR645" s="127"/>
      <c r="BS645" s="127"/>
      <c r="BT645" s="127"/>
      <c r="BU645" s="127"/>
      <c r="BV645" s="127"/>
      <c r="BW645" s="127"/>
      <c r="BX645" s="127"/>
      <c r="BY645" s="127"/>
      <c r="BZ645" s="127"/>
      <c r="CA645" s="127"/>
      <c r="CB645" s="127"/>
      <c r="CC645" s="127"/>
      <c r="CD645" s="127"/>
    </row>
    <row r="646" spans="1:82" s="86" customFormat="1" ht="15" x14ac:dyDescent="0.25">
      <c r="A646" s="97">
        <v>177</v>
      </c>
      <c r="B646" s="86" t="s">
        <v>351</v>
      </c>
      <c r="C646" s="86" t="s">
        <v>253</v>
      </c>
      <c r="D646" s="86" t="s">
        <v>313</v>
      </c>
      <c r="E646" s="86">
        <v>1</v>
      </c>
      <c r="G646" s="86" t="s">
        <v>152</v>
      </c>
      <c r="H646" s="97" t="s">
        <v>309</v>
      </c>
      <c r="S646" s="127"/>
      <c r="T646" s="127"/>
      <c r="U646" s="127"/>
      <c r="V646" s="127"/>
      <c r="W646" s="127"/>
      <c r="X646" s="127"/>
      <c r="Y646" s="127"/>
      <c r="Z646" s="127"/>
      <c r="AA646" s="127"/>
      <c r="AB646" s="127"/>
      <c r="AC646" s="127"/>
      <c r="AD646" s="127"/>
      <c r="AE646" s="127"/>
      <c r="AF646" s="127"/>
      <c r="AG646" s="127"/>
      <c r="AH646" s="127"/>
      <c r="AI646" s="127"/>
      <c r="AJ646" s="127"/>
      <c r="AK646" s="127"/>
      <c r="AL646" s="127"/>
      <c r="AM646" s="127"/>
      <c r="AN646" s="127"/>
      <c r="AO646" s="127"/>
      <c r="AP646" s="127"/>
      <c r="AQ646" s="127"/>
      <c r="AR646" s="127"/>
      <c r="AS646" s="127"/>
      <c r="AT646" s="127"/>
      <c r="AU646" s="127"/>
      <c r="AV646" s="127"/>
      <c r="AW646" s="127"/>
      <c r="AX646" s="127"/>
      <c r="AY646" s="127"/>
      <c r="AZ646" s="127"/>
      <c r="BA646" s="127"/>
      <c r="BB646" s="127"/>
      <c r="BC646" s="127"/>
      <c r="BD646" s="127"/>
      <c r="BE646" s="127"/>
      <c r="BF646" s="127"/>
      <c r="BG646" s="127"/>
      <c r="BH646" s="127"/>
      <c r="BI646" s="127"/>
      <c r="BJ646" s="127"/>
      <c r="BK646" s="127"/>
      <c r="BL646" s="127"/>
      <c r="BM646" s="127"/>
      <c r="BN646" s="127"/>
      <c r="BO646" s="127"/>
      <c r="BP646" s="127"/>
      <c r="BQ646" s="127"/>
      <c r="BR646" s="127"/>
      <c r="BS646" s="127"/>
      <c r="BT646" s="127"/>
      <c r="BU646" s="127"/>
      <c r="BV646" s="127"/>
      <c r="BW646" s="127"/>
      <c r="BX646" s="127"/>
      <c r="BY646" s="127"/>
      <c r="BZ646" s="127"/>
      <c r="CA646" s="127"/>
      <c r="CB646" s="127"/>
      <c r="CC646" s="127"/>
      <c r="CD646" s="127"/>
    </row>
    <row r="647" spans="1:82" s="86" customFormat="1" ht="15" x14ac:dyDescent="0.25">
      <c r="A647" s="97">
        <v>178</v>
      </c>
      <c r="B647" s="86" t="s">
        <v>351</v>
      </c>
      <c r="C647" s="86" t="s">
        <v>253</v>
      </c>
      <c r="D647" s="86" t="s">
        <v>313</v>
      </c>
      <c r="E647" s="86">
        <v>1</v>
      </c>
      <c r="G647" s="86" t="s">
        <v>248</v>
      </c>
      <c r="H647" s="97" t="s">
        <v>309</v>
      </c>
      <c r="S647" s="127"/>
      <c r="T647" s="127"/>
      <c r="U647" s="127"/>
      <c r="V647" s="127"/>
      <c r="W647" s="127"/>
      <c r="X647" s="127"/>
      <c r="Y647" s="127"/>
      <c r="Z647" s="127"/>
      <c r="AA647" s="127"/>
      <c r="AB647" s="127"/>
      <c r="AC647" s="127"/>
      <c r="AD647" s="127"/>
      <c r="AE647" s="127"/>
      <c r="AF647" s="127"/>
      <c r="AG647" s="127"/>
      <c r="AH647" s="127"/>
      <c r="AI647" s="127"/>
      <c r="AJ647" s="127"/>
      <c r="AK647" s="127"/>
      <c r="AL647" s="127"/>
      <c r="AM647" s="127"/>
      <c r="AN647" s="127"/>
      <c r="AO647" s="127"/>
      <c r="AP647" s="127"/>
      <c r="AQ647" s="127"/>
      <c r="AR647" s="127"/>
      <c r="AS647" s="127"/>
      <c r="AT647" s="127"/>
      <c r="AU647" s="127"/>
      <c r="AV647" s="127"/>
      <c r="AW647" s="127"/>
      <c r="AX647" s="127"/>
      <c r="AY647" s="127"/>
      <c r="AZ647" s="127"/>
      <c r="BA647" s="127"/>
      <c r="BB647" s="127"/>
      <c r="BC647" s="127"/>
      <c r="BD647" s="127"/>
      <c r="BE647" s="127"/>
      <c r="BF647" s="127"/>
      <c r="BG647" s="127"/>
      <c r="BH647" s="127"/>
      <c r="BI647" s="127"/>
      <c r="BJ647" s="127"/>
      <c r="BK647" s="127"/>
      <c r="BL647" s="127"/>
      <c r="BM647" s="127"/>
      <c r="BN647" s="127"/>
      <c r="BO647" s="127"/>
      <c r="BP647" s="127"/>
      <c r="BQ647" s="127"/>
      <c r="BR647" s="127"/>
      <c r="BS647" s="127"/>
      <c r="BT647" s="127"/>
      <c r="BU647" s="127"/>
      <c r="BV647" s="127"/>
      <c r="BW647" s="127"/>
      <c r="BX647" s="127"/>
      <c r="BY647" s="127"/>
      <c r="BZ647" s="127"/>
      <c r="CA647" s="127"/>
      <c r="CB647" s="127"/>
      <c r="CC647" s="127"/>
      <c r="CD647" s="127"/>
    </row>
    <row r="648" spans="1:82" s="86" customFormat="1" ht="15" x14ac:dyDescent="0.25">
      <c r="A648" s="97">
        <v>179</v>
      </c>
      <c r="B648" s="86" t="s">
        <v>351</v>
      </c>
      <c r="C648" s="86" t="s">
        <v>253</v>
      </c>
      <c r="D648" s="86" t="s">
        <v>313</v>
      </c>
      <c r="E648" s="86">
        <v>1</v>
      </c>
      <c r="G648" s="86" t="s">
        <v>69</v>
      </c>
      <c r="H648" s="97" t="s">
        <v>309</v>
      </c>
      <c r="S648" s="127"/>
      <c r="T648" s="127"/>
      <c r="U648" s="127"/>
      <c r="V648" s="127"/>
      <c r="W648" s="127"/>
      <c r="X648" s="127"/>
      <c r="Y648" s="127"/>
      <c r="Z648" s="127"/>
      <c r="AA648" s="127"/>
      <c r="AB648" s="127"/>
      <c r="AC648" s="127"/>
      <c r="AD648" s="127"/>
      <c r="AE648" s="127"/>
      <c r="AF648" s="127"/>
      <c r="AG648" s="127"/>
      <c r="AH648" s="127"/>
      <c r="AI648" s="127"/>
      <c r="AJ648" s="127"/>
      <c r="AK648" s="127"/>
      <c r="AL648" s="127"/>
      <c r="AM648" s="127"/>
      <c r="AN648" s="127"/>
      <c r="AO648" s="127"/>
      <c r="AP648" s="127"/>
      <c r="AQ648" s="127"/>
      <c r="AR648" s="127"/>
      <c r="AS648" s="127"/>
      <c r="AT648" s="127"/>
      <c r="AU648" s="127"/>
      <c r="AV648" s="127"/>
      <c r="AW648" s="127"/>
      <c r="AX648" s="127"/>
      <c r="AY648" s="127"/>
      <c r="AZ648" s="127"/>
      <c r="BA648" s="127"/>
      <c r="BB648" s="127"/>
      <c r="BC648" s="127"/>
      <c r="BD648" s="127"/>
      <c r="BE648" s="127"/>
      <c r="BF648" s="127"/>
      <c r="BG648" s="127"/>
      <c r="BH648" s="127"/>
      <c r="BI648" s="127"/>
      <c r="BJ648" s="127"/>
      <c r="BK648" s="127"/>
      <c r="BL648" s="127"/>
      <c r="BM648" s="127"/>
      <c r="BN648" s="127"/>
      <c r="BO648" s="127"/>
      <c r="BP648" s="127"/>
      <c r="BQ648" s="127"/>
      <c r="BR648" s="127"/>
      <c r="BS648" s="127"/>
      <c r="BT648" s="127"/>
      <c r="BU648" s="127"/>
      <c r="BV648" s="127"/>
      <c r="BW648" s="127"/>
      <c r="BX648" s="127"/>
      <c r="BY648" s="127"/>
      <c r="BZ648" s="127"/>
      <c r="CA648" s="127"/>
      <c r="CB648" s="127"/>
      <c r="CC648" s="127"/>
      <c r="CD648" s="127"/>
    </row>
    <row r="649" spans="1:82" s="86" customFormat="1" ht="15" x14ac:dyDescent="0.25">
      <c r="A649" s="97">
        <v>180</v>
      </c>
      <c r="B649" s="86" t="s">
        <v>351</v>
      </c>
      <c r="C649" s="86" t="s">
        <v>253</v>
      </c>
      <c r="D649" s="86" t="s">
        <v>313</v>
      </c>
      <c r="E649" s="86">
        <v>2</v>
      </c>
      <c r="G649" s="86" t="s">
        <v>224</v>
      </c>
      <c r="H649" s="97" t="s">
        <v>309</v>
      </c>
      <c r="S649" s="127"/>
      <c r="T649" s="127"/>
      <c r="U649" s="127"/>
      <c r="V649" s="127"/>
      <c r="W649" s="127"/>
      <c r="X649" s="127"/>
      <c r="Y649" s="127"/>
      <c r="Z649" s="127"/>
      <c r="AA649" s="127"/>
      <c r="AB649" s="127"/>
      <c r="AC649" s="127"/>
      <c r="AD649" s="127"/>
      <c r="AE649" s="127"/>
      <c r="AF649" s="127"/>
      <c r="AG649" s="127"/>
      <c r="AH649" s="127"/>
      <c r="AI649" s="127"/>
      <c r="AJ649" s="127"/>
      <c r="AK649" s="127"/>
      <c r="AL649" s="127"/>
      <c r="AM649" s="127"/>
      <c r="AN649" s="127"/>
      <c r="AO649" s="127"/>
      <c r="AP649" s="127"/>
      <c r="AQ649" s="127"/>
      <c r="AR649" s="127"/>
      <c r="AS649" s="127"/>
      <c r="AT649" s="127"/>
      <c r="AU649" s="127"/>
      <c r="AV649" s="127"/>
      <c r="AW649" s="127"/>
      <c r="AX649" s="127"/>
      <c r="AY649" s="127"/>
      <c r="AZ649" s="127"/>
      <c r="BA649" s="127"/>
      <c r="BB649" s="127"/>
      <c r="BC649" s="127"/>
      <c r="BD649" s="127"/>
      <c r="BE649" s="127"/>
      <c r="BF649" s="127"/>
      <c r="BG649" s="127"/>
      <c r="BH649" s="127"/>
      <c r="BI649" s="127"/>
      <c r="BJ649" s="127"/>
      <c r="BK649" s="127"/>
      <c r="BL649" s="127"/>
      <c r="BM649" s="127"/>
      <c r="BN649" s="127"/>
      <c r="BO649" s="127"/>
      <c r="BP649" s="127"/>
      <c r="BQ649" s="127"/>
      <c r="BR649" s="127"/>
      <c r="BS649" s="127"/>
      <c r="BT649" s="127"/>
      <c r="BU649" s="127"/>
      <c r="BV649" s="127"/>
      <c r="BW649" s="127"/>
      <c r="BX649" s="127"/>
      <c r="BY649" s="127"/>
      <c r="BZ649" s="127"/>
      <c r="CA649" s="127"/>
      <c r="CB649" s="127"/>
      <c r="CC649" s="127"/>
      <c r="CD649" s="127"/>
    </row>
    <row r="650" spans="1:82" s="86" customFormat="1" ht="15" x14ac:dyDescent="0.25">
      <c r="A650" s="97">
        <v>181</v>
      </c>
      <c r="B650" s="86" t="s">
        <v>351</v>
      </c>
      <c r="C650" s="86" t="s">
        <v>253</v>
      </c>
      <c r="D650" s="86" t="s">
        <v>313</v>
      </c>
      <c r="E650" s="86">
        <v>2</v>
      </c>
      <c r="G650" s="86" t="s">
        <v>152</v>
      </c>
      <c r="H650" s="97" t="s">
        <v>309</v>
      </c>
      <c r="S650" s="127"/>
      <c r="T650" s="127"/>
      <c r="U650" s="127"/>
      <c r="V650" s="127"/>
      <c r="W650" s="127"/>
      <c r="X650" s="127"/>
      <c r="Y650" s="127"/>
      <c r="Z650" s="127"/>
      <c r="AA650" s="127"/>
      <c r="AB650" s="127"/>
      <c r="AC650" s="127"/>
      <c r="AD650" s="127"/>
      <c r="AE650" s="127"/>
      <c r="AF650" s="127"/>
      <c r="AG650" s="127"/>
      <c r="AH650" s="127"/>
      <c r="AI650" s="127"/>
      <c r="AJ650" s="127"/>
      <c r="AK650" s="127"/>
      <c r="AL650" s="127"/>
      <c r="AM650" s="127"/>
      <c r="AN650" s="127"/>
      <c r="AO650" s="127"/>
      <c r="AP650" s="127"/>
      <c r="AQ650" s="127"/>
      <c r="AR650" s="127"/>
      <c r="AS650" s="127"/>
      <c r="AT650" s="127"/>
      <c r="AU650" s="127"/>
      <c r="AV650" s="127"/>
      <c r="AW650" s="127"/>
      <c r="AX650" s="127"/>
      <c r="AY650" s="127"/>
      <c r="AZ650" s="127"/>
      <c r="BA650" s="127"/>
      <c r="BB650" s="127"/>
      <c r="BC650" s="127"/>
      <c r="BD650" s="127"/>
      <c r="BE650" s="127"/>
      <c r="BF650" s="127"/>
      <c r="BG650" s="127"/>
      <c r="BH650" s="127"/>
      <c r="BI650" s="127"/>
      <c r="BJ650" s="127"/>
      <c r="BK650" s="127"/>
      <c r="BL650" s="127"/>
      <c r="BM650" s="127"/>
      <c r="BN650" s="127"/>
      <c r="BO650" s="127"/>
      <c r="BP650" s="127"/>
      <c r="BQ650" s="127"/>
      <c r="BR650" s="127"/>
      <c r="BS650" s="127"/>
      <c r="BT650" s="127"/>
      <c r="BU650" s="127"/>
      <c r="BV650" s="127"/>
      <c r="BW650" s="127"/>
      <c r="BX650" s="127"/>
      <c r="BY650" s="127"/>
      <c r="BZ650" s="127"/>
      <c r="CA650" s="127"/>
      <c r="CB650" s="127"/>
      <c r="CC650" s="127"/>
      <c r="CD650" s="127"/>
    </row>
    <row r="651" spans="1:82" s="86" customFormat="1" ht="15" x14ac:dyDescent="0.25">
      <c r="A651" s="97">
        <v>182</v>
      </c>
      <c r="B651" s="86" t="s">
        <v>351</v>
      </c>
      <c r="C651" s="86" t="s">
        <v>253</v>
      </c>
      <c r="D651" s="86" t="s">
        <v>313</v>
      </c>
      <c r="E651" s="86">
        <v>2</v>
      </c>
      <c r="G651" s="86" t="s">
        <v>248</v>
      </c>
      <c r="H651" s="97" t="s">
        <v>309</v>
      </c>
      <c r="S651" s="127"/>
      <c r="T651" s="127"/>
      <c r="U651" s="127"/>
      <c r="V651" s="127"/>
      <c r="W651" s="127"/>
      <c r="X651" s="127"/>
      <c r="Y651" s="127"/>
      <c r="Z651" s="127"/>
      <c r="AA651" s="127"/>
      <c r="AB651" s="127"/>
      <c r="AC651" s="127"/>
      <c r="AD651" s="127"/>
      <c r="AE651" s="127"/>
      <c r="AF651" s="127"/>
      <c r="AG651" s="127"/>
      <c r="AH651" s="127"/>
      <c r="AI651" s="127"/>
      <c r="AJ651" s="127"/>
      <c r="AK651" s="127"/>
      <c r="AL651" s="127"/>
      <c r="AM651" s="127"/>
      <c r="AN651" s="127"/>
      <c r="AO651" s="127"/>
      <c r="AP651" s="127"/>
      <c r="AQ651" s="127"/>
      <c r="AR651" s="127"/>
      <c r="AS651" s="127"/>
      <c r="AT651" s="127"/>
      <c r="AU651" s="127"/>
      <c r="AV651" s="127"/>
      <c r="AW651" s="127"/>
      <c r="AX651" s="127"/>
      <c r="AY651" s="127"/>
      <c r="AZ651" s="127"/>
      <c r="BA651" s="127"/>
      <c r="BB651" s="127"/>
      <c r="BC651" s="127"/>
      <c r="BD651" s="127"/>
      <c r="BE651" s="127"/>
      <c r="BF651" s="127"/>
      <c r="BG651" s="127"/>
      <c r="BH651" s="127"/>
      <c r="BI651" s="127"/>
      <c r="BJ651" s="127"/>
      <c r="BK651" s="127"/>
      <c r="BL651" s="127"/>
      <c r="BM651" s="127"/>
      <c r="BN651" s="127"/>
      <c r="BO651" s="127"/>
      <c r="BP651" s="127"/>
      <c r="BQ651" s="127"/>
      <c r="BR651" s="127"/>
      <c r="BS651" s="127"/>
      <c r="BT651" s="127"/>
      <c r="BU651" s="127"/>
      <c r="BV651" s="127"/>
      <c r="BW651" s="127"/>
      <c r="BX651" s="127"/>
      <c r="BY651" s="127"/>
      <c r="BZ651" s="127"/>
      <c r="CA651" s="127"/>
      <c r="CB651" s="127"/>
      <c r="CC651" s="127"/>
      <c r="CD651" s="127"/>
    </row>
    <row r="652" spans="1:82" s="86" customFormat="1" ht="15" x14ac:dyDescent="0.25">
      <c r="A652" s="97">
        <v>183</v>
      </c>
      <c r="B652" s="86" t="s">
        <v>351</v>
      </c>
      <c r="C652" s="86" t="s">
        <v>253</v>
      </c>
      <c r="D652" s="86" t="s">
        <v>353</v>
      </c>
      <c r="E652" s="86">
        <v>4</v>
      </c>
      <c r="G652" s="86" t="s">
        <v>140</v>
      </c>
      <c r="H652" s="97" t="s">
        <v>309</v>
      </c>
      <c r="S652" s="127"/>
      <c r="T652" s="127"/>
      <c r="U652" s="127"/>
      <c r="V652" s="127"/>
      <c r="W652" s="127"/>
      <c r="X652" s="127"/>
      <c r="Y652" s="127"/>
      <c r="Z652" s="127"/>
      <c r="AA652" s="127"/>
      <c r="AB652" s="127"/>
      <c r="AC652" s="127"/>
      <c r="AD652" s="127"/>
      <c r="AE652" s="127"/>
      <c r="AF652" s="127"/>
      <c r="AG652" s="127"/>
      <c r="AH652" s="127"/>
      <c r="AI652" s="127"/>
      <c r="AJ652" s="127"/>
      <c r="AK652" s="127"/>
      <c r="AL652" s="127"/>
      <c r="AM652" s="127"/>
      <c r="AN652" s="127"/>
      <c r="AO652" s="127"/>
      <c r="AP652" s="127"/>
      <c r="AQ652" s="127"/>
      <c r="AR652" s="127"/>
      <c r="AS652" s="127"/>
      <c r="AT652" s="127"/>
      <c r="AU652" s="127"/>
      <c r="AV652" s="127"/>
      <c r="AW652" s="127"/>
      <c r="AX652" s="127"/>
      <c r="AY652" s="127"/>
      <c r="AZ652" s="127"/>
      <c r="BA652" s="127"/>
      <c r="BB652" s="127"/>
      <c r="BC652" s="127"/>
      <c r="BD652" s="127"/>
      <c r="BE652" s="127"/>
      <c r="BF652" s="127"/>
      <c r="BG652" s="127"/>
      <c r="BH652" s="127"/>
      <c r="BI652" s="127"/>
      <c r="BJ652" s="127"/>
      <c r="BK652" s="127"/>
      <c r="BL652" s="127"/>
      <c r="BM652" s="127"/>
      <c r="BN652" s="127"/>
      <c r="BO652" s="127"/>
      <c r="BP652" s="127"/>
      <c r="BQ652" s="127"/>
      <c r="BR652" s="127"/>
      <c r="BS652" s="127"/>
      <c r="BT652" s="127"/>
      <c r="BU652" s="127"/>
      <c r="BV652" s="127"/>
      <c r="BW652" s="127"/>
      <c r="BX652" s="127"/>
      <c r="BY652" s="127"/>
      <c r="BZ652" s="127"/>
      <c r="CA652" s="127"/>
      <c r="CB652" s="127"/>
      <c r="CC652" s="127"/>
      <c r="CD652" s="127"/>
    </row>
    <row r="653" spans="1:82" s="86" customFormat="1" ht="15" x14ac:dyDescent="0.25">
      <c r="A653" s="97">
        <v>184</v>
      </c>
      <c r="B653" s="98" t="s">
        <v>351</v>
      </c>
      <c r="C653" s="97" t="s">
        <v>253</v>
      </c>
      <c r="D653" s="97" t="s">
        <v>313</v>
      </c>
      <c r="E653" s="97">
        <v>3</v>
      </c>
      <c r="G653" s="97" t="s">
        <v>152</v>
      </c>
      <c r="H653" s="97" t="s">
        <v>309</v>
      </c>
      <c r="S653" s="127"/>
      <c r="T653" s="127"/>
      <c r="U653" s="127"/>
      <c r="V653" s="127"/>
      <c r="W653" s="127"/>
      <c r="X653" s="127"/>
      <c r="Y653" s="127"/>
      <c r="Z653" s="127"/>
      <c r="AA653" s="127"/>
      <c r="AB653" s="127"/>
      <c r="AC653" s="127"/>
      <c r="AD653" s="127"/>
      <c r="AE653" s="127"/>
      <c r="AF653" s="127"/>
      <c r="AG653" s="127"/>
      <c r="AH653" s="127"/>
      <c r="AI653" s="127"/>
      <c r="AJ653" s="127"/>
      <c r="AK653" s="127"/>
      <c r="AL653" s="127"/>
      <c r="AM653" s="127"/>
      <c r="AN653" s="127"/>
      <c r="AO653" s="127"/>
      <c r="AP653" s="127"/>
      <c r="AQ653" s="127"/>
      <c r="AR653" s="127"/>
      <c r="AS653" s="127"/>
      <c r="AT653" s="127"/>
      <c r="AU653" s="127"/>
      <c r="AV653" s="127"/>
      <c r="AW653" s="127"/>
      <c r="AX653" s="127"/>
      <c r="AY653" s="127"/>
      <c r="AZ653" s="127"/>
      <c r="BA653" s="127"/>
      <c r="BB653" s="127"/>
      <c r="BC653" s="127"/>
      <c r="BD653" s="127"/>
      <c r="BE653" s="127"/>
      <c r="BF653" s="127"/>
      <c r="BG653" s="127"/>
      <c r="BH653" s="127"/>
      <c r="BI653" s="127"/>
      <c r="BJ653" s="127"/>
      <c r="BK653" s="127"/>
      <c r="BL653" s="127"/>
      <c r="BM653" s="127"/>
      <c r="BN653" s="127"/>
      <c r="BO653" s="127"/>
      <c r="BP653" s="127"/>
      <c r="BQ653" s="127"/>
      <c r="BR653" s="127"/>
      <c r="BS653" s="127"/>
      <c r="BT653" s="127"/>
      <c r="BU653" s="127"/>
      <c r="BV653" s="127"/>
      <c r="BW653" s="127"/>
      <c r="BX653" s="127"/>
      <c r="BY653" s="127"/>
      <c r="BZ653" s="127"/>
      <c r="CA653" s="127"/>
      <c r="CB653" s="127"/>
      <c r="CC653" s="127"/>
      <c r="CD653" s="127"/>
    </row>
    <row r="654" spans="1:82" s="86" customFormat="1" ht="15" x14ac:dyDescent="0.25">
      <c r="A654" s="97">
        <v>185</v>
      </c>
      <c r="B654" s="86" t="s">
        <v>351</v>
      </c>
      <c r="C654" s="86" t="s">
        <v>253</v>
      </c>
      <c r="D654" s="86" t="s">
        <v>313</v>
      </c>
      <c r="E654" s="86">
        <v>3</v>
      </c>
      <c r="G654" s="86" t="s">
        <v>248</v>
      </c>
      <c r="H654" s="97" t="s">
        <v>309</v>
      </c>
      <c r="S654" s="127"/>
      <c r="T654" s="127"/>
      <c r="U654" s="127"/>
      <c r="V654" s="127"/>
      <c r="W654" s="127"/>
      <c r="X654" s="127"/>
      <c r="Y654" s="127"/>
      <c r="Z654" s="127"/>
      <c r="AA654" s="127"/>
      <c r="AB654" s="127"/>
      <c r="AC654" s="127"/>
      <c r="AD654" s="127"/>
      <c r="AE654" s="127"/>
      <c r="AF654" s="127"/>
      <c r="AG654" s="127"/>
      <c r="AH654" s="127"/>
      <c r="AI654" s="127"/>
      <c r="AJ654" s="127"/>
      <c r="AK654" s="127"/>
      <c r="AL654" s="127"/>
      <c r="AM654" s="127"/>
      <c r="AN654" s="127"/>
      <c r="AO654" s="127"/>
      <c r="AP654" s="127"/>
      <c r="AQ654" s="127"/>
      <c r="AR654" s="127"/>
      <c r="AS654" s="127"/>
      <c r="AT654" s="127"/>
      <c r="AU654" s="127"/>
      <c r="AV654" s="127"/>
      <c r="AW654" s="127"/>
      <c r="AX654" s="127"/>
      <c r="AY654" s="127"/>
      <c r="AZ654" s="127"/>
      <c r="BA654" s="127"/>
      <c r="BB654" s="127"/>
      <c r="BC654" s="127"/>
      <c r="BD654" s="127"/>
      <c r="BE654" s="127"/>
      <c r="BF654" s="127"/>
      <c r="BG654" s="127"/>
      <c r="BH654" s="127"/>
      <c r="BI654" s="127"/>
      <c r="BJ654" s="127"/>
      <c r="BK654" s="127"/>
      <c r="BL654" s="127"/>
      <c r="BM654" s="127"/>
      <c r="BN654" s="127"/>
      <c r="BO654" s="127"/>
      <c r="BP654" s="127"/>
      <c r="BQ654" s="127"/>
      <c r="BR654" s="127"/>
      <c r="BS654" s="127"/>
      <c r="BT654" s="127"/>
      <c r="BU654" s="127"/>
      <c r="BV654" s="127"/>
      <c r="BW654" s="127"/>
      <c r="BX654" s="127"/>
      <c r="BY654" s="127"/>
      <c r="BZ654" s="127"/>
      <c r="CA654" s="127"/>
      <c r="CB654" s="127"/>
      <c r="CC654" s="127"/>
      <c r="CD654" s="127"/>
    </row>
    <row r="655" spans="1:82" s="86" customFormat="1" ht="15" x14ac:dyDescent="0.25">
      <c r="A655" s="97">
        <v>186</v>
      </c>
      <c r="B655" s="86" t="s">
        <v>351</v>
      </c>
      <c r="C655" s="86" t="s">
        <v>253</v>
      </c>
      <c r="D655" s="86" t="s">
        <v>313</v>
      </c>
      <c r="E655" s="86">
        <v>4</v>
      </c>
      <c r="G655" s="86" t="s">
        <v>140</v>
      </c>
      <c r="H655" s="97" t="s">
        <v>309</v>
      </c>
      <c r="S655" s="127"/>
      <c r="T655" s="127"/>
      <c r="U655" s="127"/>
      <c r="V655" s="127"/>
      <c r="W655" s="127"/>
      <c r="X655" s="127"/>
      <c r="Y655" s="127"/>
      <c r="Z655" s="127"/>
      <c r="AA655" s="127"/>
      <c r="AB655" s="127"/>
      <c r="AC655" s="127"/>
      <c r="AD655" s="127"/>
      <c r="AE655" s="127"/>
      <c r="AF655" s="127"/>
      <c r="AG655" s="127"/>
      <c r="AH655" s="127"/>
      <c r="AI655" s="127"/>
      <c r="AJ655" s="127"/>
      <c r="AK655" s="127"/>
      <c r="AL655" s="127"/>
      <c r="AM655" s="127"/>
      <c r="AN655" s="127"/>
      <c r="AO655" s="127"/>
      <c r="AP655" s="127"/>
      <c r="AQ655" s="127"/>
      <c r="AR655" s="127"/>
      <c r="AS655" s="127"/>
      <c r="AT655" s="127"/>
      <c r="AU655" s="127"/>
      <c r="AV655" s="127"/>
      <c r="AW655" s="127"/>
      <c r="AX655" s="127"/>
      <c r="AY655" s="127"/>
      <c r="AZ655" s="127"/>
      <c r="BA655" s="127"/>
      <c r="BB655" s="127"/>
      <c r="BC655" s="127"/>
      <c r="BD655" s="127"/>
      <c r="BE655" s="127"/>
      <c r="BF655" s="127"/>
      <c r="BG655" s="127"/>
      <c r="BH655" s="127"/>
      <c r="BI655" s="127"/>
      <c r="BJ655" s="127"/>
      <c r="BK655" s="127"/>
      <c r="BL655" s="127"/>
      <c r="BM655" s="127"/>
      <c r="BN655" s="127"/>
      <c r="BO655" s="127"/>
      <c r="BP655" s="127"/>
      <c r="BQ655" s="127"/>
      <c r="BR655" s="127"/>
      <c r="BS655" s="127"/>
      <c r="BT655" s="127"/>
      <c r="BU655" s="127"/>
      <c r="BV655" s="127"/>
      <c r="BW655" s="127"/>
      <c r="BX655" s="127"/>
      <c r="BY655" s="127"/>
      <c r="BZ655" s="127"/>
      <c r="CA655" s="127"/>
      <c r="CB655" s="127"/>
      <c r="CC655" s="127"/>
      <c r="CD655" s="127"/>
    </row>
    <row r="656" spans="1:82" s="86" customFormat="1" ht="15" x14ac:dyDescent="0.25">
      <c r="A656" s="97">
        <v>187</v>
      </c>
      <c r="B656" s="98" t="s">
        <v>351</v>
      </c>
      <c r="C656" s="97" t="s">
        <v>253</v>
      </c>
      <c r="D656" s="97" t="s">
        <v>313</v>
      </c>
      <c r="E656" s="97">
        <v>4</v>
      </c>
      <c r="G656" s="97" t="s">
        <v>300</v>
      </c>
      <c r="H656" s="97" t="s">
        <v>309</v>
      </c>
      <c r="S656" s="127"/>
      <c r="T656" s="127"/>
      <c r="U656" s="127"/>
      <c r="V656" s="127"/>
      <c r="W656" s="127"/>
      <c r="X656" s="127"/>
      <c r="Y656" s="127"/>
      <c r="Z656" s="127"/>
      <c r="AA656" s="127"/>
      <c r="AB656" s="127"/>
      <c r="AC656" s="127"/>
      <c r="AD656" s="127"/>
      <c r="AE656" s="127"/>
      <c r="AF656" s="127"/>
      <c r="AG656" s="127"/>
      <c r="AH656" s="127"/>
      <c r="AI656" s="127"/>
      <c r="AJ656" s="127"/>
      <c r="AK656" s="127"/>
      <c r="AL656" s="127"/>
      <c r="AM656" s="127"/>
      <c r="AN656" s="127"/>
      <c r="AO656" s="127"/>
      <c r="AP656" s="127"/>
      <c r="AQ656" s="127"/>
      <c r="AR656" s="127"/>
      <c r="AS656" s="127"/>
      <c r="AT656" s="127"/>
      <c r="AU656" s="127"/>
      <c r="AV656" s="127"/>
      <c r="AW656" s="127"/>
      <c r="AX656" s="127"/>
      <c r="AY656" s="127"/>
      <c r="AZ656" s="127"/>
      <c r="BA656" s="127"/>
      <c r="BB656" s="127"/>
      <c r="BC656" s="127"/>
      <c r="BD656" s="127"/>
      <c r="BE656" s="127"/>
      <c r="BF656" s="127"/>
      <c r="BG656" s="127"/>
      <c r="BH656" s="127"/>
      <c r="BI656" s="127"/>
      <c r="BJ656" s="127"/>
      <c r="BK656" s="127"/>
      <c r="BL656" s="127"/>
      <c r="BM656" s="127"/>
      <c r="BN656" s="127"/>
      <c r="BO656" s="127"/>
      <c r="BP656" s="127"/>
      <c r="BQ656" s="127"/>
      <c r="BR656" s="127"/>
      <c r="BS656" s="127"/>
      <c r="BT656" s="127"/>
      <c r="BU656" s="127"/>
      <c r="BV656" s="127"/>
      <c r="BW656" s="127"/>
      <c r="BX656" s="127"/>
      <c r="BY656" s="127"/>
      <c r="BZ656" s="127"/>
      <c r="CA656" s="127"/>
      <c r="CB656" s="127"/>
      <c r="CC656" s="127"/>
      <c r="CD656" s="127"/>
    </row>
    <row r="657" spans="1:82" s="86" customFormat="1" ht="15" x14ac:dyDescent="0.25">
      <c r="A657" s="97">
        <v>188</v>
      </c>
      <c r="B657" s="98" t="s">
        <v>351</v>
      </c>
      <c r="C657" s="97" t="s">
        <v>253</v>
      </c>
      <c r="D657" s="97" t="s">
        <v>313</v>
      </c>
      <c r="E657" s="97">
        <v>4</v>
      </c>
      <c r="G657" s="97" t="s">
        <v>152</v>
      </c>
      <c r="H657" s="97" t="s">
        <v>309</v>
      </c>
      <c r="S657" s="127"/>
      <c r="T657" s="127"/>
      <c r="U657" s="127"/>
      <c r="V657" s="127"/>
      <c r="W657" s="127"/>
      <c r="X657" s="127"/>
      <c r="Y657" s="127"/>
      <c r="Z657" s="127"/>
      <c r="AA657" s="127"/>
      <c r="AB657" s="127"/>
      <c r="AC657" s="127"/>
      <c r="AD657" s="127"/>
      <c r="AE657" s="127"/>
      <c r="AF657" s="127"/>
      <c r="AG657" s="127"/>
      <c r="AH657" s="127"/>
      <c r="AI657" s="127"/>
      <c r="AJ657" s="127"/>
      <c r="AK657" s="127"/>
      <c r="AL657" s="127"/>
      <c r="AM657" s="127"/>
      <c r="AN657" s="127"/>
      <c r="AO657" s="127"/>
      <c r="AP657" s="127"/>
      <c r="AQ657" s="127"/>
      <c r="AR657" s="127"/>
      <c r="AS657" s="127"/>
      <c r="AT657" s="127"/>
      <c r="AU657" s="127"/>
      <c r="AV657" s="127"/>
      <c r="AW657" s="127"/>
      <c r="AX657" s="127"/>
      <c r="AY657" s="127"/>
      <c r="AZ657" s="127"/>
      <c r="BA657" s="127"/>
      <c r="BB657" s="127"/>
      <c r="BC657" s="127"/>
      <c r="BD657" s="127"/>
      <c r="BE657" s="127"/>
      <c r="BF657" s="127"/>
      <c r="BG657" s="127"/>
      <c r="BH657" s="127"/>
      <c r="BI657" s="127"/>
      <c r="BJ657" s="127"/>
      <c r="BK657" s="127"/>
      <c r="BL657" s="127"/>
      <c r="BM657" s="127"/>
      <c r="BN657" s="127"/>
      <c r="BO657" s="127"/>
      <c r="BP657" s="127"/>
      <c r="BQ657" s="127"/>
      <c r="BR657" s="127"/>
      <c r="BS657" s="127"/>
      <c r="BT657" s="127"/>
      <c r="BU657" s="127"/>
      <c r="BV657" s="127"/>
      <c r="BW657" s="127"/>
      <c r="BX657" s="127"/>
      <c r="BY657" s="127"/>
      <c r="BZ657" s="127"/>
      <c r="CA657" s="127"/>
      <c r="CB657" s="127"/>
      <c r="CC657" s="127"/>
      <c r="CD657" s="127"/>
    </row>
    <row r="658" spans="1:82" s="86" customFormat="1" ht="15" x14ac:dyDescent="0.25">
      <c r="A658" s="97">
        <v>189</v>
      </c>
      <c r="B658" s="98" t="s">
        <v>351</v>
      </c>
      <c r="C658" s="97" t="s">
        <v>253</v>
      </c>
      <c r="D658" s="97" t="s">
        <v>313</v>
      </c>
      <c r="E658" s="97">
        <v>4</v>
      </c>
      <c r="G658" s="97" t="s">
        <v>248</v>
      </c>
      <c r="H658" s="97" t="s">
        <v>309</v>
      </c>
      <c r="S658" s="127"/>
      <c r="T658" s="127"/>
      <c r="U658" s="127"/>
      <c r="V658" s="127"/>
      <c r="W658" s="127"/>
      <c r="X658" s="127"/>
      <c r="Y658" s="127"/>
      <c r="Z658" s="127"/>
      <c r="AA658" s="127"/>
      <c r="AB658" s="127"/>
      <c r="AC658" s="127"/>
      <c r="AD658" s="127"/>
      <c r="AE658" s="127"/>
      <c r="AF658" s="127"/>
      <c r="AG658" s="127"/>
      <c r="AH658" s="127"/>
      <c r="AI658" s="127"/>
      <c r="AJ658" s="127"/>
      <c r="AK658" s="127"/>
      <c r="AL658" s="127"/>
      <c r="AM658" s="127"/>
      <c r="AN658" s="127"/>
      <c r="AO658" s="127"/>
      <c r="AP658" s="127"/>
      <c r="AQ658" s="127"/>
      <c r="AR658" s="127"/>
      <c r="AS658" s="127"/>
      <c r="AT658" s="127"/>
      <c r="AU658" s="127"/>
      <c r="AV658" s="127"/>
      <c r="AW658" s="127"/>
      <c r="AX658" s="127"/>
      <c r="AY658" s="127"/>
      <c r="AZ658" s="127"/>
      <c r="BA658" s="127"/>
      <c r="BB658" s="127"/>
      <c r="BC658" s="127"/>
      <c r="BD658" s="127"/>
      <c r="BE658" s="127"/>
      <c r="BF658" s="127"/>
      <c r="BG658" s="127"/>
      <c r="BH658" s="127"/>
      <c r="BI658" s="127"/>
      <c r="BJ658" s="127"/>
      <c r="BK658" s="127"/>
      <c r="BL658" s="127"/>
      <c r="BM658" s="127"/>
      <c r="BN658" s="127"/>
      <c r="BO658" s="127"/>
      <c r="BP658" s="127"/>
      <c r="BQ658" s="127"/>
      <c r="BR658" s="127"/>
      <c r="BS658" s="127"/>
      <c r="BT658" s="127"/>
      <c r="BU658" s="127"/>
      <c r="BV658" s="127"/>
      <c r="BW658" s="127"/>
      <c r="BX658" s="127"/>
      <c r="BY658" s="127"/>
      <c r="BZ658" s="127"/>
      <c r="CA658" s="127"/>
      <c r="CB658" s="127"/>
      <c r="CC658" s="127"/>
      <c r="CD658" s="127"/>
    </row>
    <row r="659" spans="1:82" s="86" customFormat="1" ht="15" x14ac:dyDescent="0.25">
      <c r="A659" s="97">
        <v>190</v>
      </c>
      <c r="B659" s="86" t="s">
        <v>351</v>
      </c>
      <c r="C659" s="86" t="s">
        <v>253</v>
      </c>
      <c r="D659" s="86" t="s">
        <v>313</v>
      </c>
      <c r="E659" s="86">
        <v>4</v>
      </c>
      <c r="G659" s="86" t="s">
        <v>69</v>
      </c>
      <c r="H659" s="97" t="s">
        <v>309</v>
      </c>
      <c r="S659" s="127"/>
      <c r="T659" s="127"/>
      <c r="U659" s="127"/>
      <c r="V659" s="127"/>
      <c r="W659" s="127"/>
      <c r="X659" s="127"/>
      <c r="Y659" s="127"/>
      <c r="Z659" s="127"/>
      <c r="AA659" s="127"/>
      <c r="AB659" s="127"/>
      <c r="AC659" s="127"/>
      <c r="AD659" s="127"/>
      <c r="AE659" s="127"/>
      <c r="AF659" s="127"/>
      <c r="AG659" s="127"/>
      <c r="AH659" s="127"/>
      <c r="AI659" s="127"/>
      <c r="AJ659" s="127"/>
      <c r="AK659" s="127"/>
      <c r="AL659" s="127"/>
      <c r="AM659" s="127"/>
      <c r="AN659" s="127"/>
      <c r="AO659" s="127"/>
      <c r="AP659" s="127"/>
      <c r="AQ659" s="127"/>
      <c r="AR659" s="127"/>
      <c r="AS659" s="127"/>
      <c r="AT659" s="127"/>
      <c r="AU659" s="127"/>
      <c r="AV659" s="127"/>
      <c r="AW659" s="127"/>
      <c r="AX659" s="127"/>
      <c r="AY659" s="127"/>
      <c r="AZ659" s="127"/>
      <c r="BA659" s="127"/>
      <c r="BB659" s="127"/>
      <c r="BC659" s="127"/>
      <c r="BD659" s="127"/>
      <c r="BE659" s="127"/>
      <c r="BF659" s="127"/>
      <c r="BG659" s="127"/>
      <c r="BH659" s="127"/>
      <c r="BI659" s="127"/>
      <c r="BJ659" s="127"/>
      <c r="BK659" s="127"/>
      <c r="BL659" s="127"/>
      <c r="BM659" s="127"/>
      <c r="BN659" s="127"/>
      <c r="BO659" s="127"/>
      <c r="BP659" s="127"/>
      <c r="BQ659" s="127"/>
      <c r="BR659" s="127"/>
      <c r="BS659" s="127"/>
      <c r="BT659" s="127"/>
      <c r="BU659" s="127"/>
      <c r="BV659" s="127"/>
      <c r="BW659" s="127"/>
      <c r="BX659" s="127"/>
      <c r="BY659" s="127"/>
      <c r="BZ659" s="127"/>
      <c r="CA659" s="127"/>
      <c r="CB659" s="127"/>
      <c r="CC659" s="127"/>
      <c r="CD659" s="127"/>
    </row>
    <row r="660" spans="1:82" s="86" customFormat="1" ht="15" x14ac:dyDescent="0.25">
      <c r="A660" s="97">
        <v>191</v>
      </c>
      <c r="B660" s="98" t="s">
        <v>351</v>
      </c>
      <c r="C660" s="97" t="s">
        <v>253</v>
      </c>
      <c r="D660" s="97" t="s">
        <v>353</v>
      </c>
      <c r="E660" s="97">
        <v>1</v>
      </c>
      <c r="G660" s="97" t="s">
        <v>140</v>
      </c>
      <c r="H660" s="97" t="s">
        <v>309</v>
      </c>
      <c r="S660" s="127"/>
      <c r="T660" s="127"/>
      <c r="U660" s="127"/>
      <c r="V660" s="127"/>
      <c r="W660" s="127"/>
      <c r="X660" s="127"/>
      <c r="Y660" s="127"/>
      <c r="Z660" s="127"/>
      <c r="AA660" s="127"/>
      <c r="AB660" s="127"/>
      <c r="AC660" s="127"/>
      <c r="AD660" s="127"/>
      <c r="AE660" s="127"/>
      <c r="AF660" s="127"/>
      <c r="AG660" s="127"/>
      <c r="AH660" s="127"/>
      <c r="AI660" s="127"/>
      <c r="AJ660" s="127"/>
      <c r="AK660" s="127"/>
      <c r="AL660" s="127"/>
      <c r="AM660" s="127"/>
      <c r="AN660" s="127"/>
      <c r="AO660" s="127"/>
      <c r="AP660" s="127"/>
      <c r="AQ660" s="127"/>
      <c r="AR660" s="127"/>
      <c r="AS660" s="127"/>
      <c r="AT660" s="127"/>
      <c r="AU660" s="127"/>
      <c r="AV660" s="127"/>
      <c r="AW660" s="127"/>
      <c r="AX660" s="127"/>
      <c r="AY660" s="127"/>
      <c r="AZ660" s="127"/>
      <c r="BA660" s="127"/>
      <c r="BB660" s="127"/>
      <c r="BC660" s="127"/>
      <c r="BD660" s="127"/>
      <c r="BE660" s="127"/>
      <c r="BF660" s="127"/>
      <c r="BG660" s="127"/>
      <c r="BH660" s="127"/>
      <c r="BI660" s="127"/>
      <c r="BJ660" s="127"/>
      <c r="BK660" s="127"/>
      <c r="BL660" s="127"/>
      <c r="BM660" s="127"/>
      <c r="BN660" s="127"/>
      <c r="BO660" s="127"/>
      <c r="BP660" s="127"/>
      <c r="BQ660" s="127"/>
      <c r="BR660" s="127"/>
      <c r="BS660" s="127"/>
      <c r="BT660" s="127"/>
      <c r="BU660" s="127"/>
      <c r="BV660" s="127"/>
      <c r="BW660" s="127"/>
      <c r="BX660" s="127"/>
      <c r="BY660" s="127"/>
      <c r="BZ660" s="127"/>
      <c r="CA660" s="127"/>
      <c r="CB660" s="127"/>
      <c r="CC660" s="127"/>
      <c r="CD660" s="127"/>
    </row>
    <row r="661" spans="1:82" s="86" customFormat="1" ht="15" x14ac:dyDescent="0.25">
      <c r="A661" s="97">
        <v>192</v>
      </c>
      <c r="B661" s="98" t="s">
        <v>351</v>
      </c>
      <c r="C661" s="97" t="s">
        <v>253</v>
      </c>
      <c r="D661" s="97" t="s">
        <v>353</v>
      </c>
      <c r="E661" s="97">
        <v>1</v>
      </c>
      <c r="G661" s="97" t="s">
        <v>152</v>
      </c>
      <c r="H661" s="97" t="s">
        <v>309</v>
      </c>
      <c r="S661" s="127"/>
      <c r="T661" s="127"/>
      <c r="U661" s="127"/>
      <c r="V661" s="127"/>
      <c r="W661" s="127"/>
      <c r="X661" s="127"/>
      <c r="Y661" s="127"/>
      <c r="Z661" s="127"/>
      <c r="AA661" s="127"/>
      <c r="AB661" s="127"/>
      <c r="AC661" s="127"/>
      <c r="AD661" s="127"/>
      <c r="AE661" s="127"/>
      <c r="AF661" s="127"/>
      <c r="AG661" s="127"/>
      <c r="AH661" s="127"/>
      <c r="AI661" s="127"/>
      <c r="AJ661" s="127"/>
      <c r="AK661" s="127"/>
      <c r="AL661" s="127"/>
      <c r="AM661" s="127"/>
      <c r="AN661" s="127"/>
      <c r="AO661" s="127"/>
      <c r="AP661" s="127"/>
      <c r="AQ661" s="127"/>
      <c r="AR661" s="127"/>
      <c r="AS661" s="127"/>
      <c r="AT661" s="127"/>
      <c r="AU661" s="127"/>
      <c r="AV661" s="127"/>
      <c r="AW661" s="127"/>
      <c r="AX661" s="127"/>
      <c r="AY661" s="127"/>
      <c r="AZ661" s="127"/>
      <c r="BA661" s="127"/>
      <c r="BB661" s="127"/>
      <c r="BC661" s="127"/>
      <c r="BD661" s="127"/>
      <c r="BE661" s="127"/>
      <c r="BF661" s="127"/>
      <c r="BG661" s="127"/>
      <c r="BH661" s="127"/>
      <c r="BI661" s="127"/>
      <c r="BJ661" s="127"/>
      <c r="BK661" s="127"/>
      <c r="BL661" s="127"/>
      <c r="BM661" s="127"/>
      <c r="BN661" s="127"/>
      <c r="BO661" s="127"/>
      <c r="BP661" s="127"/>
      <c r="BQ661" s="127"/>
      <c r="BR661" s="127"/>
      <c r="BS661" s="127"/>
      <c r="BT661" s="127"/>
      <c r="BU661" s="127"/>
      <c r="BV661" s="127"/>
      <c r="BW661" s="127"/>
      <c r="BX661" s="127"/>
      <c r="BY661" s="127"/>
      <c r="BZ661" s="127"/>
      <c r="CA661" s="127"/>
      <c r="CB661" s="127"/>
      <c r="CC661" s="127"/>
      <c r="CD661" s="127"/>
    </row>
    <row r="662" spans="1:82" s="86" customFormat="1" ht="15" x14ac:dyDescent="0.25">
      <c r="A662" s="97">
        <v>193</v>
      </c>
      <c r="B662" s="86" t="s">
        <v>351</v>
      </c>
      <c r="C662" s="86" t="s">
        <v>253</v>
      </c>
      <c r="D662" s="86" t="s">
        <v>313</v>
      </c>
      <c r="E662" s="86">
        <v>2</v>
      </c>
      <c r="G662" s="86" t="s">
        <v>69</v>
      </c>
      <c r="H662" s="97" t="s">
        <v>309</v>
      </c>
      <c r="S662" s="127"/>
      <c r="T662" s="127"/>
      <c r="U662" s="127"/>
      <c r="V662" s="127"/>
      <c r="W662" s="127"/>
      <c r="X662" s="127"/>
      <c r="Y662" s="127"/>
      <c r="Z662" s="127"/>
      <c r="AA662" s="127"/>
      <c r="AB662" s="127"/>
      <c r="AC662" s="127"/>
      <c r="AD662" s="127"/>
      <c r="AE662" s="127"/>
      <c r="AF662" s="127"/>
      <c r="AG662" s="127"/>
      <c r="AH662" s="127"/>
      <c r="AI662" s="127"/>
      <c r="AJ662" s="127"/>
      <c r="AK662" s="127"/>
      <c r="AL662" s="127"/>
      <c r="AM662" s="127"/>
      <c r="AN662" s="127"/>
      <c r="AO662" s="127"/>
      <c r="AP662" s="127"/>
      <c r="AQ662" s="127"/>
      <c r="AR662" s="127"/>
      <c r="AS662" s="127"/>
      <c r="AT662" s="127"/>
      <c r="AU662" s="127"/>
      <c r="AV662" s="127"/>
      <c r="AW662" s="127"/>
      <c r="AX662" s="127"/>
      <c r="AY662" s="127"/>
      <c r="AZ662" s="127"/>
      <c r="BA662" s="127"/>
      <c r="BB662" s="127"/>
      <c r="BC662" s="127"/>
      <c r="BD662" s="127"/>
      <c r="BE662" s="127"/>
      <c r="BF662" s="127"/>
      <c r="BG662" s="127"/>
      <c r="BH662" s="127"/>
      <c r="BI662" s="127"/>
      <c r="BJ662" s="127"/>
      <c r="BK662" s="127"/>
      <c r="BL662" s="127"/>
      <c r="BM662" s="127"/>
      <c r="BN662" s="127"/>
      <c r="BO662" s="127"/>
      <c r="BP662" s="127"/>
      <c r="BQ662" s="127"/>
      <c r="BR662" s="127"/>
      <c r="BS662" s="127"/>
      <c r="BT662" s="127"/>
      <c r="BU662" s="127"/>
      <c r="BV662" s="127"/>
      <c r="BW662" s="127"/>
      <c r="BX662" s="127"/>
      <c r="BY662" s="127"/>
      <c r="BZ662" s="127"/>
      <c r="CA662" s="127"/>
      <c r="CB662" s="127"/>
      <c r="CC662" s="127"/>
      <c r="CD662" s="127"/>
    </row>
    <row r="663" spans="1:82" s="86" customFormat="1" ht="15" x14ac:dyDescent="0.25">
      <c r="A663" s="97">
        <v>194</v>
      </c>
      <c r="B663" s="86" t="s">
        <v>351</v>
      </c>
      <c r="C663" s="86" t="s">
        <v>253</v>
      </c>
      <c r="D663" s="86" t="s">
        <v>353</v>
      </c>
      <c r="E663" s="86">
        <v>2</v>
      </c>
      <c r="G663" s="86" t="s">
        <v>140</v>
      </c>
      <c r="H663" s="97" t="s">
        <v>309</v>
      </c>
      <c r="S663" s="127"/>
      <c r="T663" s="127"/>
      <c r="U663" s="127"/>
      <c r="V663" s="127"/>
      <c r="W663" s="127"/>
      <c r="X663" s="127"/>
      <c r="Y663" s="127"/>
      <c r="Z663" s="127"/>
      <c r="AA663" s="127"/>
      <c r="AB663" s="127"/>
      <c r="AC663" s="127"/>
      <c r="AD663" s="127"/>
      <c r="AE663" s="127"/>
      <c r="AF663" s="127"/>
      <c r="AG663" s="127"/>
      <c r="AH663" s="127"/>
      <c r="AI663" s="127"/>
      <c r="AJ663" s="127"/>
      <c r="AK663" s="127"/>
      <c r="AL663" s="127"/>
      <c r="AM663" s="127"/>
      <c r="AN663" s="127"/>
      <c r="AO663" s="127"/>
      <c r="AP663" s="127"/>
      <c r="AQ663" s="127"/>
      <c r="AR663" s="127"/>
      <c r="AS663" s="127"/>
      <c r="AT663" s="127"/>
      <c r="AU663" s="127"/>
      <c r="AV663" s="127"/>
      <c r="AW663" s="127"/>
      <c r="AX663" s="127"/>
      <c r="AY663" s="127"/>
      <c r="AZ663" s="127"/>
      <c r="BA663" s="127"/>
      <c r="BB663" s="127"/>
      <c r="BC663" s="127"/>
      <c r="BD663" s="127"/>
      <c r="BE663" s="127"/>
      <c r="BF663" s="127"/>
      <c r="BG663" s="127"/>
      <c r="BH663" s="127"/>
      <c r="BI663" s="127"/>
      <c r="BJ663" s="127"/>
      <c r="BK663" s="127"/>
      <c r="BL663" s="127"/>
      <c r="BM663" s="127"/>
      <c r="BN663" s="127"/>
      <c r="BO663" s="127"/>
      <c r="BP663" s="127"/>
      <c r="BQ663" s="127"/>
      <c r="BR663" s="127"/>
      <c r="BS663" s="127"/>
      <c r="BT663" s="127"/>
      <c r="BU663" s="127"/>
      <c r="BV663" s="127"/>
      <c r="BW663" s="127"/>
      <c r="BX663" s="127"/>
      <c r="BY663" s="127"/>
      <c r="BZ663" s="127"/>
      <c r="CA663" s="127"/>
      <c r="CB663" s="127"/>
      <c r="CC663" s="127"/>
      <c r="CD663" s="127"/>
    </row>
    <row r="664" spans="1:82" s="86" customFormat="1" ht="15" x14ac:dyDescent="0.25">
      <c r="A664" s="97">
        <v>195</v>
      </c>
      <c r="B664" s="98" t="s">
        <v>351</v>
      </c>
      <c r="C664" s="97" t="s">
        <v>253</v>
      </c>
      <c r="D664" s="97" t="s">
        <v>353</v>
      </c>
      <c r="E664" s="97">
        <v>2</v>
      </c>
      <c r="G664" s="97" t="s">
        <v>152</v>
      </c>
      <c r="H664" s="97" t="s">
        <v>309</v>
      </c>
      <c r="S664" s="127"/>
      <c r="T664" s="127"/>
      <c r="U664" s="127"/>
      <c r="V664" s="127"/>
      <c r="W664" s="127"/>
      <c r="X664" s="127"/>
      <c r="Y664" s="127"/>
      <c r="Z664" s="127"/>
      <c r="AA664" s="127"/>
      <c r="AB664" s="127"/>
      <c r="AC664" s="127"/>
      <c r="AD664" s="127"/>
      <c r="AE664" s="127"/>
      <c r="AF664" s="127"/>
      <c r="AG664" s="127"/>
      <c r="AH664" s="127"/>
      <c r="AI664" s="127"/>
      <c r="AJ664" s="127"/>
      <c r="AK664" s="127"/>
      <c r="AL664" s="127"/>
      <c r="AM664" s="127"/>
      <c r="AN664" s="127"/>
      <c r="AO664" s="127"/>
      <c r="AP664" s="127"/>
      <c r="AQ664" s="127"/>
      <c r="AR664" s="127"/>
      <c r="AS664" s="127"/>
      <c r="AT664" s="127"/>
      <c r="AU664" s="127"/>
      <c r="AV664" s="127"/>
      <c r="AW664" s="127"/>
      <c r="AX664" s="127"/>
      <c r="AY664" s="127"/>
      <c r="AZ664" s="127"/>
      <c r="BA664" s="127"/>
      <c r="BB664" s="127"/>
      <c r="BC664" s="127"/>
      <c r="BD664" s="127"/>
      <c r="BE664" s="127"/>
      <c r="BF664" s="127"/>
      <c r="BG664" s="127"/>
      <c r="BH664" s="127"/>
      <c r="BI664" s="127"/>
      <c r="BJ664" s="127"/>
      <c r="BK664" s="127"/>
      <c r="BL664" s="127"/>
      <c r="BM664" s="127"/>
      <c r="BN664" s="127"/>
      <c r="BO664" s="127"/>
      <c r="BP664" s="127"/>
      <c r="BQ664" s="127"/>
      <c r="BR664" s="127"/>
      <c r="BS664" s="127"/>
      <c r="BT664" s="127"/>
      <c r="BU664" s="127"/>
      <c r="BV664" s="127"/>
      <c r="BW664" s="127"/>
      <c r="BX664" s="127"/>
      <c r="BY664" s="127"/>
      <c r="BZ664" s="127"/>
      <c r="CA664" s="127"/>
      <c r="CB664" s="127"/>
      <c r="CC664" s="127"/>
      <c r="CD664" s="127"/>
    </row>
    <row r="665" spans="1:82" s="86" customFormat="1" ht="15" x14ac:dyDescent="0.25">
      <c r="A665" s="97">
        <v>196</v>
      </c>
      <c r="B665" s="86" t="s">
        <v>351</v>
      </c>
      <c r="C665" s="86" t="s">
        <v>253</v>
      </c>
      <c r="D665" s="86" t="s">
        <v>353</v>
      </c>
      <c r="E665" s="86">
        <v>2</v>
      </c>
      <c r="G665" s="86" t="s">
        <v>248</v>
      </c>
      <c r="H665" s="97" t="s">
        <v>309</v>
      </c>
      <c r="S665" s="127"/>
      <c r="T665" s="127"/>
      <c r="U665" s="127"/>
      <c r="V665" s="127"/>
      <c r="W665" s="127"/>
      <c r="X665" s="127"/>
      <c r="Y665" s="127"/>
      <c r="Z665" s="127"/>
      <c r="AA665" s="127"/>
      <c r="AB665" s="127"/>
      <c r="AC665" s="127"/>
      <c r="AD665" s="127"/>
      <c r="AE665" s="127"/>
      <c r="AF665" s="127"/>
      <c r="AG665" s="127"/>
      <c r="AH665" s="127"/>
      <c r="AI665" s="127"/>
      <c r="AJ665" s="127"/>
      <c r="AK665" s="127"/>
      <c r="AL665" s="127"/>
      <c r="AM665" s="127"/>
      <c r="AN665" s="127"/>
      <c r="AO665" s="127"/>
      <c r="AP665" s="127"/>
      <c r="AQ665" s="127"/>
      <c r="AR665" s="127"/>
      <c r="AS665" s="127"/>
      <c r="AT665" s="127"/>
      <c r="AU665" s="127"/>
      <c r="AV665" s="127"/>
      <c r="AW665" s="127"/>
      <c r="AX665" s="127"/>
      <c r="AY665" s="127"/>
      <c r="AZ665" s="127"/>
      <c r="BA665" s="127"/>
      <c r="BB665" s="127"/>
      <c r="BC665" s="127"/>
      <c r="BD665" s="127"/>
      <c r="BE665" s="127"/>
      <c r="BF665" s="127"/>
      <c r="BG665" s="127"/>
      <c r="BH665" s="127"/>
      <c r="BI665" s="127"/>
      <c r="BJ665" s="127"/>
      <c r="BK665" s="127"/>
      <c r="BL665" s="127"/>
      <c r="BM665" s="127"/>
      <c r="BN665" s="127"/>
      <c r="BO665" s="127"/>
      <c r="BP665" s="127"/>
      <c r="BQ665" s="127"/>
      <c r="BR665" s="127"/>
      <c r="BS665" s="127"/>
      <c r="BT665" s="127"/>
      <c r="BU665" s="127"/>
      <c r="BV665" s="127"/>
      <c r="BW665" s="127"/>
      <c r="BX665" s="127"/>
      <c r="BY665" s="127"/>
      <c r="BZ665" s="127"/>
      <c r="CA665" s="127"/>
      <c r="CB665" s="127"/>
      <c r="CC665" s="127"/>
      <c r="CD665" s="127"/>
    </row>
    <row r="666" spans="1:82" s="86" customFormat="1" ht="15" x14ac:dyDescent="0.25">
      <c r="A666" s="97">
        <v>197</v>
      </c>
      <c r="B666" s="86" t="s">
        <v>351</v>
      </c>
      <c r="C666" s="86" t="s">
        <v>253</v>
      </c>
      <c r="D666" s="86" t="s">
        <v>353</v>
      </c>
      <c r="E666" s="86">
        <v>3</v>
      </c>
      <c r="G666" s="86" t="s">
        <v>140</v>
      </c>
      <c r="H666" s="97" t="s">
        <v>309</v>
      </c>
      <c r="S666" s="127"/>
      <c r="T666" s="127"/>
      <c r="U666" s="127"/>
      <c r="V666" s="127"/>
      <c r="W666" s="127"/>
      <c r="X666" s="127"/>
      <c r="Y666" s="127"/>
      <c r="Z666" s="127"/>
      <c r="AA666" s="127"/>
      <c r="AB666" s="127"/>
      <c r="AC666" s="127"/>
      <c r="AD666" s="127"/>
      <c r="AE666" s="127"/>
      <c r="AF666" s="127"/>
      <c r="AG666" s="127"/>
      <c r="AH666" s="127"/>
      <c r="AI666" s="127"/>
      <c r="AJ666" s="127"/>
      <c r="AK666" s="127"/>
      <c r="AL666" s="127"/>
      <c r="AM666" s="127"/>
      <c r="AN666" s="127"/>
      <c r="AO666" s="127"/>
      <c r="AP666" s="127"/>
      <c r="AQ666" s="127"/>
      <c r="AR666" s="127"/>
      <c r="AS666" s="127"/>
      <c r="AT666" s="127"/>
      <c r="AU666" s="127"/>
      <c r="AV666" s="127"/>
      <c r="AW666" s="127"/>
      <c r="AX666" s="127"/>
      <c r="AY666" s="127"/>
      <c r="AZ666" s="127"/>
      <c r="BA666" s="127"/>
      <c r="BB666" s="127"/>
      <c r="BC666" s="127"/>
      <c r="BD666" s="127"/>
      <c r="BE666" s="127"/>
      <c r="BF666" s="127"/>
      <c r="BG666" s="127"/>
      <c r="BH666" s="127"/>
      <c r="BI666" s="127"/>
      <c r="BJ666" s="127"/>
      <c r="BK666" s="127"/>
      <c r="BL666" s="127"/>
      <c r="BM666" s="127"/>
      <c r="BN666" s="127"/>
      <c r="BO666" s="127"/>
      <c r="BP666" s="127"/>
      <c r="BQ666" s="127"/>
      <c r="BR666" s="127"/>
      <c r="BS666" s="127"/>
      <c r="BT666" s="127"/>
      <c r="BU666" s="127"/>
      <c r="BV666" s="127"/>
      <c r="BW666" s="127"/>
      <c r="BX666" s="127"/>
      <c r="BY666" s="127"/>
      <c r="BZ666" s="127"/>
      <c r="CA666" s="127"/>
      <c r="CB666" s="127"/>
      <c r="CC666" s="127"/>
      <c r="CD666" s="127"/>
    </row>
    <row r="667" spans="1:82" s="86" customFormat="1" ht="15" x14ac:dyDescent="0.25">
      <c r="A667" s="97">
        <v>198</v>
      </c>
      <c r="B667" s="98" t="s">
        <v>351</v>
      </c>
      <c r="C667" s="97" t="s">
        <v>253</v>
      </c>
      <c r="D667" s="97" t="s">
        <v>353</v>
      </c>
      <c r="E667" s="97">
        <v>3</v>
      </c>
      <c r="G667" s="97" t="s">
        <v>152</v>
      </c>
      <c r="H667" s="97" t="s">
        <v>309</v>
      </c>
      <c r="S667" s="127"/>
      <c r="T667" s="127"/>
      <c r="U667" s="127"/>
      <c r="V667" s="127"/>
      <c r="W667" s="127"/>
      <c r="X667" s="127"/>
      <c r="Y667" s="127"/>
      <c r="Z667" s="127"/>
      <c r="AA667" s="127"/>
      <c r="AB667" s="127"/>
      <c r="AC667" s="127"/>
      <c r="AD667" s="127"/>
      <c r="AE667" s="127"/>
      <c r="AF667" s="127"/>
      <c r="AG667" s="127"/>
      <c r="AH667" s="127"/>
      <c r="AI667" s="127"/>
      <c r="AJ667" s="127"/>
      <c r="AK667" s="127"/>
      <c r="AL667" s="127"/>
      <c r="AM667" s="127"/>
      <c r="AN667" s="127"/>
      <c r="AO667" s="127"/>
      <c r="AP667" s="127"/>
      <c r="AQ667" s="127"/>
      <c r="AR667" s="127"/>
      <c r="AS667" s="127"/>
      <c r="AT667" s="127"/>
      <c r="AU667" s="127"/>
      <c r="AV667" s="127"/>
      <c r="AW667" s="127"/>
      <c r="AX667" s="127"/>
      <c r="AY667" s="127"/>
      <c r="AZ667" s="127"/>
      <c r="BA667" s="127"/>
      <c r="BB667" s="127"/>
      <c r="BC667" s="127"/>
      <c r="BD667" s="127"/>
      <c r="BE667" s="127"/>
      <c r="BF667" s="127"/>
      <c r="BG667" s="127"/>
      <c r="BH667" s="127"/>
      <c r="BI667" s="127"/>
      <c r="BJ667" s="127"/>
      <c r="BK667" s="127"/>
      <c r="BL667" s="127"/>
      <c r="BM667" s="127"/>
      <c r="BN667" s="127"/>
      <c r="BO667" s="127"/>
      <c r="BP667" s="127"/>
      <c r="BQ667" s="127"/>
      <c r="BR667" s="127"/>
      <c r="BS667" s="127"/>
      <c r="BT667" s="127"/>
      <c r="BU667" s="127"/>
      <c r="BV667" s="127"/>
      <c r="BW667" s="127"/>
      <c r="BX667" s="127"/>
      <c r="BY667" s="127"/>
      <c r="BZ667" s="127"/>
      <c r="CA667" s="127"/>
      <c r="CB667" s="127"/>
      <c r="CC667" s="127"/>
      <c r="CD667" s="127"/>
    </row>
    <row r="668" spans="1:82" s="86" customFormat="1" ht="15" x14ac:dyDescent="0.25">
      <c r="A668" s="97">
        <v>199</v>
      </c>
      <c r="B668" s="98" t="s">
        <v>351</v>
      </c>
      <c r="C668" s="97" t="s">
        <v>253</v>
      </c>
      <c r="D668" s="97" t="s">
        <v>353</v>
      </c>
      <c r="E668" s="97">
        <v>3</v>
      </c>
      <c r="G668" s="97" t="s">
        <v>248</v>
      </c>
      <c r="H668" s="97" t="s">
        <v>309</v>
      </c>
      <c r="S668" s="127"/>
      <c r="T668" s="127"/>
      <c r="U668" s="127"/>
      <c r="V668" s="127"/>
      <c r="W668" s="127"/>
      <c r="X668" s="127"/>
      <c r="Y668" s="127"/>
      <c r="Z668" s="127"/>
      <c r="AA668" s="127"/>
      <c r="AB668" s="127"/>
      <c r="AC668" s="127"/>
      <c r="AD668" s="127"/>
      <c r="AE668" s="127"/>
      <c r="AF668" s="127"/>
      <c r="AG668" s="127"/>
      <c r="AH668" s="127"/>
      <c r="AI668" s="127"/>
      <c r="AJ668" s="127"/>
      <c r="AK668" s="127"/>
      <c r="AL668" s="127"/>
      <c r="AM668" s="127"/>
      <c r="AN668" s="127"/>
      <c r="AO668" s="127"/>
      <c r="AP668" s="127"/>
      <c r="AQ668" s="127"/>
      <c r="AR668" s="127"/>
      <c r="AS668" s="127"/>
      <c r="AT668" s="127"/>
      <c r="AU668" s="127"/>
      <c r="AV668" s="127"/>
      <c r="AW668" s="127"/>
      <c r="AX668" s="127"/>
      <c r="AY668" s="127"/>
      <c r="AZ668" s="127"/>
      <c r="BA668" s="127"/>
      <c r="BB668" s="127"/>
      <c r="BC668" s="127"/>
      <c r="BD668" s="127"/>
      <c r="BE668" s="127"/>
      <c r="BF668" s="127"/>
      <c r="BG668" s="127"/>
      <c r="BH668" s="127"/>
      <c r="BI668" s="127"/>
      <c r="BJ668" s="127"/>
      <c r="BK668" s="127"/>
      <c r="BL668" s="127"/>
      <c r="BM668" s="127"/>
      <c r="BN668" s="127"/>
      <c r="BO668" s="127"/>
      <c r="BP668" s="127"/>
      <c r="BQ668" s="127"/>
      <c r="BR668" s="127"/>
      <c r="BS668" s="127"/>
      <c r="BT668" s="127"/>
      <c r="BU668" s="127"/>
      <c r="BV668" s="127"/>
      <c r="BW668" s="127"/>
      <c r="BX668" s="127"/>
      <c r="BY668" s="127"/>
      <c r="BZ668" s="127"/>
      <c r="CA668" s="127"/>
      <c r="CB668" s="127"/>
      <c r="CC668" s="127"/>
      <c r="CD668" s="127"/>
    </row>
    <row r="669" spans="1:82" s="86" customFormat="1" ht="15" x14ac:dyDescent="0.25">
      <c r="A669" s="97">
        <v>200</v>
      </c>
      <c r="B669" s="86" t="s">
        <v>351</v>
      </c>
      <c r="C669" s="86" t="s">
        <v>253</v>
      </c>
      <c r="D669" s="86" t="s">
        <v>353</v>
      </c>
      <c r="E669" s="86">
        <v>1</v>
      </c>
      <c r="G669" s="86" t="s">
        <v>248</v>
      </c>
      <c r="H669" s="97" t="s">
        <v>309</v>
      </c>
      <c r="S669" s="127"/>
      <c r="T669" s="127"/>
      <c r="U669" s="127"/>
      <c r="V669" s="127"/>
      <c r="W669" s="127"/>
      <c r="X669" s="127"/>
      <c r="Y669" s="127"/>
      <c r="Z669" s="127"/>
      <c r="AA669" s="127"/>
      <c r="AB669" s="127"/>
      <c r="AC669" s="127"/>
      <c r="AD669" s="127"/>
      <c r="AE669" s="127"/>
      <c r="AF669" s="127"/>
      <c r="AG669" s="127"/>
      <c r="AH669" s="127"/>
      <c r="AI669" s="127"/>
      <c r="AJ669" s="127"/>
      <c r="AK669" s="127"/>
      <c r="AL669" s="127"/>
      <c r="AM669" s="127"/>
      <c r="AN669" s="127"/>
      <c r="AO669" s="127"/>
      <c r="AP669" s="127"/>
      <c r="AQ669" s="127"/>
      <c r="AR669" s="127"/>
      <c r="AS669" s="127"/>
      <c r="AT669" s="127"/>
      <c r="AU669" s="127"/>
      <c r="AV669" s="127"/>
      <c r="AW669" s="127"/>
      <c r="AX669" s="127"/>
      <c r="AY669" s="127"/>
      <c r="AZ669" s="127"/>
      <c r="BA669" s="127"/>
      <c r="BB669" s="127"/>
      <c r="BC669" s="127"/>
      <c r="BD669" s="127"/>
      <c r="BE669" s="127"/>
      <c r="BF669" s="127"/>
      <c r="BG669" s="127"/>
      <c r="BH669" s="127"/>
      <c r="BI669" s="127"/>
      <c r="BJ669" s="127"/>
      <c r="BK669" s="127"/>
      <c r="BL669" s="127"/>
      <c r="BM669" s="127"/>
      <c r="BN669" s="127"/>
      <c r="BO669" s="127"/>
      <c r="BP669" s="127"/>
      <c r="BQ669" s="127"/>
      <c r="BR669" s="127"/>
      <c r="BS669" s="127"/>
      <c r="BT669" s="127"/>
      <c r="BU669" s="127"/>
      <c r="BV669" s="127"/>
      <c r="BW669" s="127"/>
      <c r="BX669" s="127"/>
      <c r="BY669" s="127"/>
      <c r="BZ669" s="127"/>
      <c r="CA669" s="127"/>
      <c r="CB669" s="127"/>
      <c r="CC669" s="127"/>
      <c r="CD669" s="127"/>
    </row>
    <row r="670" spans="1:82" s="86" customFormat="1" ht="15" x14ac:dyDescent="0.25">
      <c r="A670" s="97">
        <v>201</v>
      </c>
      <c r="B670" s="86" t="s">
        <v>351</v>
      </c>
      <c r="C670" s="86" t="s">
        <v>253</v>
      </c>
      <c r="D670" s="86" t="s">
        <v>353</v>
      </c>
      <c r="E670" s="86">
        <v>4</v>
      </c>
      <c r="G670" s="86" t="s">
        <v>152</v>
      </c>
      <c r="H670" s="97" t="s">
        <v>309</v>
      </c>
      <c r="S670" s="127"/>
      <c r="T670" s="127"/>
      <c r="U670" s="127"/>
      <c r="V670" s="127"/>
      <c r="W670" s="127"/>
      <c r="X670" s="127"/>
      <c r="Y670" s="127"/>
      <c r="Z670" s="127"/>
      <c r="AA670" s="127"/>
      <c r="AB670" s="127"/>
      <c r="AC670" s="127"/>
      <c r="AD670" s="127"/>
      <c r="AE670" s="127"/>
      <c r="AF670" s="127"/>
      <c r="AG670" s="127"/>
      <c r="AH670" s="127"/>
      <c r="AI670" s="127"/>
      <c r="AJ670" s="127"/>
      <c r="AK670" s="127"/>
      <c r="AL670" s="127"/>
      <c r="AM670" s="127"/>
      <c r="AN670" s="127"/>
      <c r="AO670" s="127"/>
      <c r="AP670" s="127"/>
      <c r="AQ670" s="127"/>
      <c r="AR670" s="127"/>
      <c r="AS670" s="127"/>
      <c r="AT670" s="127"/>
      <c r="AU670" s="127"/>
      <c r="AV670" s="127"/>
      <c r="AW670" s="127"/>
      <c r="AX670" s="127"/>
      <c r="AY670" s="127"/>
      <c r="AZ670" s="127"/>
      <c r="BA670" s="127"/>
      <c r="BB670" s="127"/>
      <c r="BC670" s="127"/>
      <c r="BD670" s="127"/>
      <c r="BE670" s="127"/>
      <c r="BF670" s="127"/>
      <c r="BG670" s="127"/>
      <c r="BH670" s="127"/>
      <c r="BI670" s="127"/>
      <c r="BJ670" s="127"/>
      <c r="BK670" s="127"/>
      <c r="BL670" s="127"/>
      <c r="BM670" s="127"/>
      <c r="BN670" s="127"/>
      <c r="BO670" s="127"/>
      <c r="BP670" s="127"/>
      <c r="BQ670" s="127"/>
      <c r="BR670" s="127"/>
      <c r="BS670" s="127"/>
      <c r="BT670" s="127"/>
      <c r="BU670" s="127"/>
      <c r="BV670" s="127"/>
      <c r="BW670" s="127"/>
      <c r="BX670" s="127"/>
      <c r="BY670" s="127"/>
      <c r="BZ670" s="127"/>
      <c r="CA670" s="127"/>
      <c r="CB670" s="127"/>
      <c r="CC670" s="127"/>
      <c r="CD670" s="127"/>
    </row>
    <row r="671" spans="1:82" s="86" customFormat="1" ht="15" x14ac:dyDescent="0.25">
      <c r="A671" s="97">
        <v>202</v>
      </c>
      <c r="B671" s="98" t="s">
        <v>351</v>
      </c>
      <c r="C671" s="97" t="s">
        <v>253</v>
      </c>
      <c r="D671" s="97" t="s">
        <v>353</v>
      </c>
      <c r="E671" s="97">
        <v>4</v>
      </c>
      <c r="G671" s="97" t="s">
        <v>248</v>
      </c>
      <c r="H671" s="97" t="s">
        <v>309</v>
      </c>
      <c r="S671" s="127"/>
      <c r="T671" s="127"/>
      <c r="U671" s="127"/>
      <c r="V671" s="127"/>
      <c r="W671" s="127"/>
      <c r="X671" s="127"/>
      <c r="Y671" s="127"/>
      <c r="Z671" s="127"/>
      <c r="AA671" s="127"/>
      <c r="AB671" s="127"/>
      <c r="AC671" s="127"/>
      <c r="AD671" s="127"/>
      <c r="AE671" s="127"/>
      <c r="AF671" s="127"/>
      <c r="AG671" s="127"/>
      <c r="AH671" s="127"/>
      <c r="AI671" s="127"/>
      <c r="AJ671" s="127"/>
      <c r="AK671" s="127"/>
      <c r="AL671" s="127"/>
      <c r="AM671" s="127"/>
      <c r="AN671" s="127"/>
      <c r="AO671" s="127"/>
      <c r="AP671" s="127"/>
      <c r="AQ671" s="127"/>
      <c r="AR671" s="127"/>
      <c r="AS671" s="127"/>
      <c r="AT671" s="127"/>
      <c r="AU671" s="127"/>
      <c r="AV671" s="127"/>
      <c r="AW671" s="127"/>
      <c r="AX671" s="127"/>
      <c r="AY671" s="127"/>
      <c r="AZ671" s="127"/>
      <c r="BA671" s="127"/>
      <c r="BB671" s="127"/>
      <c r="BC671" s="127"/>
      <c r="BD671" s="127"/>
      <c r="BE671" s="127"/>
      <c r="BF671" s="127"/>
      <c r="BG671" s="127"/>
      <c r="BH671" s="127"/>
      <c r="BI671" s="127"/>
      <c r="BJ671" s="127"/>
      <c r="BK671" s="127"/>
      <c r="BL671" s="127"/>
      <c r="BM671" s="127"/>
      <c r="BN671" s="127"/>
      <c r="BO671" s="127"/>
      <c r="BP671" s="127"/>
      <c r="BQ671" s="127"/>
      <c r="BR671" s="127"/>
      <c r="BS671" s="127"/>
      <c r="BT671" s="127"/>
      <c r="BU671" s="127"/>
      <c r="BV671" s="127"/>
      <c r="BW671" s="127"/>
      <c r="BX671" s="127"/>
      <c r="BY671" s="127"/>
      <c r="BZ671" s="127"/>
      <c r="CA671" s="127"/>
      <c r="CB671" s="127"/>
      <c r="CC671" s="127"/>
      <c r="CD671" s="127"/>
    </row>
  </sheetData>
  <sortState ref="A470:R671">
    <sortCondition ref="A470:A671"/>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Metadata</vt:lpstr>
      <vt:lpstr>Notes</vt:lpstr>
      <vt:lpstr>Correspondence w Jeff Merriam</vt:lpstr>
      <vt:lpstr>2008 Data</vt:lpstr>
      <vt:lpstr>2009 Data</vt:lpstr>
      <vt:lpstr>2010 Data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dc:creator>
  <cp:lastModifiedBy>visitor</cp:lastModifiedBy>
  <cp:lastPrinted>2016-08-19T21:05:40Z</cp:lastPrinted>
  <dcterms:created xsi:type="dcterms:W3CDTF">2012-08-24T14:21:12Z</dcterms:created>
  <dcterms:modified xsi:type="dcterms:W3CDTF">2017-01-08T21:29:04Z</dcterms:modified>
</cp:coreProperties>
</file>