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enna\Downloads\"/>
    </mc:Choice>
  </mc:AlternateContent>
  <xr:revisionPtr revIDLastSave="0" documentId="13_ncr:1_{CFD41769-D917-491C-BB6A-C3461781EA3D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Data" sheetId="1" r:id="rId1"/>
    <sheet name="Metadata" sheetId="3" r:id="rId2"/>
  </sheets>
  <definedNames>
    <definedName name="_xlnm._FilterDatabase" localSheetId="0" hidden="1">Data!$L$1:$L$275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3" i="1" s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D223" i="1" s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" i="1"/>
  <c r="D2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l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</calcChain>
</file>

<file path=xl/sharedStrings.xml><?xml version="1.0" encoding="utf-8"?>
<sst xmlns="http://schemas.openxmlformats.org/spreadsheetml/2006/main" count="1809" uniqueCount="181">
  <si>
    <t>StakeID</t>
  </si>
  <si>
    <t>Initial_Mass</t>
  </si>
  <si>
    <t>Date_Installed</t>
  </si>
  <si>
    <t>Stand</t>
  </si>
  <si>
    <t>Plot</t>
  </si>
  <si>
    <t>Collar</t>
  </si>
  <si>
    <t>Comments</t>
  </si>
  <si>
    <t>Subplot</t>
  </si>
  <si>
    <t>Dist_To_Log</t>
  </si>
  <si>
    <t>Corrected_Mass</t>
  </si>
  <si>
    <t>Log_Species</t>
  </si>
  <si>
    <t>Log_Decay_Class</t>
  </si>
  <si>
    <t>C9</t>
  </si>
  <si>
    <t>Treatment</t>
  </si>
  <si>
    <t>Control</t>
  </si>
  <si>
    <t>1-C</t>
  </si>
  <si>
    <t>B3</t>
  </si>
  <si>
    <t>1-8</t>
  </si>
  <si>
    <t>?</t>
  </si>
  <si>
    <t>A2</t>
  </si>
  <si>
    <t>1-1</t>
  </si>
  <si>
    <t>C8</t>
  </si>
  <si>
    <t>4-NP</t>
  </si>
  <si>
    <t>B2</t>
  </si>
  <si>
    <t>NP</t>
  </si>
  <si>
    <t>4-3</t>
  </si>
  <si>
    <t>FAGR</t>
  </si>
  <si>
    <t>Moved to be parallel to A edge</t>
  </si>
  <si>
    <t>Correction_Factor</t>
  </si>
  <si>
    <t>5-Ca</t>
  </si>
  <si>
    <t>C2</t>
  </si>
  <si>
    <t>Ca</t>
  </si>
  <si>
    <t>2</t>
  </si>
  <si>
    <t>Avoided exposed deadwood</t>
  </si>
  <si>
    <t>C3</t>
  </si>
  <si>
    <t>4-5</t>
  </si>
  <si>
    <t>Moved to avoid woody debris (stakes 33 cm away from collar)</t>
  </si>
  <si>
    <t>B1</t>
  </si>
  <si>
    <t>1-3</t>
  </si>
  <si>
    <t>3-N</t>
  </si>
  <si>
    <t>N</t>
  </si>
  <si>
    <t>3-2</t>
  </si>
  <si>
    <t>3-C3</t>
  </si>
  <si>
    <t>Moved, rocks (36 cm away from collar)</t>
  </si>
  <si>
    <t>3-4</t>
  </si>
  <si>
    <t>4 or 5</t>
  </si>
  <si>
    <t>A1</t>
  </si>
  <si>
    <t>4-A1</t>
  </si>
  <si>
    <t>4-2</t>
  </si>
  <si>
    <t>Moved, dead wood</t>
  </si>
  <si>
    <t>4</t>
  </si>
  <si>
    <t>Moved, branch</t>
  </si>
  <si>
    <t>3-A1</t>
  </si>
  <si>
    <t>ACSA</t>
  </si>
  <si>
    <t>Moved to 25 cm due to coarse woody debris</t>
  </si>
  <si>
    <t>3-5</t>
  </si>
  <si>
    <t>1</t>
  </si>
  <si>
    <t>2-P</t>
  </si>
  <si>
    <t>P</t>
  </si>
  <si>
    <t>2-3</t>
  </si>
  <si>
    <t>moved: root</t>
  </si>
  <si>
    <t>moved: rock</t>
  </si>
  <si>
    <t>3-3</t>
  </si>
  <si>
    <t>moved because of dead branch</t>
  </si>
  <si>
    <t>4-N</t>
  </si>
  <si>
    <t>N/A</t>
  </si>
  <si>
    <t>PRPE</t>
  </si>
  <si>
    <t>Missing collar, should be collar 4-5; near tree 315</t>
  </si>
  <si>
    <t>3-NP</t>
  </si>
  <si>
    <t>3-8</t>
  </si>
  <si>
    <t>Stump nearby (decaying); rotated 90 degrees to avoid rock</t>
  </si>
  <si>
    <t>1-7</t>
  </si>
  <si>
    <t>3-1</t>
  </si>
  <si>
    <t>moved due to roots; all about 45 degree angle to A edge</t>
  </si>
  <si>
    <t xml:space="preserve">moved, rock, particularly haphazard </t>
  </si>
  <si>
    <t>2-4</t>
  </si>
  <si>
    <t>2-6</t>
  </si>
  <si>
    <t>BEPA</t>
  </si>
  <si>
    <t>2-C</t>
  </si>
  <si>
    <t>BEAL</t>
  </si>
  <si>
    <t>2-C3</t>
  </si>
  <si>
    <t>1-C3</t>
  </si>
  <si>
    <t>moved due to rock; on D side of collar but still perpendicular to edge</t>
  </si>
  <si>
    <t>1-A1</t>
  </si>
  <si>
    <t>Small log very close to ideal location; all moved perpendicular to A edge, pointed forward 4 edge; also close to big log under 1 m long</t>
  </si>
  <si>
    <t>moved due to root, 45 cm away from collar</t>
  </si>
  <si>
    <t>2-7</t>
  </si>
  <si>
    <t>moved due to rock, at 32 cm away from collar</t>
  </si>
  <si>
    <t>2-A1</t>
  </si>
  <si>
    <t>3</t>
  </si>
  <si>
    <t>Parallel to A edge</t>
  </si>
  <si>
    <t>2-1</t>
  </si>
  <si>
    <t>moved to miss root</t>
  </si>
  <si>
    <t>1-6</t>
  </si>
  <si>
    <t>A3</t>
  </si>
  <si>
    <t>C7</t>
  </si>
  <si>
    <t>4-C</t>
  </si>
  <si>
    <t>4-1</t>
  </si>
  <si>
    <t>moved due to rhizotron</t>
  </si>
  <si>
    <t>4-4</t>
  </si>
  <si>
    <t>Right next to decaying log</t>
  </si>
  <si>
    <t>3-P</t>
  </si>
  <si>
    <t>NA</t>
  </si>
  <si>
    <t>No 7th collar found, stakes near tree 810</t>
  </si>
  <si>
    <t>Maple?</t>
  </si>
  <si>
    <t>Very rotted wood (soil?) nearby at 1 m</t>
  </si>
  <si>
    <t>2-NP</t>
  </si>
  <si>
    <t>4-C3</t>
  </si>
  <si>
    <t>adjacent to large fallen tree, measured to branch of diameter 3 inches</t>
  </si>
  <si>
    <t>At 45 degree angle to a edge because of roots</t>
  </si>
  <si>
    <t>At 45 degree angle to a edge because of roots, closer to 156 because of rocks (about 8 cm away instead of 10)</t>
  </si>
  <si>
    <t>1-N</t>
  </si>
  <si>
    <t>1-5</t>
  </si>
  <si>
    <t>3-7</t>
  </si>
  <si>
    <t>1-P</t>
  </si>
  <si>
    <t>C1</t>
  </si>
  <si>
    <t>1-2</t>
  </si>
  <si>
    <t>angled to avoid root</t>
  </si>
  <si>
    <t>2-2</t>
  </si>
  <si>
    <t>FRAM</t>
  </si>
  <si>
    <t>moved to avoid roots</t>
  </si>
  <si>
    <t>2-5</t>
  </si>
  <si>
    <t>stake might have heartwood</t>
  </si>
  <si>
    <t>moved, rock</t>
  </si>
  <si>
    <t>0.45 m away from standing dead tree</t>
  </si>
  <si>
    <t>3-1(A1)</t>
  </si>
  <si>
    <t>Birch</t>
  </si>
  <si>
    <t>moved because of deadwood, 216 at 37 cm away from collar</t>
  </si>
  <si>
    <t>moved because of deadwood, 217 at 37 cm away from collar</t>
  </si>
  <si>
    <t>moved because of deadwood, 215 at 22 cm away from collar, photo to ID birch</t>
  </si>
  <si>
    <t>1-4</t>
  </si>
  <si>
    <t>log is snag-like</t>
  </si>
  <si>
    <t>log is snag-like, stake moved to avoid dead branch</t>
  </si>
  <si>
    <t>A</t>
  </si>
  <si>
    <t>moved 4 cm from center to avoid root</t>
  </si>
  <si>
    <t>moved to avoid vegetation plot</t>
  </si>
  <si>
    <t>moved to 38 cm away from collar</t>
  </si>
  <si>
    <t>2 or 3</t>
  </si>
  <si>
    <t>moved an extra 5 cm away from 261 because of rock</t>
  </si>
  <si>
    <t>lots of ants!</t>
  </si>
  <si>
    <t>5</t>
  </si>
  <si>
    <t>MELNHE Wood Stake Decay Pilot Study</t>
  </si>
  <si>
    <t>Summer 2019</t>
  </si>
  <si>
    <t>Variable</t>
  </si>
  <si>
    <t>Description</t>
  </si>
  <si>
    <t>Number assigned to wood stake (on metal tag)</t>
  </si>
  <si>
    <t>Mass value of stake after drying at 75 C for 8 days</t>
  </si>
  <si>
    <t>gram</t>
  </si>
  <si>
    <t>Factor by which initial mass is multiplied to account for the fact that the scale was not perfectly calibrated (i.e., a 100.00-g calibration weight had a mass of 100.02 g on this balance)</t>
  </si>
  <si>
    <t>Initial_Mass multipled by Correction_Factor</t>
  </si>
  <si>
    <t>Date when stakes were installed in MELNHE plots</t>
  </si>
  <si>
    <t>mm/dd/yyyy</t>
  </si>
  <si>
    <t>Plot number, followed by treatment ID after hyphen</t>
  </si>
  <si>
    <t>Units or Possible Values (if applicable)</t>
  </si>
  <si>
    <t>Possible values: C7, C8, C9</t>
  </si>
  <si>
    <t>Possible Subplots: A1, A2, A3, B1, B2, B3, C1, C2, C3</t>
  </si>
  <si>
    <t>ID of mature stand</t>
  </si>
  <si>
    <t>Subplot in which stakes were installed</t>
  </si>
  <si>
    <t>Treatment applied to plot</t>
  </si>
  <si>
    <t>Possible Treatments: N (nitrogen), P (phosphorus), NP (nitrogen + phosphorus), Control, Ca (calcium)</t>
  </si>
  <si>
    <t>Possible Plot Numbers: 1, 2, 3, 4, 5. Possible Treatment ID: N, P, NP, C (Control), Ca</t>
  </si>
  <si>
    <t>ID of collar. Typically the plot number followed by the collar number after the hyphen</t>
  </si>
  <si>
    <t>Dist_to_Log</t>
  </si>
  <si>
    <t>meter</t>
  </si>
  <si>
    <t>Shortest distance from the middle stake in each set of three stakes to the nearest log that had a diameter of 3 inches (at least at one point) and length of at least 3 ft (FIA definition of coarse woody debris)</t>
  </si>
  <si>
    <t>Species of nearest log, if known</t>
  </si>
  <si>
    <t>Possible values: ACSA (sugar maple), BEAL (yellow birch), BEPA (paper birch), Birch (birch, species not identified), FAGR (beech), FRAM (white ash), Maple? (possibly maple), PRPE (pin cherry), ? (unknown)</t>
  </si>
  <si>
    <t>Decay class assigned using FIA 5-class system</t>
  </si>
  <si>
    <t>1 through 5 (1 = least decayed, 5 = most decayed)</t>
  </si>
  <si>
    <t>Comments relating to stake placement, site, or stakes themselves</t>
  </si>
  <si>
    <t>All but two sets of 3 stakes were placed near respiration collars</t>
  </si>
  <si>
    <t>Protocol Notes</t>
  </si>
  <si>
    <t>Nearest log dimensions and decay classes were taken from FIA protocol</t>
  </si>
  <si>
    <t>Stakes were placed perpendicular to A edge of plot unless otherwise noted</t>
  </si>
  <si>
    <t>All stakes were placed about 22 cm away from the respiration collars unless otherwise noted, in groups of 3 stakes (i.e., center stake was 22 cm away from collar)</t>
  </si>
  <si>
    <t>Stakes were placed so that smallest number was on left and largest number on right</t>
  </si>
  <si>
    <t>3 or 4</t>
  </si>
  <si>
    <t>Jenna Zukswert</t>
  </si>
  <si>
    <t>Significant Figures</t>
  </si>
  <si>
    <t>2 decimals</t>
  </si>
  <si>
    <t>4, 2 decimals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</si>
</sst>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0" xfId="0" applyFill="1"/>
    <xf numFmtId="2" fontId="0" fillId="0" borderId="1" xfId="0" applyNumberFormat="1" applyBorder="1"/>
    <xf numFmtId="2" fontId="0" fillId="0" borderId="0" xfId="0" applyNumberFormat="1"/>
    <xf numFmtId="2" fontId="0" fillId="2" borderId="0" xfId="0" applyNumberFormat="1" applyFill="1"/>
    <xf numFmtId="14" fontId="0" fillId="0" borderId="0" xfId="0" applyNumberFormat="1"/>
    <xf numFmtId="16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0" fillId="2" borderId="0" xfId="0" applyNumberFormat="1" applyFill="1"/>
    <xf numFmtId="14" fontId="0" fillId="2" borderId="0" xfId="0" applyNumberFormat="1" applyFill="1"/>
    <xf numFmtId="0" fontId="0" fillId="3" borderId="0" xfId="0" applyFill="1"/>
    <xf numFmtId="0" fontId="0" fillId="0" borderId="0" xfId="0" applyFill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ont="1"/>
    <xf numFmtId="2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75"/>
  <sheetViews>
    <sheetView zoomScale="90" zoomScaleNormal="90" workbookViewId="0">
      <pane ySplit="1" topLeftCell="A2" activePane="bottomLeft" state="frozen"/>
      <selection pane="bottomLeft" activeCell="E13" sqref="E13"/>
    </sheetView>
  </sheetViews>
  <sheetFormatPr defaultRowHeight="14.5" x14ac:dyDescent="0.35"/>
  <cols>
    <col min="1" max="1" width="7.7265625" bestFit="1" customWidth="1"/>
    <col min="2" max="2" width="11.54296875" bestFit="1" customWidth="1"/>
    <col min="3" max="3" width="16.81640625" bestFit="1" customWidth="1"/>
    <col min="4" max="4" width="15.26953125" style="4" bestFit="1" customWidth="1"/>
    <col min="5" max="5" width="14" bestFit="1" customWidth="1"/>
    <col min="6" max="6" width="6" bestFit="1" customWidth="1"/>
    <col min="7" max="7" width="4.54296875" bestFit="1" customWidth="1"/>
    <col min="8" max="8" width="7.81640625" bestFit="1" customWidth="1"/>
    <col min="9" max="9" width="10.26953125" bestFit="1" customWidth="1"/>
    <col min="10" max="10" width="8.54296875" style="8" bestFit="1" customWidth="1"/>
    <col min="11" max="11" width="11.54296875" bestFit="1" customWidth="1"/>
    <col min="12" max="12" width="11.54296875" customWidth="1"/>
    <col min="13" max="13" width="15.81640625" bestFit="1" customWidth="1"/>
    <col min="14" max="14" width="56.54296875" bestFit="1" customWidth="1"/>
  </cols>
  <sheetData>
    <row r="1" spans="1:14" s="1" customFormat="1" x14ac:dyDescent="0.35">
      <c r="A1" s="1" t="s">
        <v>0</v>
      </c>
      <c r="B1" s="1" t="s">
        <v>1</v>
      </c>
      <c r="C1" s="1" t="s">
        <v>28</v>
      </c>
      <c r="D1" s="3" t="s">
        <v>9</v>
      </c>
      <c r="E1" s="1" t="s">
        <v>2</v>
      </c>
      <c r="F1" s="1" t="s">
        <v>3</v>
      </c>
      <c r="G1" s="1" t="s">
        <v>4</v>
      </c>
      <c r="H1" s="1" t="s">
        <v>7</v>
      </c>
      <c r="I1" s="1" t="s">
        <v>13</v>
      </c>
      <c r="J1" s="9" t="s">
        <v>5</v>
      </c>
      <c r="K1" s="1" t="s">
        <v>8</v>
      </c>
      <c r="L1" s="1" t="s">
        <v>10</v>
      </c>
      <c r="M1" s="1" t="s">
        <v>11</v>
      </c>
      <c r="N1" s="1" t="s">
        <v>6</v>
      </c>
    </row>
    <row r="2" spans="1:14" x14ac:dyDescent="0.35">
      <c r="A2">
        <v>1</v>
      </c>
      <c r="B2">
        <v>83.81</v>
      </c>
      <c r="C2">
        <f>100/100.02</f>
        <v>0.99980003999200162</v>
      </c>
      <c r="D2" s="4">
        <f>B2*C2</f>
        <v>83.793241351729662</v>
      </c>
      <c r="E2" s="6">
        <v>43665</v>
      </c>
      <c r="F2" t="s">
        <v>12</v>
      </c>
      <c r="G2" t="s">
        <v>15</v>
      </c>
      <c r="H2" t="s">
        <v>16</v>
      </c>
      <c r="I2" t="s">
        <v>14</v>
      </c>
      <c r="J2" s="8" t="s">
        <v>17</v>
      </c>
      <c r="K2">
        <v>2</v>
      </c>
      <c r="L2" t="s">
        <v>18</v>
      </c>
      <c r="M2">
        <v>5</v>
      </c>
    </row>
    <row r="3" spans="1:14" x14ac:dyDescent="0.35">
      <c r="A3">
        <v>2</v>
      </c>
      <c r="B3">
        <v>84.33</v>
      </c>
      <c r="C3">
        <f t="shared" ref="C3:C65" si="0">100/100.02</f>
        <v>0.99980003999200162</v>
      </c>
      <c r="D3" s="4">
        <f t="shared" ref="D3:D65" si="1">B3*C3</f>
        <v>84.313137372525489</v>
      </c>
      <c r="E3" s="6">
        <v>43665</v>
      </c>
      <c r="F3" t="s">
        <v>12</v>
      </c>
      <c r="G3" t="s">
        <v>15</v>
      </c>
      <c r="H3" t="s">
        <v>16</v>
      </c>
      <c r="I3" t="s">
        <v>14</v>
      </c>
      <c r="J3" s="8" t="s">
        <v>17</v>
      </c>
      <c r="K3">
        <v>2</v>
      </c>
      <c r="L3" t="s">
        <v>18</v>
      </c>
      <c r="M3">
        <v>5</v>
      </c>
    </row>
    <row r="4" spans="1:14" x14ac:dyDescent="0.35">
      <c r="A4">
        <v>3</v>
      </c>
      <c r="B4">
        <v>84.84</v>
      </c>
      <c r="C4">
        <f t="shared" si="0"/>
        <v>0.99980003999200162</v>
      </c>
      <c r="D4" s="4">
        <f t="shared" si="1"/>
        <v>84.823035392921426</v>
      </c>
      <c r="E4" s="6">
        <v>43665</v>
      </c>
      <c r="F4" t="s">
        <v>12</v>
      </c>
      <c r="G4" t="s">
        <v>15</v>
      </c>
      <c r="H4" t="s">
        <v>16</v>
      </c>
      <c r="I4" t="s">
        <v>14</v>
      </c>
      <c r="J4" s="8" t="s">
        <v>17</v>
      </c>
      <c r="K4">
        <v>2</v>
      </c>
      <c r="L4" t="s">
        <v>18</v>
      </c>
      <c r="M4">
        <v>5</v>
      </c>
    </row>
    <row r="5" spans="1:14" x14ac:dyDescent="0.35">
      <c r="A5">
        <v>4</v>
      </c>
      <c r="B5">
        <v>85.01</v>
      </c>
      <c r="C5">
        <f t="shared" si="0"/>
        <v>0.99980003999200162</v>
      </c>
      <c r="D5" s="4">
        <f t="shared" si="1"/>
        <v>84.993001399720058</v>
      </c>
      <c r="E5" s="6">
        <v>43665</v>
      </c>
      <c r="F5" t="s">
        <v>12</v>
      </c>
      <c r="G5" t="s">
        <v>15</v>
      </c>
      <c r="H5" t="s">
        <v>19</v>
      </c>
      <c r="I5" t="s">
        <v>14</v>
      </c>
      <c r="J5" s="8" t="s">
        <v>20</v>
      </c>
      <c r="K5">
        <v>0.6</v>
      </c>
      <c r="L5" t="s">
        <v>18</v>
      </c>
      <c r="M5">
        <v>5</v>
      </c>
    </row>
    <row r="6" spans="1:14" x14ac:dyDescent="0.35">
      <c r="A6">
        <v>5</v>
      </c>
      <c r="B6">
        <v>84.49</v>
      </c>
      <c r="C6">
        <f t="shared" si="0"/>
        <v>0.99980003999200162</v>
      </c>
      <c r="D6" s="4">
        <f t="shared" si="1"/>
        <v>84.473105378924217</v>
      </c>
      <c r="E6" s="6">
        <v>43665</v>
      </c>
      <c r="F6" t="s">
        <v>12</v>
      </c>
      <c r="G6" t="s">
        <v>15</v>
      </c>
      <c r="H6" t="s">
        <v>19</v>
      </c>
      <c r="I6" t="s">
        <v>14</v>
      </c>
      <c r="J6" s="8" t="s">
        <v>20</v>
      </c>
      <c r="K6">
        <v>0.6</v>
      </c>
      <c r="L6" t="s">
        <v>18</v>
      </c>
      <c r="M6">
        <v>5</v>
      </c>
    </row>
    <row r="7" spans="1:14" x14ac:dyDescent="0.35">
      <c r="A7">
        <v>6</v>
      </c>
      <c r="B7">
        <v>84.74</v>
      </c>
      <c r="C7">
        <f t="shared" si="0"/>
        <v>0.99980003999200162</v>
      </c>
      <c r="D7" s="4">
        <f t="shared" si="1"/>
        <v>84.723055388922219</v>
      </c>
      <c r="E7" s="6">
        <v>43665</v>
      </c>
      <c r="F7" t="s">
        <v>12</v>
      </c>
      <c r="G7" t="s">
        <v>15</v>
      </c>
      <c r="H7" t="s">
        <v>19</v>
      </c>
      <c r="I7" t="s">
        <v>14</v>
      </c>
      <c r="J7" s="8" t="s">
        <v>20</v>
      </c>
      <c r="K7">
        <v>0.6</v>
      </c>
      <c r="L7" t="s">
        <v>18</v>
      </c>
      <c r="M7">
        <v>5</v>
      </c>
    </row>
    <row r="8" spans="1:14" x14ac:dyDescent="0.35">
      <c r="A8">
        <v>7</v>
      </c>
      <c r="B8">
        <v>71.13</v>
      </c>
      <c r="C8">
        <f t="shared" si="0"/>
        <v>0.99980003999200162</v>
      </c>
      <c r="D8" s="4">
        <f t="shared" si="1"/>
        <v>71.115776844631071</v>
      </c>
      <c r="E8" s="6">
        <v>43665</v>
      </c>
      <c r="F8" t="s">
        <v>21</v>
      </c>
      <c r="G8" t="s">
        <v>22</v>
      </c>
      <c r="H8" t="s">
        <v>23</v>
      </c>
      <c r="I8" t="s">
        <v>24</v>
      </c>
      <c r="J8" s="8" t="s">
        <v>25</v>
      </c>
      <c r="K8">
        <v>2.88</v>
      </c>
      <c r="L8" t="s">
        <v>26</v>
      </c>
      <c r="M8">
        <v>2</v>
      </c>
      <c r="N8" t="s">
        <v>27</v>
      </c>
    </row>
    <row r="9" spans="1:14" x14ac:dyDescent="0.35">
      <c r="A9">
        <v>8</v>
      </c>
      <c r="B9">
        <v>73.73</v>
      </c>
      <c r="C9">
        <f t="shared" si="0"/>
        <v>0.99980003999200162</v>
      </c>
      <c r="D9" s="4">
        <f t="shared" si="1"/>
        <v>73.715256948610289</v>
      </c>
      <c r="E9" s="6">
        <v>43665</v>
      </c>
      <c r="F9" t="s">
        <v>21</v>
      </c>
      <c r="G9" t="s">
        <v>22</v>
      </c>
      <c r="H9" t="s">
        <v>23</v>
      </c>
      <c r="I9" t="s">
        <v>24</v>
      </c>
      <c r="J9" s="8" t="s">
        <v>25</v>
      </c>
      <c r="K9">
        <v>2.88</v>
      </c>
      <c r="L9" t="s">
        <v>26</v>
      </c>
      <c r="M9">
        <v>2</v>
      </c>
      <c r="N9" t="s">
        <v>27</v>
      </c>
    </row>
    <row r="10" spans="1:14" x14ac:dyDescent="0.35">
      <c r="A10">
        <v>9</v>
      </c>
      <c r="B10">
        <v>87.88</v>
      </c>
      <c r="C10">
        <f t="shared" si="0"/>
        <v>0.99980003999200162</v>
      </c>
      <c r="D10" s="4">
        <f t="shared" si="1"/>
        <v>87.862427514497099</v>
      </c>
      <c r="E10" s="6">
        <v>43665</v>
      </c>
      <c r="F10" t="s">
        <v>21</v>
      </c>
      <c r="G10" t="s">
        <v>22</v>
      </c>
      <c r="H10" t="s">
        <v>23</v>
      </c>
      <c r="I10" t="s">
        <v>24</v>
      </c>
      <c r="J10" s="8" t="s">
        <v>25</v>
      </c>
      <c r="K10">
        <v>2.88</v>
      </c>
      <c r="L10" t="s">
        <v>26</v>
      </c>
      <c r="M10">
        <v>2</v>
      </c>
      <c r="N10" t="s">
        <v>27</v>
      </c>
    </row>
    <row r="11" spans="1:14" x14ac:dyDescent="0.35">
      <c r="A11">
        <v>10</v>
      </c>
      <c r="B11">
        <v>85.36</v>
      </c>
      <c r="C11">
        <f t="shared" si="0"/>
        <v>0.99980003999200162</v>
      </c>
      <c r="D11" s="4">
        <f t="shared" si="1"/>
        <v>85.342931413717253</v>
      </c>
      <c r="E11" s="6">
        <v>43665</v>
      </c>
      <c r="F11" t="s">
        <v>21</v>
      </c>
      <c r="G11" t="s">
        <v>29</v>
      </c>
      <c r="H11" t="s">
        <v>30</v>
      </c>
      <c r="I11" t="s">
        <v>31</v>
      </c>
      <c r="J11" s="8" t="s">
        <v>32</v>
      </c>
      <c r="K11">
        <v>0.4</v>
      </c>
      <c r="L11" t="s">
        <v>26</v>
      </c>
      <c r="M11">
        <v>2</v>
      </c>
      <c r="N11" t="s">
        <v>36</v>
      </c>
    </row>
    <row r="12" spans="1:14" x14ac:dyDescent="0.35">
      <c r="A12">
        <v>11</v>
      </c>
      <c r="B12">
        <v>82.95</v>
      </c>
      <c r="C12">
        <f t="shared" si="0"/>
        <v>0.99980003999200162</v>
      </c>
      <c r="D12" s="4">
        <f t="shared" si="1"/>
        <v>82.933413317336544</v>
      </c>
      <c r="E12" s="6">
        <v>43665</v>
      </c>
      <c r="F12" t="s">
        <v>21</v>
      </c>
      <c r="G12" t="s">
        <v>29</v>
      </c>
      <c r="H12" t="s">
        <v>30</v>
      </c>
      <c r="I12" t="s">
        <v>31</v>
      </c>
      <c r="J12" s="8" t="s">
        <v>32</v>
      </c>
      <c r="K12">
        <v>0.4</v>
      </c>
      <c r="L12" t="s">
        <v>26</v>
      </c>
      <c r="M12">
        <v>2</v>
      </c>
      <c r="N12" t="s">
        <v>36</v>
      </c>
    </row>
    <row r="13" spans="1:14" x14ac:dyDescent="0.35">
      <c r="A13">
        <v>12</v>
      </c>
      <c r="B13">
        <v>84.51</v>
      </c>
      <c r="C13">
        <f>100/100.02</f>
        <v>0.99980003999200162</v>
      </c>
      <c r="D13" s="4">
        <f t="shared" si="1"/>
        <v>84.493101379724067</v>
      </c>
      <c r="E13" s="6">
        <v>43665</v>
      </c>
      <c r="F13" t="s">
        <v>21</v>
      </c>
      <c r="G13" t="s">
        <v>29</v>
      </c>
      <c r="H13" t="s">
        <v>30</v>
      </c>
      <c r="I13" t="s">
        <v>31</v>
      </c>
      <c r="J13" s="8" t="s">
        <v>32</v>
      </c>
      <c r="K13">
        <v>0.4</v>
      </c>
      <c r="L13" t="s">
        <v>26</v>
      </c>
      <c r="M13">
        <v>2</v>
      </c>
      <c r="N13" t="s">
        <v>36</v>
      </c>
    </row>
    <row r="14" spans="1:14" x14ac:dyDescent="0.35">
      <c r="A14">
        <v>13</v>
      </c>
      <c r="B14">
        <v>74.17</v>
      </c>
      <c r="C14">
        <f t="shared" si="0"/>
        <v>0.99980003999200162</v>
      </c>
      <c r="D14" s="4">
        <f t="shared" si="1"/>
        <v>74.155168966206759</v>
      </c>
      <c r="E14" s="6">
        <v>43665</v>
      </c>
      <c r="F14" t="s">
        <v>21</v>
      </c>
      <c r="G14" t="s">
        <v>22</v>
      </c>
      <c r="H14" t="s">
        <v>34</v>
      </c>
      <c r="I14" t="s">
        <v>24</v>
      </c>
      <c r="J14" s="8" t="s">
        <v>35</v>
      </c>
      <c r="K14">
        <v>1.45</v>
      </c>
      <c r="L14" t="s">
        <v>18</v>
      </c>
      <c r="M14">
        <v>4</v>
      </c>
      <c r="N14" t="s">
        <v>33</v>
      </c>
    </row>
    <row r="15" spans="1:14" x14ac:dyDescent="0.35">
      <c r="A15">
        <v>14</v>
      </c>
      <c r="B15">
        <v>82.71</v>
      </c>
      <c r="C15">
        <f t="shared" si="0"/>
        <v>0.99980003999200162</v>
      </c>
      <c r="D15" s="4">
        <f t="shared" si="1"/>
        <v>82.693461307738445</v>
      </c>
      <c r="E15" s="6">
        <v>43665</v>
      </c>
      <c r="F15" t="s">
        <v>21</v>
      </c>
      <c r="G15" t="s">
        <v>22</v>
      </c>
      <c r="H15" t="s">
        <v>34</v>
      </c>
      <c r="I15" t="s">
        <v>24</v>
      </c>
      <c r="J15" s="8" t="s">
        <v>35</v>
      </c>
      <c r="K15">
        <v>1.45</v>
      </c>
      <c r="L15" t="s">
        <v>18</v>
      </c>
      <c r="M15">
        <v>4</v>
      </c>
      <c r="N15" t="s">
        <v>33</v>
      </c>
    </row>
    <row r="16" spans="1:14" x14ac:dyDescent="0.35">
      <c r="A16">
        <v>15</v>
      </c>
      <c r="B16">
        <v>79.64</v>
      </c>
      <c r="C16">
        <f t="shared" si="0"/>
        <v>0.99980003999200162</v>
      </c>
      <c r="D16" s="4">
        <f t="shared" si="1"/>
        <v>79.624075184963004</v>
      </c>
      <c r="E16" s="6">
        <v>43665</v>
      </c>
      <c r="F16" t="s">
        <v>21</v>
      </c>
      <c r="G16" t="s">
        <v>22</v>
      </c>
      <c r="H16" t="s">
        <v>34</v>
      </c>
      <c r="I16" t="s">
        <v>24</v>
      </c>
      <c r="J16" s="8" t="s">
        <v>35</v>
      </c>
      <c r="K16">
        <v>1.45</v>
      </c>
      <c r="L16" t="s">
        <v>18</v>
      </c>
      <c r="M16">
        <v>4</v>
      </c>
      <c r="N16" t="s">
        <v>33</v>
      </c>
    </row>
    <row r="17" spans="1:14" x14ac:dyDescent="0.35">
      <c r="A17">
        <v>16</v>
      </c>
      <c r="B17">
        <v>70.2</v>
      </c>
      <c r="C17">
        <f t="shared" si="0"/>
        <v>0.99980003999200162</v>
      </c>
      <c r="D17" s="4">
        <f t="shared" si="1"/>
        <v>70.185962807438514</v>
      </c>
      <c r="E17" s="6">
        <v>43665</v>
      </c>
      <c r="F17" t="s">
        <v>12</v>
      </c>
      <c r="G17" t="s">
        <v>15</v>
      </c>
      <c r="H17" t="s">
        <v>37</v>
      </c>
      <c r="I17" t="s">
        <v>14</v>
      </c>
      <c r="J17" s="8" t="s">
        <v>38</v>
      </c>
      <c r="K17">
        <v>1.35</v>
      </c>
      <c r="L17" t="s">
        <v>26</v>
      </c>
      <c r="M17">
        <v>3</v>
      </c>
    </row>
    <row r="18" spans="1:14" x14ac:dyDescent="0.35">
      <c r="A18">
        <f>A17+1</f>
        <v>17</v>
      </c>
      <c r="B18">
        <v>88.68</v>
      </c>
      <c r="C18">
        <f t="shared" si="0"/>
        <v>0.99980003999200162</v>
      </c>
      <c r="D18" s="4">
        <f t="shared" si="1"/>
        <v>88.66226754649071</v>
      </c>
      <c r="E18" s="6">
        <v>43665</v>
      </c>
      <c r="F18" t="s">
        <v>12</v>
      </c>
      <c r="G18" t="s">
        <v>15</v>
      </c>
      <c r="H18" t="s">
        <v>37</v>
      </c>
      <c r="I18" t="s">
        <v>14</v>
      </c>
      <c r="J18" s="8" t="s">
        <v>38</v>
      </c>
      <c r="K18">
        <v>1.35</v>
      </c>
      <c r="L18" t="s">
        <v>26</v>
      </c>
      <c r="M18">
        <v>3</v>
      </c>
    </row>
    <row r="19" spans="1:14" x14ac:dyDescent="0.35">
      <c r="A19">
        <f t="shared" ref="A19:A82" si="2">A18+1</f>
        <v>18</v>
      </c>
      <c r="B19">
        <v>84.92</v>
      </c>
      <c r="C19">
        <f t="shared" si="0"/>
        <v>0.99980003999200162</v>
      </c>
      <c r="D19" s="4">
        <f t="shared" si="1"/>
        <v>84.903019396120783</v>
      </c>
      <c r="E19" s="6">
        <v>43665</v>
      </c>
      <c r="F19" t="s">
        <v>12</v>
      </c>
      <c r="G19" t="s">
        <v>15</v>
      </c>
      <c r="H19" t="s">
        <v>37</v>
      </c>
      <c r="I19" t="s">
        <v>14</v>
      </c>
      <c r="J19" s="8" t="s">
        <v>38</v>
      </c>
      <c r="K19">
        <v>1.35</v>
      </c>
      <c r="L19" t="s">
        <v>26</v>
      </c>
      <c r="M19">
        <v>3</v>
      </c>
    </row>
    <row r="20" spans="1:14" x14ac:dyDescent="0.35">
      <c r="A20">
        <f t="shared" si="2"/>
        <v>19</v>
      </c>
      <c r="B20">
        <v>79.66</v>
      </c>
      <c r="C20">
        <f t="shared" si="0"/>
        <v>0.99980003999200162</v>
      </c>
      <c r="D20" s="4">
        <f t="shared" si="1"/>
        <v>79.64407118576284</v>
      </c>
      <c r="E20" s="6">
        <v>43665</v>
      </c>
      <c r="F20" t="s">
        <v>21</v>
      </c>
      <c r="G20" t="s">
        <v>39</v>
      </c>
      <c r="H20" t="s">
        <v>23</v>
      </c>
      <c r="I20" t="s">
        <v>40</v>
      </c>
      <c r="J20" s="8" t="s">
        <v>41</v>
      </c>
      <c r="K20">
        <v>0.26</v>
      </c>
      <c r="L20" t="s">
        <v>18</v>
      </c>
      <c r="M20">
        <v>4</v>
      </c>
    </row>
    <row r="21" spans="1:14" x14ac:dyDescent="0.35">
      <c r="A21">
        <f t="shared" si="2"/>
        <v>20</v>
      </c>
      <c r="B21">
        <v>90.48</v>
      </c>
      <c r="C21">
        <f t="shared" si="0"/>
        <v>0.99980003999200162</v>
      </c>
      <c r="D21" s="4">
        <f t="shared" si="1"/>
        <v>90.461907618476317</v>
      </c>
      <c r="E21" s="6">
        <v>43665</v>
      </c>
      <c r="F21" t="s">
        <v>21</v>
      </c>
      <c r="G21" t="s">
        <v>39</v>
      </c>
      <c r="H21" t="s">
        <v>23</v>
      </c>
      <c r="I21" t="s">
        <v>40</v>
      </c>
      <c r="J21" s="8" t="s">
        <v>41</v>
      </c>
      <c r="K21">
        <v>0.26</v>
      </c>
      <c r="L21" t="s">
        <v>18</v>
      </c>
      <c r="M21">
        <v>4</v>
      </c>
    </row>
    <row r="22" spans="1:14" x14ac:dyDescent="0.35">
      <c r="A22">
        <f t="shared" si="2"/>
        <v>21</v>
      </c>
      <c r="B22">
        <v>87.09</v>
      </c>
      <c r="C22">
        <f t="shared" si="0"/>
        <v>0.99980003999200162</v>
      </c>
      <c r="D22" s="4">
        <f t="shared" si="1"/>
        <v>87.07258548290342</v>
      </c>
      <c r="E22" s="6">
        <v>43665</v>
      </c>
      <c r="F22" t="s">
        <v>21</v>
      </c>
      <c r="G22" t="s">
        <v>39</v>
      </c>
      <c r="H22" t="s">
        <v>23</v>
      </c>
      <c r="I22" t="s">
        <v>40</v>
      </c>
      <c r="J22" s="8" t="s">
        <v>41</v>
      </c>
      <c r="K22">
        <v>0.26</v>
      </c>
      <c r="L22" t="s">
        <v>18</v>
      </c>
      <c r="M22">
        <v>4</v>
      </c>
    </row>
    <row r="23" spans="1:14" x14ac:dyDescent="0.35">
      <c r="A23">
        <f t="shared" si="2"/>
        <v>22</v>
      </c>
      <c r="B23">
        <v>80.78</v>
      </c>
      <c r="C23">
        <f t="shared" si="0"/>
        <v>0.99980003999200162</v>
      </c>
      <c r="D23" s="4">
        <f t="shared" si="1"/>
        <v>80.763847230553893</v>
      </c>
      <c r="E23" s="6">
        <v>43665</v>
      </c>
      <c r="F23" t="s">
        <v>21</v>
      </c>
      <c r="G23" t="s">
        <v>39</v>
      </c>
      <c r="H23" t="s">
        <v>34</v>
      </c>
      <c r="I23" t="s">
        <v>40</v>
      </c>
      <c r="J23" s="8" t="s">
        <v>42</v>
      </c>
      <c r="K23">
        <v>1.1000000000000001</v>
      </c>
      <c r="L23" t="s">
        <v>26</v>
      </c>
      <c r="M23">
        <v>2</v>
      </c>
    </row>
    <row r="24" spans="1:14" x14ac:dyDescent="0.35">
      <c r="A24">
        <f t="shared" si="2"/>
        <v>23</v>
      </c>
      <c r="B24">
        <v>79.930000000000007</v>
      </c>
      <c r="C24">
        <f t="shared" si="0"/>
        <v>0.99980003999200162</v>
      </c>
      <c r="D24" s="4">
        <f t="shared" si="1"/>
        <v>79.914017196560692</v>
      </c>
      <c r="E24" s="6">
        <v>43665</v>
      </c>
      <c r="F24" t="s">
        <v>21</v>
      </c>
      <c r="G24" t="s">
        <v>39</v>
      </c>
      <c r="H24" t="s">
        <v>34</v>
      </c>
      <c r="I24" t="s">
        <v>40</v>
      </c>
      <c r="J24" s="8" t="s">
        <v>42</v>
      </c>
      <c r="K24">
        <v>1.1000000000000001</v>
      </c>
      <c r="L24" t="s">
        <v>26</v>
      </c>
      <c r="M24">
        <v>2</v>
      </c>
    </row>
    <row r="25" spans="1:14" x14ac:dyDescent="0.35">
      <c r="A25">
        <f t="shared" si="2"/>
        <v>24</v>
      </c>
      <c r="B25">
        <v>88.84</v>
      </c>
      <c r="C25">
        <f t="shared" si="0"/>
        <v>0.99980003999200162</v>
      </c>
      <c r="D25" s="4">
        <f t="shared" si="1"/>
        <v>88.822235552889424</v>
      </c>
      <c r="E25" s="6">
        <v>43665</v>
      </c>
      <c r="F25" t="s">
        <v>21</v>
      </c>
      <c r="G25" t="s">
        <v>39</v>
      </c>
      <c r="H25" t="s">
        <v>34</v>
      </c>
      <c r="I25" t="s">
        <v>40</v>
      </c>
      <c r="J25" s="8" t="s">
        <v>42</v>
      </c>
      <c r="K25">
        <v>1.1000000000000001</v>
      </c>
      <c r="L25" t="s">
        <v>26</v>
      </c>
      <c r="M25">
        <v>2</v>
      </c>
      <c r="N25" t="s">
        <v>43</v>
      </c>
    </row>
    <row r="26" spans="1:14" x14ac:dyDescent="0.35">
      <c r="A26">
        <f t="shared" si="2"/>
        <v>25</v>
      </c>
      <c r="B26">
        <v>87.65</v>
      </c>
      <c r="C26">
        <f t="shared" si="0"/>
        <v>0.99980003999200162</v>
      </c>
      <c r="D26" s="4">
        <f t="shared" si="1"/>
        <v>87.632473505298947</v>
      </c>
      <c r="E26" s="6">
        <v>43665</v>
      </c>
      <c r="F26" t="s">
        <v>21</v>
      </c>
      <c r="G26" t="s">
        <v>39</v>
      </c>
      <c r="H26" t="s">
        <v>30</v>
      </c>
      <c r="I26" t="s">
        <v>40</v>
      </c>
      <c r="J26" s="8" t="s">
        <v>44</v>
      </c>
      <c r="K26">
        <v>1.7</v>
      </c>
      <c r="L26" t="s">
        <v>26</v>
      </c>
      <c r="M26">
        <v>4</v>
      </c>
    </row>
    <row r="27" spans="1:14" x14ac:dyDescent="0.35">
      <c r="A27">
        <f t="shared" si="2"/>
        <v>26</v>
      </c>
      <c r="B27">
        <v>82.11</v>
      </c>
      <c r="C27">
        <f t="shared" si="0"/>
        <v>0.99980003999200162</v>
      </c>
      <c r="D27" s="4">
        <f t="shared" si="1"/>
        <v>82.093581283743248</v>
      </c>
      <c r="E27" s="6">
        <v>43665</v>
      </c>
      <c r="F27" t="s">
        <v>21</v>
      </c>
      <c r="G27" t="s">
        <v>39</v>
      </c>
      <c r="H27" t="s">
        <v>30</v>
      </c>
      <c r="I27" t="s">
        <v>40</v>
      </c>
      <c r="J27" s="8" t="s">
        <v>44</v>
      </c>
      <c r="K27">
        <v>1.7</v>
      </c>
      <c r="L27" t="s">
        <v>26</v>
      </c>
      <c r="M27">
        <v>4</v>
      </c>
    </row>
    <row r="28" spans="1:14" x14ac:dyDescent="0.35">
      <c r="A28">
        <f t="shared" si="2"/>
        <v>27</v>
      </c>
      <c r="B28">
        <v>82.41</v>
      </c>
      <c r="C28">
        <f t="shared" si="0"/>
        <v>0.99980003999200162</v>
      </c>
      <c r="D28" s="4">
        <f t="shared" si="1"/>
        <v>82.393521295740854</v>
      </c>
      <c r="E28" s="6">
        <v>43665</v>
      </c>
      <c r="F28" t="s">
        <v>21</v>
      </c>
      <c r="G28" t="s">
        <v>39</v>
      </c>
      <c r="H28" t="s">
        <v>30</v>
      </c>
      <c r="I28" t="s">
        <v>40</v>
      </c>
      <c r="J28" s="8" t="s">
        <v>44</v>
      </c>
      <c r="K28">
        <v>1.7</v>
      </c>
      <c r="L28" t="s">
        <v>26</v>
      </c>
      <c r="M28">
        <v>4</v>
      </c>
    </row>
    <row r="29" spans="1:14" x14ac:dyDescent="0.35">
      <c r="A29">
        <f t="shared" si="2"/>
        <v>28</v>
      </c>
      <c r="B29">
        <v>89.04</v>
      </c>
      <c r="C29">
        <f t="shared" si="0"/>
        <v>0.99980003999200162</v>
      </c>
      <c r="D29" s="4">
        <f t="shared" si="1"/>
        <v>89.022195560887837</v>
      </c>
      <c r="E29" s="6">
        <v>43665</v>
      </c>
      <c r="F29" t="s">
        <v>21</v>
      </c>
      <c r="G29" t="s">
        <v>29</v>
      </c>
      <c r="H29" t="s">
        <v>34</v>
      </c>
      <c r="I29" t="s">
        <v>31</v>
      </c>
      <c r="J29" s="8" t="s">
        <v>34</v>
      </c>
      <c r="K29">
        <v>3.9</v>
      </c>
      <c r="L29" t="s">
        <v>18</v>
      </c>
      <c r="M29" s="7" t="s">
        <v>45</v>
      </c>
    </row>
    <row r="30" spans="1:14" x14ac:dyDescent="0.35">
      <c r="A30">
        <f t="shared" si="2"/>
        <v>29</v>
      </c>
      <c r="B30">
        <v>81.03</v>
      </c>
      <c r="C30">
        <f t="shared" si="0"/>
        <v>0.99980003999200162</v>
      </c>
      <c r="D30" s="4">
        <f t="shared" si="1"/>
        <v>81.013797240551895</v>
      </c>
      <c r="E30" s="6">
        <v>43665</v>
      </c>
      <c r="F30" t="s">
        <v>21</v>
      </c>
      <c r="G30" t="s">
        <v>29</v>
      </c>
      <c r="H30" t="s">
        <v>34</v>
      </c>
      <c r="I30" t="s">
        <v>31</v>
      </c>
      <c r="J30" s="8" t="s">
        <v>34</v>
      </c>
      <c r="K30">
        <v>3.9</v>
      </c>
      <c r="L30" t="s">
        <v>18</v>
      </c>
      <c r="M30" s="7" t="s">
        <v>45</v>
      </c>
    </row>
    <row r="31" spans="1:14" x14ac:dyDescent="0.35">
      <c r="A31">
        <f t="shared" si="2"/>
        <v>30</v>
      </c>
      <c r="B31">
        <v>79.55</v>
      </c>
      <c r="C31">
        <f t="shared" si="0"/>
        <v>0.99980003999200162</v>
      </c>
      <c r="D31" s="4">
        <f t="shared" si="1"/>
        <v>79.53409318136373</v>
      </c>
      <c r="E31" s="6">
        <v>43665</v>
      </c>
      <c r="F31" t="s">
        <v>21</v>
      </c>
      <c r="G31" t="s">
        <v>29</v>
      </c>
      <c r="H31" t="s">
        <v>34</v>
      </c>
      <c r="I31" t="s">
        <v>31</v>
      </c>
      <c r="J31" s="8" t="s">
        <v>34</v>
      </c>
      <c r="K31">
        <v>3.9</v>
      </c>
      <c r="L31" t="s">
        <v>18</v>
      </c>
      <c r="M31" s="7" t="s">
        <v>45</v>
      </c>
    </row>
    <row r="32" spans="1:14" x14ac:dyDescent="0.35">
      <c r="A32">
        <f t="shared" si="2"/>
        <v>31</v>
      </c>
      <c r="B32">
        <v>82.25</v>
      </c>
      <c r="C32">
        <f t="shared" si="0"/>
        <v>0.99980003999200162</v>
      </c>
      <c r="D32" s="4">
        <f t="shared" si="1"/>
        <v>82.23355328934214</v>
      </c>
      <c r="E32" s="6">
        <v>43665</v>
      </c>
      <c r="F32" t="s">
        <v>21</v>
      </c>
      <c r="G32" t="s">
        <v>22</v>
      </c>
      <c r="H32" t="s">
        <v>46</v>
      </c>
      <c r="I32" t="s">
        <v>24</v>
      </c>
      <c r="J32" s="8" t="s">
        <v>47</v>
      </c>
      <c r="K32">
        <v>3.05</v>
      </c>
      <c r="L32" t="s">
        <v>26</v>
      </c>
      <c r="M32">
        <v>3</v>
      </c>
    </row>
    <row r="33" spans="1:14" x14ac:dyDescent="0.35">
      <c r="A33">
        <f t="shared" si="2"/>
        <v>32</v>
      </c>
      <c r="B33">
        <v>82.71</v>
      </c>
      <c r="C33">
        <f t="shared" si="0"/>
        <v>0.99980003999200162</v>
      </c>
      <c r="D33" s="4">
        <f t="shared" si="1"/>
        <v>82.693461307738445</v>
      </c>
      <c r="E33" s="6">
        <v>43665</v>
      </c>
      <c r="F33" t="s">
        <v>21</v>
      </c>
      <c r="G33" t="s">
        <v>22</v>
      </c>
      <c r="H33" t="s">
        <v>46</v>
      </c>
      <c r="I33" t="s">
        <v>24</v>
      </c>
      <c r="J33" s="8" t="s">
        <v>47</v>
      </c>
      <c r="K33">
        <v>3.05</v>
      </c>
      <c r="L33" t="s">
        <v>26</v>
      </c>
      <c r="M33">
        <v>3</v>
      </c>
    </row>
    <row r="34" spans="1:14" x14ac:dyDescent="0.35">
      <c r="A34">
        <f t="shared" si="2"/>
        <v>33</v>
      </c>
      <c r="B34">
        <v>81.08</v>
      </c>
      <c r="C34">
        <f t="shared" si="0"/>
        <v>0.99980003999200162</v>
      </c>
      <c r="D34" s="4">
        <f t="shared" si="1"/>
        <v>81.063787242551484</v>
      </c>
      <c r="E34" s="6">
        <v>43665</v>
      </c>
      <c r="F34" t="s">
        <v>21</v>
      </c>
      <c r="G34" t="s">
        <v>22</v>
      </c>
      <c r="H34" t="s">
        <v>46</v>
      </c>
      <c r="I34" t="s">
        <v>24</v>
      </c>
      <c r="J34" s="8" t="s">
        <v>47</v>
      </c>
      <c r="K34">
        <v>3.05</v>
      </c>
      <c r="L34" t="s">
        <v>26</v>
      </c>
      <c r="M34">
        <v>3</v>
      </c>
    </row>
    <row r="35" spans="1:14" x14ac:dyDescent="0.35">
      <c r="A35">
        <f t="shared" si="2"/>
        <v>34</v>
      </c>
      <c r="B35">
        <v>83.26</v>
      </c>
      <c r="C35">
        <f t="shared" si="0"/>
        <v>0.99980003999200162</v>
      </c>
      <c r="D35" s="4">
        <f t="shared" si="1"/>
        <v>83.243351329734054</v>
      </c>
      <c r="E35" s="6">
        <v>43665</v>
      </c>
      <c r="F35" t="s">
        <v>21</v>
      </c>
      <c r="G35" t="s">
        <v>22</v>
      </c>
      <c r="H35" t="s">
        <v>37</v>
      </c>
      <c r="I35" t="s">
        <v>24</v>
      </c>
      <c r="J35" s="8" t="s">
        <v>48</v>
      </c>
      <c r="K35">
        <v>1.1000000000000001</v>
      </c>
      <c r="L35" t="s">
        <v>18</v>
      </c>
      <c r="M35">
        <v>3</v>
      </c>
      <c r="N35" t="s">
        <v>49</v>
      </c>
    </row>
    <row r="36" spans="1:14" x14ac:dyDescent="0.35">
      <c r="A36">
        <f t="shared" si="2"/>
        <v>35</v>
      </c>
      <c r="B36">
        <v>82.2</v>
      </c>
      <c r="C36">
        <f t="shared" si="0"/>
        <v>0.99980003999200162</v>
      </c>
      <c r="D36" s="4">
        <f t="shared" si="1"/>
        <v>82.183563287342537</v>
      </c>
      <c r="E36" s="6">
        <v>43665</v>
      </c>
      <c r="F36" t="s">
        <v>21</v>
      </c>
      <c r="G36" t="s">
        <v>22</v>
      </c>
      <c r="H36" t="s">
        <v>37</v>
      </c>
      <c r="I36" t="s">
        <v>24</v>
      </c>
      <c r="J36" s="8" t="s">
        <v>48</v>
      </c>
      <c r="K36">
        <v>1.1000000000000001</v>
      </c>
      <c r="L36" t="s">
        <v>18</v>
      </c>
      <c r="M36">
        <v>3</v>
      </c>
    </row>
    <row r="37" spans="1:14" x14ac:dyDescent="0.35">
      <c r="A37">
        <f t="shared" si="2"/>
        <v>36</v>
      </c>
      <c r="B37">
        <v>82.77</v>
      </c>
      <c r="C37">
        <f t="shared" si="0"/>
        <v>0.99980003999200162</v>
      </c>
      <c r="D37" s="4">
        <f t="shared" si="1"/>
        <v>82.753449310137967</v>
      </c>
      <c r="E37" s="6">
        <v>43665</v>
      </c>
      <c r="F37" t="s">
        <v>21</v>
      </c>
      <c r="G37" t="s">
        <v>22</v>
      </c>
      <c r="H37" t="s">
        <v>37</v>
      </c>
      <c r="I37" t="s">
        <v>24</v>
      </c>
      <c r="J37" s="8" t="s">
        <v>48</v>
      </c>
      <c r="K37">
        <v>1.1000000000000001</v>
      </c>
      <c r="L37" t="s">
        <v>18</v>
      </c>
      <c r="M37">
        <v>3</v>
      </c>
    </row>
    <row r="38" spans="1:14" x14ac:dyDescent="0.35">
      <c r="A38">
        <f t="shared" si="2"/>
        <v>37</v>
      </c>
      <c r="B38">
        <v>90.17</v>
      </c>
      <c r="C38">
        <f t="shared" si="0"/>
        <v>0.99980003999200162</v>
      </c>
      <c r="D38" s="4">
        <f t="shared" si="1"/>
        <v>90.151969606078794</v>
      </c>
      <c r="E38" s="6">
        <v>43665</v>
      </c>
      <c r="F38" t="s">
        <v>21</v>
      </c>
      <c r="G38" t="s">
        <v>29</v>
      </c>
      <c r="H38" t="s">
        <v>19</v>
      </c>
      <c r="I38" t="s">
        <v>31</v>
      </c>
      <c r="J38" s="8" t="s">
        <v>50</v>
      </c>
      <c r="K38">
        <v>1.75</v>
      </c>
      <c r="L38" t="s">
        <v>26</v>
      </c>
      <c r="M38">
        <v>4</v>
      </c>
    </row>
    <row r="39" spans="1:14" x14ac:dyDescent="0.35">
      <c r="A39">
        <f t="shared" si="2"/>
        <v>38</v>
      </c>
      <c r="B39">
        <v>82.68</v>
      </c>
      <c r="C39">
        <f t="shared" si="0"/>
        <v>0.99980003999200162</v>
      </c>
      <c r="D39" s="4">
        <f t="shared" si="1"/>
        <v>82.663467306538706</v>
      </c>
      <c r="E39" s="6">
        <v>43665</v>
      </c>
      <c r="F39" t="s">
        <v>21</v>
      </c>
      <c r="G39" t="s">
        <v>29</v>
      </c>
      <c r="H39" t="s">
        <v>19</v>
      </c>
      <c r="I39" t="s">
        <v>31</v>
      </c>
      <c r="J39" s="8" t="s">
        <v>50</v>
      </c>
      <c r="K39">
        <v>1.75</v>
      </c>
      <c r="L39" t="s">
        <v>26</v>
      </c>
      <c r="M39">
        <v>4</v>
      </c>
    </row>
    <row r="40" spans="1:14" x14ac:dyDescent="0.35">
      <c r="A40">
        <f t="shared" si="2"/>
        <v>39</v>
      </c>
      <c r="B40">
        <v>81.81</v>
      </c>
      <c r="C40">
        <f t="shared" si="0"/>
        <v>0.99980003999200162</v>
      </c>
      <c r="D40" s="4">
        <f t="shared" si="1"/>
        <v>81.793641271745656</v>
      </c>
      <c r="E40" s="6">
        <v>43665</v>
      </c>
      <c r="F40" t="s">
        <v>21</v>
      </c>
      <c r="G40" t="s">
        <v>29</v>
      </c>
      <c r="H40" t="s">
        <v>19</v>
      </c>
      <c r="I40" t="s">
        <v>31</v>
      </c>
      <c r="J40" s="8" t="s">
        <v>50</v>
      </c>
      <c r="K40">
        <v>1.75</v>
      </c>
      <c r="L40" t="s">
        <v>26</v>
      </c>
      <c r="M40">
        <v>4</v>
      </c>
      <c r="N40" t="s">
        <v>51</v>
      </c>
    </row>
    <row r="41" spans="1:14" x14ac:dyDescent="0.35">
      <c r="A41">
        <f t="shared" si="2"/>
        <v>40</v>
      </c>
      <c r="B41">
        <v>83.59</v>
      </c>
      <c r="C41">
        <f t="shared" si="0"/>
        <v>0.99980003999200162</v>
      </c>
      <c r="D41" s="4">
        <f t="shared" si="1"/>
        <v>83.573285342931413</v>
      </c>
      <c r="E41" s="6">
        <v>43665</v>
      </c>
      <c r="F41" t="s">
        <v>21</v>
      </c>
      <c r="G41" t="s">
        <v>39</v>
      </c>
      <c r="H41" t="s">
        <v>46</v>
      </c>
      <c r="I41" t="s">
        <v>40</v>
      </c>
      <c r="J41" s="8" t="s">
        <v>52</v>
      </c>
      <c r="K41">
        <v>0.97</v>
      </c>
      <c r="L41" t="s">
        <v>53</v>
      </c>
      <c r="M41">
        <v>2</v>
      </c>
      <c r="N41" t="s">
        <v>54</v>
      </c>
    </row>
    <row r="42" spans="1:14" x14ac:dyDescent="0.35">
      <c r="A42">
        <f t="shared" si="2"/>
        <v>41</v>
      </c>
      <c r="B42">
        <v>90.01</v>
      </c>
      <c r="C42">
        <f t="shared" si="0"/>
        <v>0.99980003999200162</v>
      </c>
      <c r="D42" s="4">
        <f t="shared" si="1"/>
        <v>89.992001599680066</v>
      </c>
      <c r="E42" s="6">
        <v>43665</v>
      </c>
      <c r="F42" t="s">
        <v>21</v>
      </c>
      <c r="G42" t="s">
        <v>39</v>
      </c>
      <c r="H42" t="s">
        <v>46</v>
      </c>
      <c r="I42" t="s">
        <v>40</v>
      </c>
      <c r="J42" s="8" t="s">
        <v>52</v>
      </c>
      <c r="K42">
        <v>0.97</v>
      </c>
      <c r="L42" t="s">
        <v>53</v>
      </c>
      <c r="M42">
        <v>2</v>
      </c>
      <c r="N42" t="s">
        <v>54</v>
      </c>
    </row>
    <row r="43" spans="1:14" x14ac:dyDescent="0.35">
      <c r="A43">
        <f t="shared" si="2"/>
        <v>42</v>
      </c>
      <c r="B43">
        <v>81.900000000000006</v>
      </c>
      <c r="C43">
        <f t="shared" si="0"/>
        <v>0.99980003999200162</v>
      </c>
      <c r="D43" s="4">
        <f t="shared" si="1"/>
        <v>81.883623275344945</v>
      </c>
      <c r="E43" s="6">
        <v>43665</v>
      </c>
      <c r="F43" t="s">
        <v>21</v>
      </c>
      <c r="G43" t="s">
        <v>39</v>
      </c>
      <c r="H43" t="s">
        <v>46</v>
      </c>
      <c r="I43" t="s">
        <v>40</v>
      </c>
      <c r="J43" s="8" t="s">
        <v>52</v>
      </c>
      <c r="K43">
        <v>0.97</v>
      </c>
      <c r="L43" t="s">
        <v>53</v>
      </c>
      <c r="M43">
        <v>2</v>
      </c>
      <c r="N43" t="s">
        <v>54</v>
      </c>
    </row>
    <row r="44" spans="1:14" x14ac:dyDescent="0.35">
      <c r="A44">
        <f t="shared" si="2"/>
        <v>43</v>
      </c>
      <c r="B44">
        <v>81.09</v>
      </c>
      <c r="C44">
        <f t="shared" si="0"/>
        <v>0.99980003999200162</v>
      </c>
      <c r="D44" s="4">
        <f t="shared" si="1"/>
        <v>81.073785242951416</v>
      </c>
      <c r="E44" s="6">
        <v>43665</v>
      </c>
      <c r="F44" t="s">
        <v>21</v>
      </c>
      <c r="G44" t="s">
        <v>39</v>
      </c>
      <c r="H44" t="s">
        <v>37</v>
      </c>
      <c r="I44" t="s">
        <v>40</v>
      </c>
      <c r="J44" s="8" t="s">
        <v>55</v>
      </c>
      <c r="K44">
        <v>1.02</v>
      </c>
      <c r="L44" t="s">
        <v>26</v>
      </c>
      <c r="M44">
        <v>3</v>
      </c>
    </row>
    <row r="45" spans="1:14" x14ac:dyDescent="0.35">
      <c r="A45">
        <f t="shared" si="2"/>
        <v>44</v>
      </c>
      <c r="B45">
        <v>74.84</v>
      </c>
      <c r="C45">
        <f t="shared" si="0"/>
        <v>0.99980003999200162</v>
      </c>
      <c r="D45" s="4">
        <f t="shared" si="1"/>
        <v>74.82503499300141</v>
      </c>
      <c r="E45" s="6">
        <v>43665</v>
      </c>
      <c r="F45" t="s">
        <v>21</v>
      </c>
      <c r="G45" t="s">
        <v>39</v>
      </c>
      <c r="H45" t="s">
        <v>37</v>
      </c>
      <c r="I45" t="s">
        <v>40</v>
      </c>
      <c r="J45" s="8" t="s">
        <v>55</v>
      </c>
      <c r="K45">
        <v>1.02</v>
      </c>
      <c r="L45" t="s">
        <v>26</v>
      </c>
      <c r="M45">
        <v>3</v>
      </c>
    </row>
    <row r="46" spans="1:14" x14ac:dyDescent="0.35">
      <c r="A46">
        <f t="shared" si="2"/>
        <v>45</v>
      </c>
      <c r="B46">
        <v>82.99</v>
      </c>
      <c r="C46">
        <f t="shared" si="0"/>
        <v>0.99980003999200162</v>
      </c>
      <c r="D46" s="4">
        <f t="shared" si="1"/>
        <v>82.973405318936216</v>
      </c>
      <c r="E46" s="6">
        <v>43665</v>
      </c>
      <c r="F46" t="s">
        <v>21</v>
      </c>
      <c r="G46" t="s">
        <v>39</v>
      </c>
      <c r="H46" t="s">
        <v>37</v>
      </c>
      <c r="I46" t="s">
        <v>40</v>
      </c>
      <c r="J46" s="8" t="s">
        <v>55</v>
      </c>
      <c r="K46">
        <v>1.02</v>
      </c>
      <c r="L46" t="s">
        <v>26</v>
      </c>
      <c r="M46">
        <v>3</v>
      </c>
    </row>
    <row r="47" spans="1:14" x14ac:dyDescent="0.35">
      <c r="A47">
        <f t="shared" si="2"/>
        <v>46</v>
      </c>
      <c r="B47">
        <v>80</v>
      </c>
      <c r="C47">
        <f t="shared" si="0"/>
        <v>0.99980003999200162</v>
      </c>
      <c r="D47" s="4">
        <f t="shared" si="1"/>
        <v>79.984003199360131</v>
      </c>
      <c r="E47" s="6">
        <v>43665</v>
      </c>
      <c r="F47" t="s">
        <v>21</v>
      </c>
      <c r="G47" t="s">
        <v>29</v>
      </c>
      <c r="H47" t="s">
        <v>16</v>
      </c>
      <c r="I47" t="s">
        <v>31</v>
      </c>
      <c r="J47" s="8" t="s">
        <v>56</v>
      </c>
      <c r="K47">
        <v>3.63</v>
      </c>
      <c r="L47" t="s">
        <v>26</v>
      </c>
      <c r="M47">
        <v>5</v>
      </c>
    </row>
    <row r="48" spans="1:14" x14ac:dyDescent="0.35">
      <c r="A48">
        <f>A47+1</f>
        <v>47</v>
      </c>
      <c r="B48">
        <v>78.790000000000006</v>
      </c>
      <c r="C48">
        <f t="shared" si="0"/>
        <v>0.99980003999200162</v>
      </c>
      <c r="D48" s="4">
        <f t="shared" si="1"/>
        <v>78.774245150969818</v>
      </c>
      <c r="E48" s="6">
        <v>43665</v>
      </c>
      <c r="F48" t="s">
        <v>21</v>
      </c>
      <c r="G48" t="s">
        <v>29</v>
      </c>
      <c r="H48" t="s">
        <v>16</v>
      </c>
      <c r="I48" t="s">
        <v>31</v>
      </c>
      <c r="J48" s="8" t="s">
        <v>56</v>
      </c>
      <c r="K48">
        <v>3.63</v>
      </c>
      <c r="L48" t="s">
        <v>26</v>
      </c>
      <c r="M48">
        <v>5</v>
      </c>
    </row>
    <row r="49" spans="1:14" x14ac:dyDescent="0.35">
      <c r="A49">
        <f t="shared" si="2"/>
        <v>48</v>
      </c>
      <c r="B49">
        <v>81.19</v>
      </c>
      <c r="C49">
        <f t="shared" si="0"/>
        <v>0.99980003999200162</v>
      </c>
      <c r="D49" s="4">
        <f t="shared" si="1"/>
        <v>81.173765246950609</v>
      </c>
      <c r="E49" s="6">
        <v>43665</v>
      </c>
      <c r="F49" t="s">
        <v>21</v>
      </c>
      <c r="G49" t="s">
        <v>29</v>
      </c>
      <c r="H49" t="s">
        <v>16</v>
      </c>
      <c r="I49" t="s">
        <v>31</v>
      </c>
      <c r="J49" s="8" t="s">
        <v>56</v>
      </c>
      <c r="K49">
        <v>3.63</v>
      </c>
      <c r="L49" t="s">
        <v>26</v>
      </c>
      <c r="M49">
        <v>5</v>
      </c>
      <c r="N49" t="s">
        <v>60</v>
      </c>
    </row>
    <row r="50" spans="1:14" x14ac:dyDescent="0.35">
      <c r="A50">
        <f t="shared" si="2"/>
        <v>49</v>
      </c>
      <c r="B50">
        <v>82.4</v>
      </c>
      <c r="C50">
        <f t="shared" si="0"/>
        <v>0.99980003999200162</v>
      </c>
      <c r="D50" s="4">
        <f t="shared" si="1"/>
        <v>82.383523295340936</v>
      </c>
      <c r="E50" s="6">
        <v>43665</v>
      </c>
      <c r="F50" t="s">
        <v>12</v>
      </c>
      <c r="G50" t="s">
        <v>57</v>
      </c>
      <c r="H50" t="s">
        <v>30</v>
      </c>
      <c r="I50" t="s">
        <v>58</v>
      </c>
      <c r="J50" s="8" t="s">
        <v>59</v>
      </c>
      <c r="K50">
        <v>4.79</v>
      </c>
      <c r="L50" t="s">
        <v>26</v>
      </c>
      <c r="M50">
        <v>3</v>
      </c>
      <c r="N50" t="s">
        <v>61</v>
      </c>
    </row>
    <row r="51" spans="1:14" x14ac:dyDescent="0.35">
      <c r="A51">
        <f t="shared" si="2"/>
        <v>50</v>
      </c>
      <c r="B51">
        <v>80.209999999999994</v>
      </c>
      <c r="C51">
        <f t="shared" si="0"/>
        <v>0.99980003999200162</v>
      </c>
      <c r="D51" s="4">
        <f t="shared" si="1"/>
        <v>80.193961207758448</v>
      </c>
      <c r="E51" s="6">
        <v>43665</v>
      </c>
      <c r="F51" t="s">
        <v>12</v>
      </c>
      <c r="G51" t="s">
        <v>57</v>
      </c>
      <c r="H51" t="s">
        <v>30</v>
      </c>
      <c r="I51" t="s">
        <v>58</v>
      </c>
      <c r="J51" s="8" t="s">
        <v>59</v>
      </c>
      <c r="K51">
        <v>4.79</v>
      </c>
      <c r="L51" t="s">
        <v>26</v>
      </c>
      <c r="M51">
        <v>3</v>
      </c>
    </row>
    <row r="52" spans="1:14" x14ac:dyDescent="0.35">
      <c r="A52">
        <f t="shared" si="2"/>
        <v>51</v>
      </c>
      <c r="B52">
        <v>79.13</v>
      </c>
      <c r="C52">
        <f t="shared" si="0"/>
        <v>0.99980003999200162</v>
      </c>
      <c r="D52" s="4">
        <f t="shared" si="1"/>
        <v>79.114177164567081</v>
      </c>
      <c r="E52" s="6">
        <v>43665</v>
      </c>
      <c r="F52" t="s">
        <v>12</v>
      </c>
      <c r="G52" t="s">
        <v>57</v>
      </c>
      <c r="H52" t="s">
        <v>30</v>
      </c>
      <c r="I52" t="s">
        <v>58</v>
      </c>
      <c r="J52" s="8" t="s">
        <v>59</v>
      </c>
      <c r="K52">
        <v>4.79</v>
      </c>
      <c r="L52" t="s">
        <v>26</v>
      </c>
      <c r="M52">
        <v>3</v>
      </c>
    </row>
    <row r="53" spans="1:14" x14ac:dyDescent="0.35">
      <c r="A53">
        <f t="shared" si="2"/>
        <v>52</v>
      </c>
      <c r="B53">
        <v>78.45</v>
      </c>
      <c r="C53">
        <f t="shared" si="0"/>
        <v>0.99980003999200162</v>
      </c>
      <c r="D53" s="4">
        <f t="shared" si="1"/>
        <v>78.434313137372527</v>
      </c>
      <c r="E53" s="6">
        <v>43665</v>
      </c>
      <c r="F53" t="s">
        <v>21</v>
      </c>
      <c r="G53" t="s">
        <v>39</v>
      </c>
      <c r="H53" t="s">
        <v>16</v>
      </c>
      <c r="I53" t="s">
        <v>40</v>
      </c>
      <c r="J53" s="8" t="s">
        <v>62</v>
      </c>
      <c r="K53">
        <v>0.49</v>
      </c>
      <c r="L53" t="s">
        <v>26</v>
      </c>
      <c r="M53">
        <v>4</v>
      </c>
    </row>
    <row r="54" spans="1:14" x14ac:dyDescent="0.35">
      <c r="A54">
        <f t="shared" si="2"/>
        <v>53</v>
      </c>
      <c r="B54">
        <v>76.42</v>
      </c>
      <c r="C54">
        <f t="shared" si="0"/>
        <v>0.99980003999200162</v>
      </c>
      <c r="D54" s="4">
        <f t="shared" si="1"/>
        <v>76.404719056188767</v>
      </c>
      <c r="E54" s="6">
        <v>43665</v>
      </c>
      <c r="F54" t="s">
        <v>21</v>
      </c>
      <c r="G54" t="s">
        <v>39</v>
      </c>
      <c r="H54" t="s">
        <v>16</v>
      </c>
      <c r="I54" t="s">
        <v>40</v>
      </c>
      <c r="J54" s="8" t="s">
        <v>62</v>
      </c>
      <c r="K54">
        <v>0.49</v>
      </c>
      <c r="L54" t="s">
        <v>26</v>
      </c>
      <c r="M54">
        <v>4</v>
      </c>
    </row>
    <row r="55" spans="1:14" x14ac:dyDescent="0.35">
      <c r="A55">
        <f t="shared" si="2"/>
        <v>54</v>
      </c>
      <c r="B55">
        <v>82.03</v>
      </c>
      <c r="C55">
        <f t="shared" si="0"/>
        <v>0.99980003999200162</v>
      </c>
      <c r="D55" s="4">
        <f t="shared" si="1"/>
        <v>82.013597280543891</v>
      </c>
      <c r="E55" s="6">
        <v>43665</v>
      </c>
      <c r="F55" t="s">
        <v>21</v>
      </c>
      <c r="G55" t="s">
        <v>39</v>
      </c>
      <c r="H55" t="s">
        <v>16</v>
      </c>
      <c r="I55" t="s">
        <v>40</v>
      </c>
      <c r="J55" s="8" t="s">
        <v>62</v>
      </c>
      <c r="K55">
        <v>0.49</v>
      </c>
      <c r="L55" t="s">
        <v>26</v>
      </c>
      <c r="M55">
        <v>4</v>
      </c>
      <c r="N55" t="s">
        <v>63</v>
      </c>
    </row>
    <row r="56" spans="1:14" x14ac:dyDescent="0.35">
      <c r="A56">
        <f t="shared" si="2"/>
        <v>55</v>
      </c>
      <c r="B56">
        <v>79.14</v>
      </c>
      <c r="C56">
        <f t="shared" si="0"/>
        <v>0.99980003999200162</v>
      </c>
      <c r="D56" s="4">
        <f t="shared" si="1"/>
        <v>79.124175164967014</v>
      </c>
      <c r="E56" s="6">
        <v>43665</v>
      </c>
      <c r="F56" t="s">
        <v>12</v>
      </c>
      <c r="G56" t="s">
        <v>64</v>
      </c>
      <c r="H56" t="s">
        <v>19</v>
      </c>
      <c r="I56" t="s">
        <v>40</v>
      </c>
      <c r="J56" s="8" t="s">
        <v>65</v>
      </c>
      <c r="K56">
        <v>0.22</v>
      </c>
      <c r="L56" t="s">
        <v>66</v>
      </c>
      <c r="M56">
        <v>4</v>
      </c>
      <c r="N56" t="s">
        <v>67</v>
      </c>
    </row>
    <row r="57" spans="1:14" x14ac:dyDescent="0.35">
      <c r="A57">
        <f t="shared" si="2"/>
        <v>56</v>
      </c>
      <c r="B57">
        <v>86.65</v>
      </c>
      <c r="C57">
        <f t="shared" si="0"/>
        <v>0.99980003999200162</v>
      </c>
      <c r="D57" s="4">
        <f t="shared" si="1"/>
        <v>86.632673465306951</v>
      </c>
      <c r="E57" s="6">
        <v>43665</v>
      </c>
      <c r="F57" t="s">
        <v>12</v>
      </c>
      <c r="G57" t="s">
        <v>64</v>
      </c>
      <c r="H57" t="s">
        <v>19</v>
      </c>
      <c r="I57" t="s">
        <v>40</v>
      </c>
      <c r="J57" s="8" t="s">
        <v>65</v>
      </c>
      <c r="K57">
        <v>0.22</v>
      </c>
      <c r="L57" t="s">
        <v>66</v>
      </c>
      <c r="M57">
        <v>4</v>
      </c>
      <c r="N57" t="s">
        <v>67</v>
      </c>
    </row>
    <row r="58" spans="1:14" x14ac:dyDescent="0.35">
      <c r="A58">
        <f t="shared" si="2"/>
        <v>57</v>
      </c>
      <c r="B58">
        <v>77.86</v>
      </c>
      <c r="C58">
        <f t="shared" si="0"/>
        <v>0.99980003999200162</v>
      </c>
      <c r="D58" s="4">
        <f t="shared" si="1"/>
        <v>77.844431113777247</v>
      </c>
      <c r="E58" s="6">
        <v>43665</v>
      </c>
      <c r="F58" t="s">
        <v>12</v>
      </c>
      <c r="G58" t="s">
        <v>64</v>
      </c>
      <c r="H58" t="s">
        <v>19</v>
      </c>
      <c r="I58" t="s">
        <v>40</v>
      </c>
      <c r="J58" s="8" t="s">
        <v>65</v>
      </c>
      <c r="K58">
        <v>0.22</v>
      </c>
      <c r="L58" t="s">
        <v>66</v>
      </c>
      <c r="M58">
        <v>4</v>
      </c>
      <c r="N58" t="s">
        <v>67</v>
      </c>
    </row>
    <row r="59" spans="1:14" x14ac:dyDescent="0.35">
      <c r="A59">
        <f t="shared" si="2"/>
        <v>58</v>
      </c>
      <c r="B59">
        <v>81.59</v>
      </c>
      <c r="C59">
        <f t="shared" si="0"/>
        <v>0.99980003999200162</v>
      </c>
      <c r="D59" s="4">
        <f t="shared" si="1"/>
        <v>81.573685262947421</v>
      </c>
      <c r="E59" s="6">
        <v>43665</v>
      </c>
      <c r="F59" t="s">
        <v>12</v>
      </c>
      <c r="G59" t="s">
        <v>68</v>
      </c>
      <c r="H59" t="s">
        <v>46</v>
      </c>
      <c r="I59" t="s">
        <v>24</v>
      </c>
      <c r="J59" s="8" t="s">
        <v>69</v>
      </c>
      <c r="K59">
        <v>6.15</v>
      </c>
      <c r="L59" t="s">
        <v>18</v>
      </c>
      <c r="M59">
        <v>4</v>
      </c>
      <c r="N59" t="s">
        <v>70</v>
      </c>
    </row>
    <row r="60" spans="1:14" x14ac:dyDescent="0.35">
      <c r="A60">
        <f t="shared" si="2"/>
        <v>59</v>
      </c>
      <c r="B60">
        <v>78.459999999999994</v>
      </c>
      <c r="C60">
        <f t="shared" si="0"/>
        <v>0.99980003999200162</v>
      </c>
      <c r="D60" s="4">
        <f t="shared" si="1"/>
        <v>78.444311137772445</v>
      </c>
      <c r="E60" s="6">
        <v>43665</v>
      </c>
      <c r="F60" t="s">
        <v>12</v>
      </c>
      <c r="G60" t="s">
        <v>68</v>
      </c>
      <c r="H60" t="s">
        <v>46</v>
      </c>
      <c r="I60" t="s">
        <v>24</v>
      </c>
      <c r="J60" s="8" t="s">
        <v>69</v>
      </c>
      <c r="K60">
        <v>6.15</v>
      </c>
      <c r="L60" t="s">
        <v>18</v>
      </c>
      <c r="M60">
        <v>4</v>
      </c>
      <c r="N60" t="s">
        <v>70</v>
      </c>
    </row>
    <row r="61" spans="1:14" x14ac:dyDescent="0.35">
      <c r="A61">
        <f t="shared" si="2"/>
        <v>60</v>
      </c>
      <c r="B61">
        <v>84.63</v>
      </c>
      <c r="C61">
        <f t="shared" si="0"/>
        <v>0.99980003999200162</v>
      </c>
      <c r="D61" s="4">
        <f t="shared" si="1"/>
        <v>84.613077384523095</v>
      </c>
      <c r="E61" s="6">
        <v>43665</v>
      </c>
      <c r="F61" t="s">
        <v>12</v>
      </c>
      <c r="G61" t="s">
        <v>68</v>
      </c>
      <c r="H61" t="s">
        <v>46</v>
      </c>
      <c r="I61" t="s">
        <v>24</v>
      </c>
      <c r="J61" s="8" t="s">
        <v>69</v>
      </c>
      <c r="K61">
        <v>6.15</v>
      </c>
      <c r="L61" t="s">
        <v>18</v>
      </c>
      <c r="M61">
        <v>4</v>
      </c>
      <c r="N61" t="s">
        <v>70</v>
      </c>
    </row>
    <row r="62" spans="1:14" x14ac:dyDescent="0.35">
      <c r="A62">
        <f t="shared" si="2"/>
        <v>61</v>
      </c>
      <c r="B62">
        <v>81.239999999999995</v>
      </c>
      <c r="C62">
        <f t="shared" si="0"/>
        <v>0.99980003999200162</v>
      </c>
      <c r="D62" s="4">
        <f t="shared" si="1"/>
        <v>81.223755248950212</v>
      </c>
      <c r="E62" s="6">
        <v>43665</v>
      </c>
      <c r="F62" t="s">
        <v>12</v>
      </c>
      <c r="G62" t="s">
        <v>15</v>
      </c>
      <c r="H62" t="s">
        <v>30</v>
      </c>
      <c r="I62" t="s">
        <v>14</v>
      </c>
      <c r="J62" s="8" t="s">
        <v>71</v>
      </c>
      <c r="K62">
        <v>1.6</v>
      </c>
      <c r="L62" t="s">
        <v>53</v>
      </c>
      <c r="M62">
        <v>2</v>
      </c>
    </row>
    <row r="63" spans="1:14" x14ac:dyDescent="0.35">
      <c r="A63">
        <f t="shared" si="2"/>
        <v>62</v>
      </c>
      <c r="B63">
        <v>89.23</v>
      </c>
      <c r="C63">
        <f t="shared" si="0"/>
        <v>0.99980003999200162</v>
      </c>
      <c r="D63" s="4">
        <f t="shared" si="1"/>
        <v>89.212157568486305</v>
      </c>
      <c r="E63" s="6">
        <v>43665</v>
      </c>
      <c r="F63" t="s">
        <v>12</v>
      </c>
      <c r="G63" t="s">
        <v>15</v>
      </c>
      <c r="H63" t="s">
        <v>30</v>
      </c>
      <c r="I63" t="s">
        <v>14</v>
      </c>
      <c r="J63" s="8" t="s">
        <v>71</v>
      </c>
      <c r="K63">
        <v>1.6</v>
      </c>
      <c r="L63" t="s">
        <v>53</v>
      </c>
      <c r="M63">
        <v>2</v>
      </c>
    </row>
    <row r="64" spans="1:14" x14ac:dyDescent="0.35">
      <c r="A64">
        <f t="shared" si="2"/>
        <v>63</v>
      </c>
      <c r="B64">
        <v>84.43</v>
      </c>
      <c r="C64">
        <f t="shared" si="0"/>
        <v>0.99980003999200162</v>
      </c>
      <c r="D64" s="4">
        <f t="shared" si="1"/>
        <v>84.41311737652471</v>
      </c>
      <c r="E64" s="6">
        <v>43665</v>
      </c>
      <c r="F64" t="s">
        <v>12</v>
      </c>
      <c r="G64" t="s">
        <v>15</v>
      </c>
      <c r="H64" t="s">
        <v>30</v>
      </c>
      <c r="I64" t="s">
        <v>14</v>
      </c>
      <c r="J64" s="8" t="s">
        <v>71</v>
      </c>
      <c r="K64">
        <v>1.6</v>
      </c>
      <c r="L64" t="s">
        <v>53</v>
      </c>
      <c r="M64">
        <v>2</v>
      </c>
    </row>
    <row r="65" spans="1:14" x14ac:dyDescent="0.35">
      <c r="A65">
        <f t="shared" si="2"/>
        <v>64</v>
      </c>
      <c r="B65">
        <v>84.13</v>
      </c>
      <c r="C65">
        <f t="shared" si="0"/>
        <v>0.99980003999200162</v>
      </c>
      <c r="D65" s="4">
        <f t="shared" si="1"/>
        <v>84.11317736452709</v>
      </c>
      <c r="E65" s="6">
        <v>43665</v>
      </c>
      <c r="F65" t="s">
        <v>12</v>
      </c>
      <c r="G65" t="s">
        <v>64</v>
      </c>
      <c r="H65" t="s">
        <v>37</v>
      </c>
      <c r="I65" t="s">
        <v>40</v>
      </c>
      <c r="J65" s="8" t="s">
        <v>25</v>
      </c>
      <c r="K65">
        <v>1.25</v>
      </c>
      <c r="L65" t="s">
        <v>18</v>
      </c>
      <c r="M65">
        <v>4</v>
      </c>
      <c r="N65" t="s">
        <v>74</v>
      </c>
    </row>
    <row r="66" spans="1:14" x14ac:dyDescent="0.35">
      <c r="A66">
        <f t="shared" si="2"/>
        <v>65</v>
      </c>
      <c r="B66">
        <v>81.31</v>
      </c>
      <c r="C66">
        <f t="shared" ref="C66:C128" si="3">100/100.02</f>
        <v>0.99980003999200162</v>
      </c>
      <c r="D66" s="4">
        <f t="shared" ref="D66:D128" si="4">B66*C66</f>
        <v>81.293741251749651</v>
      </c>
      <c r="E66" s="6">
        <v>43665</v>
      </c>
      <c r="F66" t="s">
        <v>12</v>
      </c>
      <c r="G66" t="s">
        <v>64</v>
      </c>
      <c r="H66" t="s">
        <v>37</v>
      </c>
      <c r="I66" t="s">
        <v>40</v>
      </c>
      <c r="J66" s="8" t="s">
        <v>25</v>
      </c>
      <c r="K66">
        <v>1.25</v>
      </c>
      <c r="L66" t="s">
        <v>18</v>
      </c>
      <c r="M66">
        <v>4</v>
      </c>
      <c r="N66" t="s">
        <v>74</v>
      </c>
    </row>
    <row r="67" spans="1:14" x14ac:dyDescent="0.35">
      <c r="A67">
        <f t="shared" si="2"/>
        <v>66</v>
      </c>
      <c r="B67">
        <v>81.33</v>
      </c>
      <c r="C67">
        <f t="shared" si="3"/>
        <v>0.99980003999200162</v>
      </c>
      <c r="D67" s="4">
        <f t="shared" si="4"/>
        <v>81.313737252549487</v>
      </c>
      <c r="E67" s="6">
        <v>43665</v>
      </c>
      <c r="F67" t="s">
        <v>12</v>
      </c>
      <c r="G67" t="s">
        <v>64</v>
      </c>
      <c r="H67" t="s">
        <v>37</v>
      </c>
      <c r="I67" t="s">
        <v>40</v>
      </c>
      <c r="J67" s="8" t="s">
        <v>25</v>
      </c>
      <c r="K67">
        <v>1.25</v>
      </c>
      <c r="L67" t="s">
        <v>18</v>
      </c>
      <c r="M67">
        <v>4</v>
      </c>
      <c r="N67" t="s">
        <v>74</v>
      </c>
    </row>
    <row r="68" spans="1:14" x14ac:dyDescent="0.35">
      <c r="A68">
        <f t="shared" si="2"/>
        <v>67</v>
      </c>
      <c r="B68">
        <v>88.64</v>
      </c>
      <c r="C68">
        <f t="shared" si="3"/>
        <v>0.99980003999200162</v>
      </c>
      <c r="D68" s="4">
        <f t="shared" si="4"/>
        <v>88.622275544891025</v>
      </c>
      <c r="E68" s="6">
        <v>43665</v>
      </c>
      <c r="F68" t="s">
        <v>12</v>
      </c>
      <c r="G68" t="s">
        <v>68</v>
      </c>
      <c r="H68" t="s">
        <v>16</v>
      </c>
      <c r="I68" t="s">
        <v>24</v>
      </c>
      <c r="J68" s="8" t="s">
        <v>72</v>
      </c>
      <c r="K68">
        <v>1.48</v>
      </c>
      <c r="L68" t="s">
        <v>26</v>
      </c>
      <c r="M68">
        <v>2</v>
      </c>
      <c r="N68" t="s">
        <v>73</v>
      </c>
    </row>
    <row r="69" spans="1:14" x14ac:dyDescent="0.35">
      <c r="A69">
        <f t="shared" si="2"/>
        <v>68</v>
      </c>
      <c r="B69">
        <v>81.55</v>
      </c>
      <c r="C69">
        <f t="shared" si="3"/>
        <v>0.99980003999200162</v>
      </c>
      <c r="D69" s="4">
        <f t="shared" si="4"/>
        <v>81.533693261347736</v>
      </c>
      <c r="E69" s="6">
        <v>43665</v>
      </c>
      <c r="F69" t="s">
        <v>12</v>
      </c>
      <c r="G69" t="s">
        <v>68</v>
      </c>
      <c r="H69" t="s">
        <v>16</v>
      </c>
      <c r="I69" t="s">
        <v>24</v>
      </c>
      <c r="J69" s="8" t="s">
        <v>72</v>
      </c>
      <c r="K69">
        <v>1.48</v>
      </c>
      <c r="L69" t="s">
        <v>26</v>
      </c>
      <c r="M69">
        <v>2</v>
      </c>
      <c r="N69" t="s">
        <v>73</v>
      </c>
    </row>
    <row r="70" spans="1:14" x14ac:dyDescent="0.35">
      <c r="A70">
        <f t="shared" si="2"/>
        <v>69</v>
      </c>
      <c r="B70">
        <v>86.63</v>
      </c>
      <c r="C70">
        <f t="shared" si="3"/>
        <v>0.99980003999200162</v>
      </c>
      <c r="D70" s="4">
        <f t="shared" si="4"/>
        <v>86.612677464507101</v>
      </c>
      <c r="E70" s="6">
        <v>43665</v>
      </c>
      <c r="F70" t="s">
        <v>12</v>
      </c>
      <c r="G70" t="s">
        <v>68</v>
      </c>
      <c r="H70" t="s">
        <v>16</v>
      </c>
      <c r="I70" t="s">
        <v>24</v>
      </c>
      <c r="J70" s="8" t="s">
        <v>72</v>
      </c>
      <c r="K70">
        <v>1.48</v>
      </c>
      <c r="L70" t="s">
        <v>26</v>
      </c>
      <c r="M70">
        <v>2</v>
      </c>
      <c r="N70" t="s">
        <v>73</v>
      </c>
    </row>
    <row r="71" spans="1:14" x14ac:dyDescent="0.35">
      <c r="A71">
        <f t="shared" si="2"/>
        <v>70</v>
      </c>
      <c r="B71">
        <v>77.92</v>
      </c>
      <c r="C71">
        <f t="shared" si="3"/>
        <v>0.99980003999200162</v>
      </c>
      <c r="D71" s="4">
        <f t="shared" si="4"/>
        <v>77.904419116176769</v>
      </c>
      <c r="E71" s="6">
        <v>43665</v>
      </c>
      <c r="F71" t="s">
        <v>12</v>
      </c>
      <c r="G71" t="s">
        <v>57</v>
      </c>
      <c r="H71" t="s">
        <v>23</v>
      </c>
      <c r="I71" t="s">
        <v>58</v>
      </c>
      <c r="J71" s="8" t="s">
        <v>75</v>
      </c>
      <c r="K71">
        <v>4.97</v>
      </c>
      <c r="L71" t="s">
        <v>26</v>
      </c>
      <c r="M71">
        <v>4</v>
      </c>
    </row>
    <row r="72" spans="1:14" x14ac:dyDescent="0.35">
      <c r="A72">
        <f t="shared" si="2"/>
        <v>71</v>
      </c>
      <c r="B72">
        <v>80.709999999999994</v>
      </c>
      <c r="C72">
        <f t="shared" si="3"/>
        <v>0.99980003999200162</v>
      </c>
      <c r="D72" s="4">
        <f t="shared" si="4"/>
        <v>80.693861227754439</v>
      </c>
      <c r="E72" s="6">
        <v>43665</v>
      </c>
      <c r="F72" t="s">
        <v>12</v>
      </c>
      <c r="G72" t="s">
        <v>57</v>
      </c>
      <c r="H72" t="s">
        <v>23</v>
      </c>
      <c r="I72" t="s">
        <v>58</v>
      </c>
      <c r="J72" s="8" t="s">
        <v>75</v>
      </c>
      <c r="K72">
        <v>4.97</v>
      </c>
      <c r="L72" t="s">
        <v>26</v>
      </c>
      <c r="M72">
        <v>4</v>
      </c>
    </row>
    <row r="73" spans="1:14" x14ac:dyDescent="0.35">
      <c r="A73">
        <f t="shared" si="2"/>
        <v>72</v>
      </c>
      <c r="B73">
        <v>84.51</v>
      </c>
      <c r="C73">
        <f t="shared" si="3"/>
        <v>0.99980003999200162</v>
      </c>
      <c r="D73" s="4">
        <f t="shared" si="4"/>
        <v>84.493101379724067</v>
      </c>
      <c r="E73" s="6">
        <v>43665</v>
      </c>
      <c r="F73" t="s">
        <v>12</v>
      </c>
      <c r="G73" t="s">
        <v>57</v>
      </c>
      <c r="H73" t="s">
        <v>23</v>
      </c>
      <c r="I73" t="s">
        <v>58</v>
      </c>
      <c r="J73" s="8" t="s">
        <v>75</v>
      </c>
      <c r="K73">
        <v>4.97</v>
      </c>
      <c r="L73" t="s">
        <v>26</v>
      </c>
      <c r="M73">
        <v>4</v>
      </c>
    </row>
    <row r="74" spans="1:14" x14ac:dyDescent="0.35">
      <c r="A74">
        <f t="shared" si="2"/>
        <v>73</v>
      </c>
      <c r="B74">
        <v>86.28</v>
      </c>
      <c r="C74">
        <f t="shared" si="3"/>
        <v>0.99980003999200162</v>
      </c>
      <c r="D74" s="4">
        <f t="shared" si="4"/>
        <v>86.262747450509906</v>
      </c>
      <c r="E74" s="6">
        <v>43665</v>
      </c>
      <c r="F74" t="s">
        <v>12</v>
      </c>
      <c r="G74" t="s">
        <v>64</v>
      </c>
      <c r="H74" t="s">
        <v>46</v>
      </c>
      <c r="I74" t="s">
        <v>40</v>
      </c>
      <c r="J74" s="8" t="s">
        <v>48</v>
      </c>
      <c r="K74">
        <v>5.0999999999999996</v>
      </c>
      <c r="L74" t="s">
        <v>77</v>
      </c>
      <c r="M74">
        <v>5</v>
      </c>
    </row>
    <row r="75" spans="1:14" x14ac:dyDescent="0.35">
      <c r="A75">
        <f t="shared" si="2"/>
        <v>74</v>
      </c>
      <c r="B75">
        <v>87.73</v>
      </c>
      <c r="C75">
        <f t="shared" si="3"/>
        <v>0.99980003999200162</v>
      </c>
      <c r="D75" s="4">
        <f t="shared" si="4"/>
        <v>87.712457508498304</v>
      </c>
      <c r="E75" s="6">
        <v>43665</v>
      </c>
      <c r="F75" t="s">
        <v>12</v>
      </c>
      <c r="G75" t="s">
        <v>64</v>
      </c>
      <c r="H75" t="s">
        <v>46</v>
      </c>
      <c r="I75" t="s">
        <v>40</v>
      </c>
      <c r="J75" s="8" t="s">
        <v>48</v>
      </c>
      <c r="K75">
        <v>5.0999999999999996</v>
      </c>
      <c r="L75" t="s">
        <v>77</v>
      </c>
      <c r="M75">
        <v>5</v>
      </c>
    </row>
    <row r="76" spans="1:14" x14ac:dyDescent="0.35">
      <c r="A76">
        <f t="shared" si="2"/>
        <v>75</v>
      </c>
      <c r="B76">
        <v>77.91</v>
      </c>
      <c r="C76">
        <f t="shared" si="3"/>
        <v>0.99980003999200162</v>
      </c>
      <c r="D76" s="4">
        <f t="shared" si="4"/>
        <v>77.894421115776836</v>
      </c>
      <c r="E76" s="6">
        <v>43665</v>
      </c>
      <c r="F76" t="s">
        <v>12</v>
      </c>
      <c r="G76" t="s">
        <v>64</v>
      </c>
      <c r="H76" t="s">
        <v>46</v>
      </c>
      <c r="I76" t="s">
        <v>40</v>
      </c>
      <c r="J76" s="8" t="s">
        <v>48</v>
      </c>
      <c r="K76">
        <v>5.0999999999999996</v>
      </c>
      <c r="L76" t="s">
        <v>77</v>
      </c>
      <c r="M76">
        <v>5</v>
      </c>
    </row>
    <row r="77" spans="1:14" x14ac:dyDescent="0.35">
      <c r="A77">
        <f t="shared" si="2"/>
        <v>76</v>
      </c>
      <c r="B77">
        <v>87.47</v>
      </c>
      <c r="C77">
        <f t="shared" si="3"/>
        <v>0.99980003999200162</v>
      </c>
      <c r="D77" s="4">
        <f t="shared" si="4"/>
        <v>87.452509498100383</v>
      </c>
      <c r="E77" s="6">
        <v>43665</v>
      </c>
      <c r="F77" t="s">
        <v>21</v>
      </c>
      <c r="G77" t="s">
        <v>78</v>
      </c>
      <c r="H77" t="s">
        <v>37</v>
      </c>
      <c r="I77" t="s">
        <v>14</v>
      </c>
      <c r="J77" s="8" t="s">
        <v>75</v>
      </c>
      <c r="K77">
        <v>1.44</v>
      </c>
      <c r="L77" t="s">
        <v>26</v>
      </c>
      <c r="M77">
        <v>4</v>
      </c>
    </row>
    <row r="78" spans="1:14" x14ac:dyDescent="0.35">
      <c r="A78">
        <f t="shared" si="2"/>
        <v>77</v>
      </c>
      <c r="B78">
        <v>90.93</v>
      </c>
      <c r="C78">
        <f t="shared" si="3"/>
        <v>0.99980003999200162</v>
      </c>
      <c r="D78" s="4">
        <f t="shared" si="4"/>
        <v>90.911817636472719</v>
      </c>
      <c r="E78" s="6">
        <v>43665</v>
      </c>
      <c r="F78" t="s">
        <v>21</v>
      </c>
      <c r="G78" t="s">
        <v>78</v>
      </c>
      <c r="H78" t="s">
        <v>37</v>
      </c>
      <c r="I78" t="s">
        <v>14</v>
      </c>
      <c r="J78" s="8" t="s">
        <v>75</v>
      </c>
      <c r="K78">
        <v>1.44</v>
      </c>
      <c r="L78" t="s">
        <v>26</v>
      </c>
      <c r="M78">
        <v>4</v>
      </c>
    </row>
    <row r="79" spans="1:14" x14ac:dyDescent="0.35">
      <c r="A79">
        <f t="shared" si="2"/>
        <v>78</v>
      </c>
      <c r="B79">
        <v>89.03</v>
      </c>
      <c r="C79">
        <f t="shared" si="3"/>
        <v>0.99980003999200162</v>
      </c>
      <c r="D79" s="4">
        <f t="shared" si="4"/>
        <v>89.012197560487905</v>
      </c>
      <c r="E79" s="6">
        <v>43665</v>
      </c>
      <c r="F79" t="s">
        <v>21</v>
      </c>
      <c r="G79" t="s">
        <v>78</v>
      </c>
      <c r="H79" t="s">
        <v>37</v>
      </c>
      <c r="I79" t="s">
        <v>14</v>
      </c>
      <c r="J79" s="8" t="s">
        <v>75</v>
      </c>
      <c r="K79">
        <v>1.44</v>
      </c>
      <c r="L79" t="s">
        <v>26</v>
      </c>
      <c r="M79">
        <v>4</v>
      </c>
    </row>
    <row r="80" spans="1:14" x14ac:dyDescent="0.35">
      <c r="A80">
        <f t="shared" si="2"/>
        <v>79</v>
      </c>
      <c r="B80">
        <v>90.16</v>
      </c>
      <c r="C80">
        <f t="shared" si="3"/>
        <v>0.99980003999200162</v>
      </c>
      <c r="D80" s="4">
        <f t="shared" si="4"/>
        <v>90.141971605678862</v>
      </c>
      <c r="E80" s="6">
        <v>43665</v>
      </c>
      <c r="F80" t="s">
        <v>12</v>
      </c>
      <c r="G80" t="s">
        <v>64</v>
      </c>
      <c r="H80" t="s">
        <v>46</v>
      </c>
      <c r="I80" t="s">
        <v>40</v>
      </c>
      <c r="J80" s="8" t="s">
        <v>47</v>
      </c>
      <c r="K80">
        <v>1.75</v>
      </c>
      <c r="L80" t="s">
        <v>79</v>
      </c>
      <c r="M80">
        <v>4</v>
      </c>
    </row>
    <row r="81" spans="1:14" x14ac:dyDescent="0.35">
      <c r="A81">
        <f t="shared" si="2"/>
        <v>80</v>
      </c>
      <c r="B81">
        <v>76.66</v>
      </c>
      <c r="C81">
        <f t="shared" si="3"/>
        <v>0.99980003999200162</v>
      </c>
      <c r="D81" s="4">
        <f t="shared" si="4"/>
        <v>76.644671065786838</v>
      </c>
      <c r="E81" s="6">
        <v>43665</v>
      </c>
      <c r="F81" t="s">
        <v>12</v>
      </c>
      <c r="G81" t="s">
        <v>64</v>
      </c>
      <c r="H81" t="s">
        <v>46</v>
      </c>
      <c r="I81" t="s">
        <v>40</v>
      </c>
      <c r="J81" s="8" t="s">
        <v>47</v>
      </c>
      <c r="K81">
        <v>1.75</v>
      </c>
      <c r="L81" t="s">
        <v>79</v>
      </c>
      <c r="M81">
        <v>4</v>
      </c>
    </row>
    <row r="82" spans="1:14" x14ac:dyDescent="0.35">
      <c r="A82">
        <f t="shared" si="2"/>
        <v>81</v>
      </c>
      <c r="B82">
        <v>87.89</v>
      </c>
      <c r="C82">
        <f t="shared" si="3"/>
        <v>0.99980003999200162</v>
      </c>
      <c r="D82" s="4">
        <f t="shared" si="4"/>
        <v>87.872425514897017</v>
      </c>
      <c r="E82" s="6">
        <v>43665</v>
      </c>
      <c r="F82" t="s">
        <v>12</v>
      </c>
      <c r="G82" t="s">
        <v>64</v>
      </c>
      <c r="H82" t="s">
        <v>46</v>
      </c>
      <c r="I82" t="s">
        <v>40</v>
      </c>
      <c r="J82" s="8" t="s">
        <v>47</v>
      </c>
      <c r="K82">
        <v>1.75</v>
      </c>
      <c r="L82" t="s">
        <v>79</v>
      </c>
      <c r="M82">
        <v>4</v>
      </c>
    </row>
    <row r="83" spans="1:14" x14ac:dyDescent="0.35">
      <c r="A83">
        <f t="shared" ref="A83:A145" si="5">A82+1</f>
        <v>82</v>
      </c>
      <c r="B83">
        <v>89.08</v>
      </c>
      <c r="C83">
        <f t="shared" si="3"/>
        <v>0.99980003999200162</v>
      </c>
      <c r="D83" s="4">
        <f t="shared" si="4"/>
        <v>89.062187562487509</v>
      </c>
      <c r="E83" s="6">
        <v>43665</v>
      </c>
      <c r="F83" t="s">
        <v>12</v>
      </c>
      <c r="G83" t="s">
        <v>57</v>
      </c>
      <c r="H83" t="s">
        <v>34</v>
      </c>
      <c r="I83" t="s">
        <v>58</v>
      </c>
      <c r="J83" s="8" t="s">
        <v>80</v>
      </c>
      <c r="K83">
        <v>2.2999999999999998</v>
      </c>
      <c r="L83" t="s">
        <v>79</v>
      </c>
      <c r="M83">
        <v>5</v>
      </c>
    </row>
    <row r="84" spans="1:14" x14ac:dyDescent="0.35">
      <c r="A84">
        <f t="shared" si="5"/>
        <v>83</v>
      </c>
      <c r="B84">
        <v>88.85</v>
      </c>
      <c r="C84">
        <f t="shared" si="3"/>
        <v>0.99980003999200162</v>
      </c>
      <c r="D84" s="4">
        <f t="shared" si="4"/>
        <v>88.832233553289342</v>
      </c>
      <c r="E84" s="6">
        <v>43665</v>
      </c>
      <c r="F84" t="s">
        <v>12</v>
      </c>
      <c r="G84" t="s">
        <v>57</v>
      </c>
      <c r="H84" t="s">
        <v>34</v>
      </c>
      <c r="I84" t="s">
        <v>58</v>
      </c>
      <c r="J84" s="8" t="s">
        <v>80</v>
      </c>
      <c r="K84">
        <v>2.2999999999999998</v>
      </c>
      <c r="L84" t="s">
        <v>79</v>
      </c>
      <c r="M84">
        <v>5</v>
      </c>
    </row>
    <row r="85" spans="1:14" x14ac:dyDescent="0.35">
      <c r="A85">
        <f t="shared" si="5"/>
        <v>84</v>
      </c>
      <c r="B85">
        <v>78.48</v>
      </c>
      <c r="C85">
        <f t="shared" si="3"/>
        <v>0.99980003999200162</v>
      </c>
      <c r="D85" s="4">
        <f t="shared" si="4"/>
        <v>78.464307138572295</v>
      </c>
      <c r="E85" s="6">
        <v>43665</v>
      </c>
      <c r="F85" t="s">
        <v>12</v>
      </c>
      <c r="G85" t="s">
        <v>57</v>
      </c>
      <c r="H85" t="s">
        <v>34</v>
      </c>
      <c r="I85" t="s">
        <v>58</v>
      </c>
      <c r="J85" s="8" t="s">
        <v>80</v>
      </c>
      <c r="K85">
        <v>2.2999999999999998</v>
      </c>
      <c r="L85" t="s">
        <v>79</v>
      </c>
      <c r="M85">
        <v>5</v>
      </c>
    </row>
    <row r="86" spans="1:14" x14ac:dyDescent="0.35">
      <c r="A86">
        <f t="shared" si="5"/>
        <v>85</v>
      </c>
      <c r="B86">
        <v>80.41</v>
      </c>
      <c r="C86">
        <f t="shared" si="3"/>
        <v>0.99980003999200162</v>
      </c>
      <c r="D86" s="4">
        <f t="shared" si="4"/>
        <v>80.393921215756848</v>
      </c>
      <c r="E86" s="6">
        <v>43665</v>
      </c>
      <c r="F86" t="s">
        <v>12</v>
      </c>
      <c r="G86" t="s">
        <v>15</v>
      </c>
      <c r="H86" t="s">
        <v>34</v>
      </c>
      <c r="I86" t="s">
        <v>14</v>
      </c>
      <c r="J86" s="8" t="s">
        <v>81</v>
      </c>
      <c r="K86">
        <v>2.21</v>
      </c>
      <c r="L86" t="s">
        <v>79</v>
      </c>
      <c r="M86">
        <v>5</v>
      </c>
      <c r="N86" t="s">
        <v>82</v>
      </c>
    </row>
    <row r="87" spans="1:14" x14ac:dyDescent="0.35">
      <c r="A87">
        <f t="shared" si="5"/>
        <v>86</v>
      </c>
      <c r="B87">
        <v>84.36</v>
      </c>
      <c r="C87">
        <f t="shared" si="3"/>
        <v>0.99980003999200162</v>
      </c>
      <c r="D87" s="4">
        <f t="shared" si="4"/>
        <v>84.343131373725257</v>
      </c>
      <c r="E87" s="6">
        <v>43665</v>
      </c>
      <c r="F87" t="s">
        <v>12</v>
      </c>
      <c r="G87" t="s">
        <v>15</v>
      </c>
      <c r="H87" t="s">
        <v>34</v>
      </c>
      <c r="I87" t="s">
        <v>14</v>
      </c>
      <c r="J87" s="8" t="s">
        <v>81</v>
      </c>
      <c r="K87">
        <v>2.21</v>
      </c>
      <c r="L87" t="s">
        <v>79</v>
      </c>
      <c r="M87">
        <v>5</v>
      </c>
      <c r="N87" t="s">
        <v>82</v>
      </c>
    </row>
    <row r="88" spans="1:14" x14ac:dyDescent="0.35">
      <c r="A88">
        <f t="shared" si="5"/>
        <v>87</v>
      </c>
      <c r="B88">
        <v>72.73</v>
      </c>
      <c r="C88">
        <f t="shared" si="3"/>
        <v>0.99980003999200162</v>
      </c>
      <c r="D88" s="4">
        <f t="shared" si="4"/>
        <v>72.715456908618279</v>
      </c>
      <c r="E88" s="6">
        <v>43665</v>
      </c>
      <c r="F88" t="s">
        <v>12</v>
      </c>
      <c r="G88" t="s">
        <v>15</v>
      </c>
      <c r="H88" t="s">
        <v>34</v>
      </c>
      <c r="I88" t="s">
        <v>14</v>
      </c>
      <c r="J88" s="8" t="s">
        <v>81</v>
      </c>
      <c r="K88">
        <v>2.21</v>
      </c>
      <c r="L88" t="s">
        <v>79</v>
      </c>
      <c r="M88">
        <v>5</v>
      </c>
      <c r="N88" t="s">
        <v>82</v>
      </c>
    </row>
    <row r="89" spans="1:14" x14ac:dyDescent="0.35">
      <c r="A89">
        <f t="shared" si="5"/>
        <v>88</v>
      </c>
      <c r="B89">
        <v>78.42</v>
      </c>
      <c r="C89">
        <f t="shared" si="3"/>
        <v>0.99980003999200162</v>
      </c>
      <c r="D89" s="4">
        <f t="shared" si="4"/>
        <v>78.404319136172774</v>
      </c>
      <c r="E89" s="6">
        <v>43665</v>
      </c>
      <c r="F89" t="s">
        <v>12</v>
      </c>
      <c r="G89" t="s">
        <v>15</v>
      </c>
      <c r="H89" t="s">
        <v>46</v>
      </c>
      <c r="I89" t="s">
        <v>14</v>
      </c>
      <c r="J89" s="8" t="s">
        <v>83</v>
      </c>
      <c r="K89">
        <v>3</v>
      </c>
      <c r="L89" t="s">
        <v>53</v>
      </c>
      <c r="M89">
        <v>2</v>
      </c>
      <c r="N89" s="12" t="s">
        <v>84</v>
      </c>
    </row>
    <row r="90" spans="1:14" x14ac:dyDescent="0.35">
      <c r="A90">
        <f t="shared" si="5"/>
        <v>89</v>
      </c>
      <c r="B90">
        <v>89.45</v>
      </c>
      <c r="C90">
        <f t="shared" si="3"/>
        <v>0.99980003999200162</v>
      </c>
      <c r="D90" s="4">
        <f t="shared" si="4"/>
        <v>89.432113577284554</v>
      </c>
      <c r="E90" s="6">
        <v>43665</v>
      </c>
      <c r="F90" t="s">
        <v>12</v>
      </c>
      <c r="G90" t="s">
        <v>15</v>
      </c>
      <c r="H90" t="s">
        <v>46</v>
      </c>
      <c r="I90" t="s">
        <v>14</v>
      </c>
      <c r="J90" s="8" t="s">
        <v>83</v>
      </c>
      <c r="K90">
        <v>3</v>
      </c>
      <c r="L90" t="s">
        <v>53</v>
      </c>
      <c r="M90">
        <v>2</v>
      </c>
      <c r="N90" s="12" t="s">
        <v>84</v>
      </c>
    </row>
    <row r="91" spans="1:14" x14ac:dyDescent="0.35">
      <c r="A91">
        <f t="shared" si="5"/>
        <v>90</v>
      </c>
      <c r="B91">
        <v>76.680000000000007</v>
      </c>
      <c r="C91">
        <f t="shared" si="3"/>
        <v>0.99980003999200162</v>
      </c>
      <c r="D91" s="4">
        <f t="shared" si="4"/>
        <v>76.664667066586688</v>
      </c>
      <c r="E91" s="6">
        <v>43665</v>
      </c>
      <c r="F91" t="s">
        <v>12</v>
      </c>
      <c r="G91" t="s">
        <v>15</v>
      </c>
      <c r="H91" t="s">
        <v>46</v>
      </c>
      <c r="I91" t="s">
        <v>14</v>
      </c>
      <c r="J91" s="8" t="s">
        <v>83</v>
      </c>
      <c r="K91">
        <v>3</v>
      </c>
      <c r="L91" t="s">
        <v>53</v>
      </c>
      <c r="M91">
        <v>2</v>
      </c>
      <c r="N91" s="12" t="s">
        <v>84</v>
      </c>
    </row>
    <row r="92" spans="1:14" x14ac:dyDescent="0.35">
      <c r="A92">
        <f t="shared" si="5"/>
        <v>91</v>
      </c>
      <c r="B92">
        <v>83.11</v>
      </c>
      <c r="C92">
        <f t="shared" si="3"/>
        <v>0.99980003999200162</v>
      </c>
      <c r="D92" s="4">
        <f t="shared" si="4"/>
        <v>83.093381323735258</v>
      </c>
      <c r="E92" s="6">
        <v>43665</v>
      </c>
      <c r="F92" t="s">
        <v>21</v>
      </c>
      <c r="G92" t="s">
        <v>78</v>
      </c>
      <c r="H92" t="s">
        <v>23</v>
      </c>
      <c r="I92" t="s">
        <v>14</v>
      </c>
      <c r="J92" s="8" t="s">
        <v>59</v>
      </c>
      <c r="K92">
        <v>8.1</v>
      </c>
      <c r="L92" s="13" t="s">
        <v>18</v>
      </c>
      <c r="M92" s="13">
        <v>3</v>
      </c>
    </row>
    <row r="93" spans="1:14" x14ac:dyDescent="0.35">
      <c r="A93">
        <f t="shared" si="5"/>
        <v>92</v>
      </c>
      <c r="B93">
        <v>79.790000000000006</v>
      </c>
      <c r="C93">
        <f t="shared" si="3"/>
        <v>0.99980003999200162</v>
      </c>
      <c r="D93" s="4">
        <f t="shared" si="4"/>
        <v>79.774045190961814</v>
      </c>
      <c r="E93" s="6">
        <v>43665</v>
      </c>
      <c r="F93" t="s">
        <v>21</v>
      </c>
      <c r="G93" t="s">
        <v>78</v>
      </c>
      <c r="H93" t="s">
        <v>23</v>
      </c>
      <c r="I93" t="s">
        <v>14</v>
      </c>
      <c r="J93" s="8" t="s">
        <v>59</v>
      </c>
      <c r="K93">
        <v>8.1</v>
      </c>
      <c r="L93" s="13" t="s">
        <v>18</v>
      </c>
      <c r="M93" s="13">
        <v>3</v>
      </c>
    </row>
    <row r="94" spans="1:14" x14ac:dyDescent="0.35">
      <c r="A94">
        <f>A93+1</f>
        <v>93</v>
      </c>
      <c r="B94">
        <v>73.16</v>
      </c>
      <c r="C94">
        <f t="shared" si="3"/>
        <v>0.99980003999200162</v>
      </c>
      <c r="D94" s="4">
        <f t="shared" si="4"/>
        <v>73.145370925814831</v>
      </c>
      <c r="E94" s="6">
        <v>43665</v>
      </c>
      <c r="F94" t="s">
        <v>21</v>
      </c>
      <c r="G94" t="s">
        <v>78</v>
      </c>
      <c r="H94" t="s">
        <v>23</v>
      </c>
      <c r="I94" t="s">
        <v>14</v>
      </c>
      <c r="J94" s="8" t="s">
        <v>59</v>
      </c>
      <c r="K94">
        <v>8.1</v>
      </c>
      <c r="L94" s="13" t="s">
        <v>18</v>
      </c>
      <c r="M94" s="13">
        <v>3</v>
      </c>
    </row>
    <row r="95" spans="1:14" x14ac:dyDescent="0.35">
      <c r="A95">
        <f t="shared" si="5"/>
        <v>94</v>
      </c>
      <c r="B95">
        <v>88.44</v>
      </c>
      <c r="C95">
        <f t="shared" si="3"/>
        <v>0.99980003999200162</v>
      </c>
      <c r="D95" s="4">
        <f t="shared" si="4"/>
        <v>88.422315536892626</v>
      </c>
      <c r="E95" s="6">
        <v>43665</v>
      </c>
      <c r="F95" t="s">
        <v>21</v>
      </c>
      <c r="G95" t="s">
        <v>29</v>
      </c>
      <c r="H95" t="s">
        <v>46</v>
      </c>
      <c r="I95" t="s">
        <v>31</v>
      </c>
      <c r="J95" s="8" t="s">
        <v>46</v>
      </c>
      <c r="K95">
        <v>2.74</v>
      </c>
      <c r="L95" t="s">
        <v>26</v>
      </c>
      <c r="M95">
        <v>2</v>
      </c>
      <c r="N95" t="s">
        <v>85</v>
      </c>
    </row>
    <row r="96" spans="1:14" x14ac:dyDescent="0.35">
      <c r="A96">
        <f t="shared" si="5"/>
        <v>95</v>
      </c>
      <c r="B96">
        <v>77.72</v>
      </c>
      <c r="C96">
        <f t="shared" si="3"/>
        <v>0.99980003999200162</v>
      </c>
      <c r="D96" s="4">
        <f t="shared" si="4"/>
        <v>77.704459108178369</v>
      </c>
      <c r="E96" s="6">
        <v>43665</v>
      </c>
      <c r="F96" t="s">
        <v>21</v>
      </c>
      <c r="G96" t="s">
        <v>29</v>
      </c>
      <c r="H96" t="s">
        <v>46</v>
      </c>
      <c r="I96" t="s">
        <v>31</v>
      </c>
      <c r="J96" s="8" t="s">
        <v>46</v>
      </c>
      <c r="K96">
        <v>2.74</v>
      </c>
      <c r="L96" t="s">
        <v>26</v>
      </c>
      <c r="M96">
        <v>2</v>
      </c>
      <c r="N96" t="s">
        <v>85</v>
      </c>
    </row>
    <row r="97" spans="1:63" x14ac:dyDescent="0.35">
      <c r="A97">
        <f t="shared" si="5"/>
        <v>96</v>
      </c>
      <c r="B97">
        <v>79.02</v>
      </c>
      <c r="C97">
        <f t="shared" si="3"/>
        <v>0.99980003999200162</v>
      </c>
      <c r="D97" s="4">
        <f t="shared" si="4"/>
        <v>79.004199160167971</v>
      </c>
      <c r="E97" s="6">
        <v>43665</v>
      </c>
      <c r="F97" t="s">
        <v>21</v>
      </c>
      <c r="G97" t="s">
        <v>29</v>
      </c>
      <c r="H97" t="s">
        <v>46</v>
      </c>
      <c r="I97" t="s">
        <v>31</v>
      </c>
      <c r="J97" s="8" t="s">
        <v>46</v>
      </c>
      <c r="K97">
        <v>2.74</v>
      </c>
      <c r="L97" t="s">
        <v>26</v>
      </c>
      <c r="M97">
        <v>2</v>
      </c>
    </row>
    <row r="98" spans="1:63" x14ac:dyDescent="0.35">
      <c r="A98">
        <f t="shared" si="5"/>
        <v>97</v>
      </c>
      <c r="B98">
        <v>79.53</v>
      </c>
      <c r="C98">
        <f t="shared" si="3"/>
        <v>0.99980003999200162</v>
      </c>
      <c r="D98" s="4">
        <f t="shared" si="4"/>
        <v>79.514097180563894</v>
      </c>
      <c r="E98" s="6">
        <v>43665</v>
      </c>
      <c r="F98" t="s">
        <v>12</v>
      </c>
      <c r="G98" t="s">
        <v>57</v>
      </c>
      <c r="H98" t="s">
        <v>30</v>
      </c>
      <c r="I98" t="s">
        <v>58</v>
      </c>
      <c r="J98" s="8" t="s">
        <v>86</v>
      </c>
      <c r="K98">
        <v>3.01</v>
      </c>
      <c r="L98" t="s">
        <v>18</v>
      </c>
      <c r="M98">
        <v>4</v>
      </c>
    </row>
    <row r="99" spans="1:63" x14ac:dyDescent="0.35">
      <c r="A99">
        <f t="shared" si="5"/>
        <v>98</v>
      </c>
      <c r="B99">
        <v>87.65</v>
      </c>
      <c r="C99">
        <f t="shared" si="3"/>
        <v>0.99980003999200162</v>
      </c>
      <c r="D99" s="4">
        <f t="shared" si="4"/>
        <v>87.632473505298947</v>
      </c>
      <c r="E99" s="6">
        <v>43665</v>
      </c>
      <c r="F99" t="s">
        <v>12</v>
      </c>
      <c r="G99" t="s">
        <v>57</v>
      </c>
      <c r="H99" t="s">
        <v>30</v>
      </c>
      <c r="I99" t="s">
        <v>58</v>
      </c>
      <c r="J99" s="8" t="s">
        <v>86</v>
      </c>
      <c r="K99">
        <v>3.01</v>
      </c>
      <c r="L99" t="s">
        <v>18</v>
      </c>
      <c r="M99">
        <v>4</v>
      </c>
    </row>
    <row r="100" spans="1:63" x14ac:dyDescent="0.35">
      <c r="A100">
        <f t="shared" si="5"/>
        <v>99</v>
      </c>
      <c r="B100">
        <v>77.709999999999994</v>
      </c>
      <c r="C100">
        <f t="shared" si="3"/>
        <v>0.99980003999200162</v>
      </c>
      <c r="D100" s="4">
        <f t="shared" si="4"/>
        <v>77.694461107778437</v>
      </c>
      <c r="E100" s="6">
        <v>43665</v>
      </c>
      <c r="F100" t="s">
        <v>12</v>
      </c>
      <c r="G100" t="s">
        <v>57</v>
      </c>
      <c r="H100" t="s">
        <v>30</v>
      </c>
      <c r="I100" t="s">
        <v>58</v>
      </c>
      <c r="J100" s="8" t="s">
        <v>86</v>
      </c>
      <c r="K100">
        <v>3.01</v>
      </c>
      <c r="L100" t="s">
        <v>18</v>
      </c>
      <c r="M100">
        <v>4</v>
      </c>
    </row>
    <row r="101" spans="1:63" x14ac:dyDescent="0.35">
      <c r="A101">
        <f t="shared" si="5"/>
        <v>100</v>
      </c>
      <c r="B101">
        <v>79.56</v>
      </c>
      <c r="C101">
        <f t="shared" si="3"/>
        <v>0.99980003999200162</v>
      </c>
      <c r="D101" s="4">
        <f t="shared" si="4"/>
        <v>79.544091181763648</v>
      </c>
      <c r="E101" s="6">
        <v>43665</v>
      </c>
      <c r="F101" t="s">
        <v>12</v>
      </c>
      <c r="G101" t="s">
        <v>57</v>
      </c>
      <c r="H101" t="s">
        <v>19</v>
      </c>
      <c r="I101" s="7" t="s">
        <v>58</v>
      </c>
      <c r="J101" s="8" t="s">
        <v>76</v>
      </c>
      <c r="K101">
        <v>1.42</v>
      </c>
      <c r="L101" t="s">
        <v>79</v>
      </c>
      <c r="M101">
        <v>5</v>
      </c>
      <c r="N101" t="s">
        <v>87</v>
      </c>
    </row>
    <row r="102" spans="1:63" x14ac:dyDescent="0.35">
      <c r="A102">
        <f t="shared" si="5"/>
        <v>101</v>
      </c>
      <c r="B102">
        <v>74.38</v>
      </c>
      <c r="C102">
        <f t="shared" si="3"/>
        <v>0.99980003999200162</v>
      </c>
      <c r="D102" s="4">
        <f t="shared" si="4"/>
        <v>74.365126974605076</v>
      </c>
      <c r="E102" s="6">
        <v>43665</v>
      </c>
      <c r="F102" t="s">
        <v>12</v>
      </c>
      <c r="G102" t="s">
        <v>57</v>
      </c>
      <c r="H102" t="s">
        <v>19</v>
      </c>
      <c r="I102" s="7" t="s">
        <v>58</v>
      </c>
      <c r="J102" s="8" t="s">
        <v>76</v>
      </c>
      <c r="K102">
        <v>1.42</v>
      </c>
      <c r="L102" t="s">
        <v>79</v>
      </c>
      <c r="M102">
        <v>5</v>
      </c>
      <c r="N102" t="s">
        <v>87</v>
      </c>
    </row>
    <row r="103" spans="1:63" x14ac:dyDescent="0.35">
      <c r="A103">
        <f t="shared" si="5"/>
        <v>102</v>
      </c>
      <c r="B103">
        <v>86.77</v>
      </c>
      <c r="C103">
        <f t="shared" si="3"/>
        <v>0.99980003999200162</v>
      </c>
      <c r="D103" s="4">
        <f t="shared" si="4"/>
        <v>86.752649470105979</v>
      </c>
      <c r="E103" s="6">
        <v>43665</v>
      </c>
      <c r="F103" t="s">
        <v>12</v>
      </c>
      <c r="G103" t="s">
        <v>57</v>
      </c>
      <c r="H103" t="s">
        <v>19</v>
      </c>
      <c r="I103" s="7" t="s">
        <v>58</v>
      </c>
      <c r="J103" s="8" t="s">
        <v>76</v>
      </c>
      <c r="K103">
        <v>1.42</v>
      </c>
      <c r="L103" t="s">
        <v>79</v>
      </c>
      <c r="M103">
        <v>5</v>
      </c>
      <c r="N103" t="s">
        <v>87</v>
      </c>
    </row>
    <row r="104" spans="1:63" s="12" customFormat="1" x14ac:dyDescent="0.35">
      <c r="A104" s="13">
        <f t="shared" si="5"/>
        <v>103</v>
      </c>
      <c r="B104" s="13">
        <v>77.209999999999994</v>
      </c>
      <c r="C104" s="13">
        <f t="shared" si="3"/>
        <v>0.99980003999200162</v>
      </c>
      <c r="D104" s="21">
        <f t="shared" si="4"/>
        <v>77.194561087782432</v>
      </c>
      <c r="E104" s="22">
        <v>43665</v>
      </c>
      <c r="F104" s="13" t="s">
        <v>12</v>
      </c>
      <c r="G104" s="13" t="s">
        <v>57</v>
      </c>
      <c r="I104" s="13" t="s">
        <v>58</v>
      </c>
      <c r="J104" s="23" t="s">
        <v>140</v>
      </c>
      <c r="K104" s="13">
        <v>1.75</v>
      </c>
      <c r="L104" s="13" t="s">
        <v>26</v>
      </c>
      <c r="M104" s="12" t="s">
        <v>176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</row>
    <row r="105" spans="1:63" s="12" customFormat="1" x14ac:dyDescent="0.35">
      <c r="A105" s="13">
        <f t="shared" si="5"/>
        <v>104</v>
      </c>
      <c r="B105" s="13">
        <v>80.849999999999994</v>
      </c>
      <c r="C105" s="13">
        <f t="shared" si="3"/>
        <v>0.99980003999200162</v>
      </c>
      <c r="D105" s="21">
        <f t="shared" si="4"/>
        <v>80.833833233353332</v>
      </c>
      <c r="E105" s="22">
        <v>43665</v>
      </c>
      <c r="F105" s="13" t="s">
        <v>12</v>
      </c>
      <c r="G105" s="13" t="s">
        <v>57</v>
      </c>
      <c r="I105" s="13" t="s">
        <v>58</v>
      </c>
      <c r="J105" s="23" t="s">
        <v>140</v>
      </c>
      <c r="K105" s="13">
        <v>1.75</v>
      </c>
      <c r="L105" s="13" t="s">
        <v>26</v>
      </c>
      <c r="M105" s="12" t="s">
        <v>176</v>
      </c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63" s="12" customFormat="1" x14ac:dyDescent="0.35">
      <c r="A106" s="13">
        <f t="shared" si="5"/>
        <v>105</v>
      </c>
      <c r="B106" s="13">
        <v>77.87</v>
      </c>
      <c r="C106" s="13">
        <f t="shared" si="3"/>
        <v>0.99980003999200162</v>
      </c>
      <c r="D106" s="21">
        <f t="shared" si="4"/>
        <v>77.854429114177165</v>
      </c>
      <c r="E106" s="22">
        <v>43665</v>
      </c>
      <c r="F106" s="13" t="s">
        <v>12</v>
      </c>
      <c r="G106" s="13" t="s">
        <v>57</v>
      </c>
      <c r="I106" s="13" t="s">
        <v>58</v>
      </c>
      <c r="J106" s="23" t="s">
        <v>140</v>
      </c>
      <c r="K106" s="13">
        <v>1.75</v>
      </c>
      <c r="L106" s="13" t="s">
        <v>26</v>
      </c>
      <c r="M106" s="12" t="s">
        <v>176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63" x14ac:dyDescent="0.35">
      <c r="A107">
        <f t="shared" si="5"/>
        <v>106</v>
      </c>
      <c r="B107" s="13">
        <v>73.98</v>
      </c>
      <c r="C107">
        <f t="shared" si="3"/>
        <v>0.99980003999200162</v>
      </c>
      <c r="D107" s="4">
        <f t="shared" si="4"/>
        <v>73.965206958608277</v>
      </c>
      <c r="E107" s="6">
        <v>43665</v>
      </c>
      <c r="F107" t="s">
        <v>12</v>
      </c>
      <c r="G107" t="s">
        <v>57</v>
      </c>
      <c r="H107" t="s">
        <v>46</v>
      </c>
      <c r="I107" t="s">
        <v>58</v>
      </c>
      <c r="J107" s="8" t="s">
        <v>88</v>
      </c>
      <c r="K107">
        <v>0.32</v>
      </c>
      <c r="L107" t="s">
        <v>79</v>
      </c>
      <c r="M107">
        <v>3</v>
      </c>
    </row>
    <row r="108" spans="1:63" x14ac:dyDescent="0.35">
      <c r="A108">
        <f t="shared" si="5"/>
        <v>107</v>
      </c>
      <c r="B108" s="13">
        <v>87.35</v>
      </c>
      <c r="C108">
        <f t="shared" si="3"/>
        <v>0.99980003999200162</v>
      </c>
      <c r="D108" s="4">
        <f t="shared" si="4"/>
        <v>87.332533493301341</v>
      </c>
      <c r="E108" s="6">
        <v>43665</v>
      </c>
      <c r="F108" t="s">
        <v>12</v>
      </c>
      <c r="G108" t="s">
        <v>57</v>
      </c>
      <c r="H108" t="s">
        <v>46</v>
      </c>
      <c r="I108" t="s">
        <v>58</v>
      </c>
      <c r="J108" s="8" t="s">
        <v>88</v>
      </c>
      <c r="K108">
        <v>0.32</v>
      </c>
      <c r="L108" t="s">
        <v>79</v>
      </c>
      <c r="M108">
        <v>3</v>
      </c>
    </row>
    <row r="109" spans="1:63" x14ac:dyDescent="0.35">
      <c r="A109">
        <f t="shared" si="5"/>
        <v>108</v>
      </c>
      <c r="B109" s="13">
        <v>77.87</v>
      </c>
      <c r="C109">
        <f t="shared" si="3"/>
        <v>0.99980003999200162</v>
      </c>
      <c r="D109" s="4">
        <f t="shared" si="4"/>
        <v>77.854429114177165</v>
      </c>
      <c r="E109" s="6">
        <v>43665</v>
      </c>
      <c r="F109" t="s">
        <v>12</v>
      </c>
      <c r="G109" t="s">
        <v>57</v>
      </c>
      <c r="H109" t="s">
        <v>46</v>
      </c>
      <c r="I109" t="s">
        <v>58</v>
      </c>
      <c r="J109" s="8" t="s">
        <v>88</v>
      </c>
      <c r="K109">
        <v>0.32</v>
      </c>
      <c r="L109" t="s">
        <v>79</v>
      </c>
      <c r="M109">
        <v>3</v>
      </c>
    </row>
    <row r="110" spans="1:63" x14ac:dyDescent="0.35">
      <c r="A110">
        <f t="shared" si="5"/>
        <v>109</v>
      </c>
      <c r="B110" s="13">
        <v>79.95</v>
      </c>
      <c r="C110">
        <f t="shared" si="3"/>
        <v>0.99980003999200162</v>
      </c>
      <c r="D110" s="4">
        <f t="shared" si="4"/>
        <v>79.934013197360528</v>
      </c>
      <c r="E110" s="6">
        <v>43665</v>
      </c>
      <c r="F110" t="s">
        <v>21</v>
      </c>
      <c r="G110" t="s">
        <v>29</v>
      </c>
      <c r="H110" t="s">
        <v>46</v>
      </c>
      <c r="I110" t="s">
        <v>31</v>
      </c>
      <c r="J110" s="8" t="s">
        <v>89</v>
      </c>
      <c r="K110">
        <v>2.92</v>
      </c>
      <c r="L110" t="s">
        <v>26</v>
      </c>
      <c r="M110">
        <v>3</v>
      </c>
      <c r="N110" t="s">
        <v>90</v>
      </c>
    </row>
    <row r="111" spans="1:63" x14ac:dyDescent="0.35">
      <c r="A111">
        <f t="shared" si="5"/>
        <v>110</v>
      </c>
      <c r="B111" s="13">
        <v>80.63</v>
      </c>
      <c r="C111">
        <f t="shared" si="3"/>
        <v>0.99980003999200162</v>
      </c>
      <c r="D111" s="4">
        <f t="shared" si="4"/>
        <v>80.613877224555083</v>
      </c>
      <c r="E111" s="6">
        <v>43665</v>
      </c>
      <c r="F111" t="s">
        <v>21</v>
      </c>
      <c r="G111" t="s">
        <v>29</v>
      </c>
      <c r="H111" t="s">
        <v>46</v>
      </c>
      <c r="I111" t="s">
        <v>31</v>
      </c>
      <c r="J111" s="8" t="s">
        <v>89</v>
      </c>
      <c r="K111">
        <v>2.92</v>
      </c>
      <c r="L111" t="s">
        <v>26</v>
      </c>
      <c r="M111">
        <v>3</v>
      </c>
      <c r="N111" t="s">
        <v>90</v>
      </c>
    </row>
    <row r="112" spans="1:63" x14ac:dyDescent="0.35">
      <c r="A112">
        <f t="shared" si="5"/>
        <v>111</v>
      </c>
      <c r="B112" s="13">
        <v>87.26</v>
      </c>
      <c r="C112">
        <f t="shared" si="3"/>
        <v>0.99980003999200162</v>
      </c>
      <c r="D112" s="4">
        <f>B112*C112</f>
        <v>87.242551489702066</v>
      </c>
      <c r="E112" s="6">
        <v>43665</v>
      </c>
      <c r="F112" t="s">
        <v>21</v>
      </c>
      <c r="G112" t="s">
        <v>29</v>
      </c>
      <c r="H112" t="s">
        <v>46</v>
      </c>
      <c r="I112" t="s">
        <v>31</v>
      </c>
      <c r="J112" s="8" t="s">
        <v>89</v>
      </c>
      <c r="K112">
        <v>2.92</v>
      </c>
      <c r="L112" t="s">
        <v>26</v>
      </c>
      <c r="M112">
        <v>3</v>
      </c>
      <c r="N112" t="s">
        <v>90</v>
      </c>
    </row>
    <row r="113" spans="1:14" x14ac:dyDescent="0.35">
      <c r="A113">
        <f t="shared" si="5"/>
        <v>112</v>
      </c>
      <c r="B113" s="13">
        <v>77.61</v>
      </c>
      <c r="C113">
        <f t="shared" si="3"/>
        <v>0.99980003999200162</v>
      </c>
      <c r="D113" s="4">
        <f t="shared" si="4"/>
        <v>77.594481103779245</v>
      </c>
      <c r="E113" s="6">
        <v>43665</v>
      </c>
      <c r="F113" t="s">
        <v>21</v>
      </c>
      <c r="G113" t="s">
        <v>78</v>
      </c>
      <c r="H113" t="s">
        <v>16</v>
      </c>
      <c r="I113" t="s">
        <v>14</v>
      </c>
      <c r="J113" s="8" t="s">
        <v>91</v>
      </c>
      <c r="K113">
        <v>0.3</v>
      </c>
      <c r="L113" s="13" t="s">
        <v>18</v>
      </c>
      <c r="M113" s="13">
        <v>3</v>
      </c>
    </row>
    <row r="114" spans="1:14" x14ac:dyDescent="0.35">
      <c r="A114">
        <f t="shared" si="5"/>
        <v>113</v>
      </c>
      <c r="B114" s="13">
        <v>78.099999999999994</v>
      </c>
      <c r="C114">
        <f t="shared" si="3"/>
        <v>0.99980003999200162</v>
      </c>
      <c r="D114" s="4">
        <f t="shared" si="4"/>
        <v>78.084383123375318</v>
      </c>
      <c r="E114" s="6">
        <v>43665</v>
      </c>
      <c r="F114" t="s">
        <v>21</v>
      </c>
      <c r="G114" t="s">
        <v>78</v>
      </c>
      <c r="H114" t="s">
        <v>16</v>
      </c>
      <c r="I114" t="s">
        <v>14</v>
      </c>
      <c r="J114" s="8" t="s">
        <v>91</v>
      </c>
      <c r="K114">
        <v>0.3</v>
      </c>
      <c r="L114" s="13" t="s">
        <v>18</v>
      </c>
      <c r="M114" s="13">
        <v>3</v>
      </c>
    </row>
    <row r="115" spans="1:14" x14ac:dyDescent="0.35">
      <c r="A115">
        <f t="shared" si="5"/>
        <v>114</v>
      </c>
      <c r="B115" s="13">
        <v>89.88</v>
      </c>
      <c r="C115">
        <f t="shared" si="3"/>
        <v>0.99980003999200162</v>
      </c>
      <c r="D115" s="4">
        <f t="shared" si="4"/>
        <v>89.862027594481106</v>
      </c>
      <c r="E115" s="6">
        <v>43665</v>
      </c>
      <c r="F115" t="s">
        <v>21</v>
      </c>
      <c r="G115" t="s">
        <v>78</v>
      </c>
      <c r="H115" t="s">
        <v>16</v>
      </c>
      <c r="I115" t="s">
        <v>14</v>
      </c>
      <c r="J115" s="8" t="s">
        <v>91</v>
      </c>
      <c r="K115">
        <v>0.3</v>
      </c>
      <c r="L115" s="13" t="s">
        <v>18</v>
      </c>
      <c r="M115" s="13">
        <v>3</v>
      </c>
      <c r="N115" t="s">
        <v>92</v>
      </c>
    </row>
    <row r="116" spans="1:14" s="2" customFormat="1" x14ac:dyDescent="0.35">
      <c r="A116" s="2">
        <f t="shared" si="5"/>
        <v>115</v>
      </c>
      <c r="C116" s="2">
        <f t="shared" si="3"/>
        <v>0.99980003999200162</v>
      </c>
      <c r="D116" s="5">
        <f t="shared" si="4"/>
        <v>0</v>
      </c>
      <c r="E116" s="11">
        <v>43665</v>
      </c>
      <c r="J116" s="10"/>
    </row>
    <row r="117" spans="1:14" x14ac:dyDescent="0.35">
      <c r="A117">
        <f t="shared" si="5"/>
        <v>116</v>
      </c>
      <c r="B117" s="13">
        <v>80.64</v>
      </c>
      <c r="C117">
        <f t="shared" si="3"/>
        <v>0.99980003999200162</v>
      </c>
      <c r="D117" s="4">
        <f t="shared" si="4"/>
        <v>80.623875224955015</v>
      </c>
      <c r="E117" s="6">
        <v>43665</v>
      </c>
      <c r="F117" t="s">
        <v>12</v>
      </c>
      <c r="G117" t="s">
        <v>15</v>
      </c>
      <c r="H117" t="s">
        <v>23</v>
      </c>
      <c r="I117" t="s">
        <v>14</v>
      </c>
      <c r="J117" s="8" t="s">
        <v>93</v>
      </c>
      <c r="K117">
        <v>2.08</v>
      </c>
      <c r="L117" s="13" t="s">
        <v>26</v>
      </c>
      <c r="M117" s="13">
        <v>2</v>
      </c>
    </row>
    <row r="118" spans="1:14" x14ac:dyDescent="0.35">
      <c r="A118">
        <f t="shared" si="5"/>
        <v>117</v>
      </c>
      <c r="B118" s="13">
        <v>78.87</v>
      </c>
      <c r="C118">
        <f t="shared" si="3"/>
        <v>0.99980003999200162</v>
      </c>
      <c r="D118" s="4">
        <f t="shared" si="4"/>
        <v>78.854229154169175</v>
      </c>
      <c r="E118" s="6">
        <v>43665</v>
      </c>
      <c r="F118" t="s">
        <v>12</v>
      </c>
      <c r="G118" t="s">
        <v>15</v>
      </c>
      <c r="H118" t="s">
        <v>23</v>
      </c>
      <c r="I118" t="s">
        <v>14</v>
      </c>
      <c r="J118" s="8" t="s">
        <v>93</v>
      </c>
      <c r="K118">
        <v>2.08</v>
      </c>
      <c r="L118" s="13" t="s">
        <v>26</v>
      </c>
      <c r="M118" s="13">
        <v>2</v>
      </c>
    </row>
    <row r="119" spans="1:14" x14ac:dyDescent="0.35">
      <c r="A119">
        <f t="shared" si="5"/>
        <v>118</v>
      </c>
      <c r="B119" s="13">
        <v>78.599999999999994</v>
      </c>
      <c r="C119">
        <f t="shared" si="3"/>
        <v>0.99980003999200162</v>
      </c>
      <c r="D119" s="4">
        <f t="shared" si="4"/>
        <v>78.584283143371323</v>
      </c>
      <c r="E119" s="6">
        <v>43665</v>
      </c>
      <c r="F119" t="s">
        <v>12</v>
      </c>
      <c r="G119" t="s">
        <v>15</v>
      </c>
      <c r="H119" t="s">
        <v>23</v>
      </c>
      <c r="I119" t="s">
        <v>14</v>
      </c>
      <c r="J119" s="8" t="s">
        <v>93</v>
      </c>
      <c r="K119">
        <v>2.08</v>
      </c>
      <c r="L119" s="13" t="s">
        <v>26</v>
      </c>
      <c r="M119" s="13">
        <v>2</v>
      </c>
    </row>
    <row r="120" spans="1:14" x14ac:dyDescent="0.35">
      <c r="A120">
        <f t="shared" si="5"/>
        <v>119</v>
      </c>
      <c r="B120" s="13">
        <v>83.12</v>
      </c>
      <c r="C120">
        <f t="shared" si="3"/>
        <v>0.99980003999200162</v>
      </c>
      <c r="D120" s="4">
        <f t="shared" si="4"/>
        <v>83.103379324135176</v>
      </c>
      <c r="E120" s="6">
        <v>43665</v>
      </c>
      <c r="F120" t="s">
        <v>21</v>
      </c>
      <c r="G120" t="s">
        <v>39</v>
      </c>
      <c r="H120" t="s">
        <v>94</v>
      </c>
      <c r="I120" t="s">
        <v>40</v>
      </c>
      <c r="J120" s="8" t="s">
        <v>72</v>
      </c>
      <c r="K120">
        <v>4.29</v>
      </c>
      <c r="L120" s="13" t="s">
        <v>18</v>
      </c>
      <c r="M120" s="13">
        <v>4</v>
      </c>
    </row>
    <row r="121" spans="1:14" x14ac:dyDescent="0.35">
      <c r="A121">
        <f t="shared" si="5"/>
        <v>120</v>
      </c>
      <c r="B121" s="13">
        <v>86.22</v>
      </c>
      <c r="C121">
        <f t="shared" si="3"/>
        <v>0.99980003999200162</v>
      </c>
      <c r="D121" s="4">
        <f t="shared" si="4"/>
        <v>86.202759448110385</v>
      </c>
      <c r="E121" s="6">
        <v>43665</v>
      </c>
      <c r="F121" t="s">
        <v>21</v>
      </c>
      <c r="G121" t="s">
        <v>39</v>
      </c>
      <c r="H121" t="s">
        <v>94</v>
      </c>
      <c r="I121" t="s">
        <v>40</v>
      </c>
      <c r="J121" s="8" t="s">
        <v>72</v>
      </c>
      <c r="K121">
        <v>4.29</v>
      </c>
      <c r="L121" s="13" t="s">
        <v>18</v>
      </c>
      <c r="M121" s="13">
        <v>4</v>
      </c>
    </row>
    <row r="122" spans="1:14" x14ac:dyDescent="0.35">
      <c r="A122">
        <f t="shared" si="5"/>
        <v>121</v>
      </c>
      <c r="B122" s="13">
        <v>78.89</v>
      </c>
      <c r="C122">
        <f t="shared" si="3"/>
        <v>0.99980003999200162</v>
      </c>
      <c r="D122" s="4">
        <f t="shared" si="4"/>
        <v>78.874225154969011</v>
      </c>
      <c r="E122" s="6">
        <v>43665</v>
      </c>
      <c r="F122" t="s">
        <v>21</v>
      </c>
      <c r="G122" t="s">
        <v>39</v>
      </c>
      <c r="H122" t="s">
        <v>94</v>
      </c>
      <c r="I122" t="s">
        <v>40</v>
      </c>
      <c r="J122" s="8" t="s">
        <v>72</v>
      </c>
      <c r="K122">
        <v>4.29</v>
      </c>
      <c r="L122" s="13" t="s">
        <v>18</v>
      </c>
      <c r="M122" s="13">
        <v>4</v>
      </c>
    </row>
    <row r="123" spans="1:14" x14ac:dyDescent="0.35">
      <c r="A123">
        <f t="shared" si="5"/>
        <v>122</v>
      </c>
      <c r="B123" s="13">
        <v>81.040000000000006</v>
      </c>
      <c r="C123">
        <f t="shared" si="3"/>
        <v>0.99980003999200162</v>
      </c>
      <c r="D123" s="4">
        <f t="shared" si="4"/>
        <v>81.023795240951813</v>
      </c>
      <c r="E123" s="6">
        <v>43665</v>
      </c>
      <c r="F123" t="s">
        <v>95</v>
      </c>
      <c r="G123" t="s">
        <v>96</v>
      </c>
      <c r="H123" t="s">
        <v>19</v>
      </c>
      <c r="I123" t="s">
        <v>14</v>
      </c>
      <c r="J123" s="8" t="s">
        <v>97</v>
      </c>
      <c r="K123">
        <v>1.85</v>
      </c>
      <c r="L123" s="13" t="s">
        <v>18</v>
      </c>
      <c r="M123" s="13">
        <v>4</v>
      </c>
      <c r="N123" s="13" t="s">
        <v>98</v>
      </c>
    </row>
    <row r="124" spans="1:14" x14ac:dyDescent="0.35">
      <c r="A124">
        <f t="shared" si="5"/>
        <v>123</v>
      </c>
      <c r="B124" s="13">
        <v>79.61</v>
      </c>
      <c r="C124">
        <f t="shared" si="3"/>
        <v>0.99980003999200162</v>
      </c>
      <c r="D124" s="4">
        <f t="shared" si="4"/>
        <v>79.594081183763251</v>
      </c>
      <c r="E124" s="6">
        <v>43665</v>
      </c>
      <c r="F124" t="s">
        <v>95</v>
      </c>
      <c r="G124" t="s">
        <v>96</v>
      </c>
      <c r="H124" t="s">
        <v>19</v>
      </c>
      <c r="I124" t="s">
        <v>14</v>
      </c>
      <c r="J124" s="8" t="s">
        <v>97</v>
      </c>
      <c r="K124">
        <v>1.85</v>
      </c>
      <c r="L124" s="13" t="s">
        <v>18</v>
      </c>
      <c r="M124" s="13">
        <v>4</v>
      </c>
    </row>
    <row r="125" spans="1:14" x14ac:dyDescent="0.35">
      <c r="A125">
        <f t="shared" si="5"/>
        <v>124</v>
      </c>
      <c r="B125" s="13">
        <v>83.24</v>
      </c>
      <c r="C125">
        <f t="shared" si="3"/>
        <v>0.99980003999200162</v>
      </c>
      <c r="D125" s="4">
        <f t="shared" si="4"/>
        <v>83.223355328934204</v>
      </c>
      <c r="E125" s="6">
        <v>43665</v>
      </c>
      <c r="F125" t="s">
        <v>95</v>
      </c>
      <c r="G125" t="s">
        <v>96</v>
      </c>
      <c r="H125" t="s">
        <v>19</v>
      </c>
      <c r="I125" t="s">
        <v>14</v>
      </c>
      <c r="J125" s="8" t="s">
        <v>97</v>
      </c>
      <c r="K125">
        <v>1.85</v>
      </c>
      <c r="L125" s="13" t="s">
        <v>18</v>
      </c>
      <c r="M125" s="13">
        <v>4</v>
      </c>
    </row>
    <row r="126" spans="1:14" x14ac:dyDescent="0.35">
      <c r="A126">
        <f t="shared" si="5"/>
        <v>125</v>
      </c>
      <c r="B126" s="13">
        <v>80.89</v>
      </c>
      <c r="C126">
        <f t="shared" si="3"/>
        <v>0.99980003999200162</v>
      </c>
      <c r="D126" s="4">
        <f t="shared" si="4"/>
        <v>80.873825234953017</v>
      </c>
      <c r="E126" s="6">
        <v>43665</v>
      </c>
      <c r="F126" t="s">
        <v>95</v>
      </c>
      <c r="G126" t="s">
        <v>96</v>
      </c>
      <c r="H126" t="s">
        <v>37</v>
      </c>
      <c r="I126" t="s">
        <v>14</v>
      </c>
      <c r="J126" s="8" t="s">
        <v>99</v>
      </c>
      <c r="K126">
        <v>0.68</v>
      </c>
      <c r="L126" s="13" t="s">
        <v>18</v>
      </c>
      <c r="M126" s="13">
        <v>4</v>
      </c>
    </row>
    <row r="127" spans="1:14" x14ac:dyDescent="0.35">
      <c r="A127">
        <f t="shared" si="5"/>
        <v>126</v>
      </c>
      <c r="B127" s="13">
        <v>81.42</v>
      </c>
      <c r="C127">
        <f t="shared" si="3"/>
        <v>0.99980003999200162</v>
      </c>
      <c r="D127" s="4">
        <f t="shared" si="4"/>
        <v>81.403719256148776</v>
      </c>
      <c r="E127" s="6">
        <v>43665</v>
      </c>
      <c r="F127" t="s">
        <v>95</v>
      </c>
      <c r="G127" t="s">
        <v>96</v>
      </c>
      <c r="H127" t="s">
        <v>37</v>
      </c>
      <c r="I127" t="s">
        <v>14</v>
      </c>
      <c r="J127" s="8" t="s">
        <v>99</v>
      </c>
      <c r="K127">
        <v>0.68</v>
      </c>
      <c r="L127" s="13" t="s">
        <v>18</v>
      </c>
      <c r="M127" s="13">
        <v>4</v>
      </c>
    </row>
    <row r="128" spans="1:14" x14ac:dyDescent="0.35">
      <c r="A128">
        <f t="shared" si="5"/>
        <v>127</v>
      </c>
      <c r="B128" s="13">
        <v>78.290000000000006</v>
      </c>
      <c r="C128">
        <f t="shared" si="3"/>
        <v>0.99980003999200162</v>
      </c>
      <c r="D128" s="4">
        <f t="shared" si="4"/>
        <v>78.274345130973813</v>
      </c>
      <c r="E128" s="6">
        <v>43665</v>
      </c>
      <c r="F128" t="s">
        <v>95</v>
      </c>
      <c r="G128" t="s">
        <v>96</v>
      </c>
      <c r="H128" t="s">
        <v>37</v>
      </c>
      <c r="I128" t="s">
        <v>14</v>
      </c>
      <c r="J128" s="8" t="s">
        <v>99</v>
      </c>
      <c r="K128">
        <v>0.68</v>
      </c>
      <c r="L128" s="13" t="s">
        <v>18</v>
      </c>
      <c r="M128" s="13">
        <v>4</v>
      </c>
    </row>
    <row r="129" spans="1:14" x14ac:dyDescent="0.35">
      <c r="A129">
        <f t="shared" si="5"/>
        <v>128</v>
      </c>
      <c r="B129" s="13">
        <v>86.86</v>
      </c>
      <c r="C129">
        <f t="shared" ref="C129:C190" si="6">100/100.02</f>
        <v>0.99980003999200162</v>
      </c>
      <c r="D129" s="4">
        <f t="shared" ref="D129:D190" si="7">B129*C129</f>
        <v>86.842631473705254</v>
      </c>
      <c r="E129" s="6">
        <v>43665</v>
      </c>
      <c r="F129" t="s">
        <v>95</v>
      </c>
      <c r="G129" t="s">
        <v>96</v>
      </c>
      <c r="H129" t="s">
        <v>94</v>
      </c>
      <c r="I129" t="s">
        <v>14</v>
      </c>
      <c r="J129" s="8" t="s">
        <v>35</v>
      </c>
      <c r="K129">
        <v>0.22</v>
      </c>
      <c r="L129" s="13" t="s">
        <v>18</v>
      </c>
      <c r="M129" s="13">
        <v>5</v>
      </c>
      <c r="N129" s="13" t="s">
        <v>100</v>
      </c>
    </row>
    <row r="130" spans="1:14" x14ac:dyDescent="0.35">
      <c r="A130">
        <f t="shared" si="5"/>
        <v>129</v>
      </c>
      <c r="B130" s="13">
        <v>79.849999999999994</v>
      </c>
      <c r="C130">
        <f t="shared" si="6"/>
        <v>0.99980003999200162</v>
      </c>
      <c r="D130" s="4">
        <f t="shared" si="7"/>
        <v>79.834033193361321</v>
      </c>
      <c r="E130" s="6">
        <v>43665</v>
      </c>
      <c r="F130" t="s">
        <v>95</v>
      </c>
      <c r="G130" t="s">
        <v>96</v>
      </c>
      <c r="H130" t="s">
        <v>94</v>
      </c>
      <c r="I130" t="s">
        <v>14</v>
      </c>
      <c r="J130" s="8" t="s">
        <v>35</v>
      </c>
      <c r="K130">
        <v>0.22</v>
      </c>
      <c r="L130" s="13" t="s">
        <v>18</v>
      </c>
      <c r="M130" s="13">
        <v>5</v>
      </c>
    </row>
    <row r="131" spans="1:14" x14ac:dyDescent="0.35">
      <c r="A131">
        <f t="shared" si="5"/>
        <v>130</v>
      </c>
      <c r="B131" s="13">
        <v>78.67</v>
      </c>
      <c r="C131">
        <f t="shared" si="6"/>
        <v>0.99980003999200162</v>
      </c>
      <c r="D131" s="4">
        <f t="shared" si="7"/>
        <v>78.654269146170776</v>
      </c>
      <c r="E131" s="6">
        <v>43665</v>
      </c>
      <c r="F131" t="s">
        <v>95</v>
      </c>
      <c r="G131" t="s">
        <v>96</v>
      </c>
      <c r="H131" t="s">
        <v>94</v>
      </c>
      <c r="I131" t="s">
        <v>14</v>
      </c>
      <c r="J131" s="8" t="s">
        <v>35</v>
      </c>
      <c r="K131">
        <v>0.22</v>
      </c>
      <c r="L131" s="13" t="s">
        <v>18</v>
      </c>
      <c r="M131" s="13">
        <v>5</v>
      </c>
    </row>
    <row r="132" spans="1:14" x14ac:dyDescent="0.35">
      <c r="A132">
        <f t="shared" si="5"/>
        <v>131</v>
      </c>
      <c r="B132" s="13">
        <v>84.26</v>
      </c>
      <c r="C132">
        <f t="shared" si="6"/>
        <v>0.99980003999200162</v>
      </c>
      <c r="D132" s="4">
        <f t="shared" si="7"/>
        <v>84.243151369726064</v>
      </c>
      <c r="E132" s="6">
        <v>43665</v>
      </c>
      <c r="F132" t="s">
        <v>95</v>
      </c>
      <c r="G132" t="s">
        <v>101</v>
      </c>
      <c r="H132" t="s">
        <v>30</v>
      </c>
      <c r="I132" t="s">
        <v>58</v>
      </c>
      <c r="J132" s="8" t="s">
        <v>102</v>
      </c>
      <c r="K132">
        <v>1.63</v>
      </c>
      <c r="L132" s="13" t="s">
        <v>79</v>
      </c>
      <c r="M132" s="13">
        <v>3</v>
      </c>
      <c r="N132" s="13" t="s">
        <v>103</v>
      </c>
    </row>
    <row r="133" spans="1:14" x14ac:dyDescent="0.35">
      <c r="A133">
        <f t="shared" si="5"/>
        <v>132</v>
      </c>
      <c r="B133" s="13">
        <v>87.7</v>
      </c>
      <c r="C133">
        <f t="shared" si="6"/>
        <v>0.99980003999200162</v>
      </c>
      <c r="D133" s="4">
        <f t="shared" si="7"/>
        <v>87.68246350729855</v>
      </c>
      <c r="E133" s="6">
        <v>43665</v>
      </c>
      <c r="F133" t="s">
        <v>95</v>
      </c>
      <c r="G133" t="s">
        <v>101</v>
      </c>
      <c r="H133" t="s">
        <v>30</v>
      </c>
      <c r="I133" t="s">
        <v>58</v>
      </c>
      <c r="J133" s="8" t="s">
        <v>102</v>
      </c>
      <c r="K133">
        <v>1.63</v>
      </c>
      <c r="L133" s="13" t="s">
        <v>79</v>
      </c>
      <c r="M133" s="13">
        <v>3</v>
      </c>
      <c r="N133" s="13" t="s">
        <v>103</v>
      </c>
    </row>
    <row r="134" spans="1:14" x14ac:dyDescent="0.35">
      <c r="A134">
        <f t="shared" si="5"/>
        <v>133</v>
      </c>
      <c r="B134" s="13">
        <v>79.790000000000006</v>
      </c>
      <c r="C134">
        <f t="shared" si="6"/>
        <v>0.99980003999200162</v>
      </c>
      <c r="D134" s="4">
        <f t="shared" si="7"/>
        <v>79.774045190961814</v>
      </c>
      <c r="E134" s="6">
        <v>43665</v>
      </c>
      <c r="F134" t="s">
        <v>95</v>
      </c>
      <c r="G134" t="s">
        <v>101</v>
      </c>
      <c r="H134" t="s">
        <v>30</v>
      </c>
      <c r="I134" t="s">
        <v>58</v>
      </c>
      <c r="J134" s="8" t="s">
        <v>102</v>
      </c>
      <c r="K134">
        <v>1.63</v>
      </c>
      <c r="L134" s="13" t="s">
        <v>79</v>
      </c>
      <c r="M134" s="13">
        <v>3</v>
      </c>
      <c r="N134" s="13" t="s">
        <v>103</v>
      </c>
    </row>
    <row r="135" spans="1:14" x14ac:dyDescent="0.35">
      <c r="A135">
        <f t="shared" si="5"/>
        <v>134</v>
      </c>
      <c r="B135" s="13">
        <v>79.75</v>
      </c>
      <c r="C135">
        <f t="shared" si="6"/>
        <v>0.99980003999200162</v>
      </c>
      <c r="D135" s="4">
        <f t="shared" si="7"/>
        <v>79.734053189362129</v>
      </c>
      <c r="E135" s="6">
        <v>43665</v>
      </c>
      <c r="F135" t="s">
        <v>95</v>
      </c>
      <c r="G135" t="s">
        <v>101</v>
      </c>
      <c r="H135" t="s">
        <v>23</v>
      </c>
      <c r="I135" t="s">
        <v>58</v>
      </c>
      <c r="J135" s="8" t="s">
        <v>44</v>
      </c>
      <c r="K135">
        <v>3.65</v>
      </c>
      <c r="L135" s="13" t="s">
        <v>104</v>
      </c>
      <c r="M135" s="13">
        <v>4</v>
      </c>
      <c r="N135" s="13" t="s">
        <v>105</v>
      </c>
    </row>
    <row r="136" spans="1:14" x14ac:dyDescent="0.35">
      <c r="A136">
        <f t="shared" si="5"/>
        <v>135</v>
      </c>
      <c r="B136" s="13">
        <v>81.03</v>
      </c>
      <c r="C136">
        <f t="shared" si="6"/>
        <v>0.99980003999200162</v>
      </c>
      <c r="D136" s="4">
        <f t="shared" si="7"/>
        <v>81.013797240551895</v>
      </c>
      <c r="E136" s="6">
        <v>43665</v>
      </c>
      <c r="F136" t="s">
        <v>95</v>
      </c>
      <c r="G136" t="s">
        <v>101</v>
      </c>
      <c r="H136" t="s">
        <v>23</v>
      </c>
      <c r="I136" t="s">
        <v>58</v>
      </c>
      <c r="J136" s="8" t="s">
        <v>44</v>
      </c>
      <c r="K136">
        <v>3.65</v>
      </c>
      <c r="L136" s="13" t="s">
        <v>104</v>
      </c>
      <c r="M136" s="13">
        <v>4</v>
      </c>
      <c r="N136" s="13" t="s">
        <v>105</v>
      </c>
    </row>
    <row r="137" spans="1:14" x14ac:dyDescent="0.35">
      <c r="A137">
        <f t="shared" si="5"/>
        <v>136</v>
      </c>
      <c r="B137" s="13">
        <v>91.11</v>
      </c>
      <c r="C137">
        <f t="shared" si="6"/>
        <v>0.99980003999200162</v>
      </c>
      <c r="D137" s="4">
        <f t="shared" si="7"/>
        <v>91.091781643671268</v>
      </c>
      <c r="E137" s="6">
        <v>43665</v>
      </c>
      <c r="F137" t="s">
        <v>95</v>
      </c>
      <c r="G137" t="s">
        <v>101</v>
      </c>
      <c r="H137" t="s">
        <v>23</v>
      </c>
      <c r="I137" t="s">
        <v>58</v>
      </c>
      <c r="J137" s="8" t="s">
        <v>44</v>
      </c>
      <c r="K137">
        <v>3.65</v>
      </c>
      <c r="L137" s="13" t="s">
        <v>104</v>
      </c>
      <c r="M137" s="13">
        <v>4</v>
      </c>
      <c r="N137" s="13" t="s">
        <v>105</v>
      </c>
    </row>
    <row r="138" spans="1:14" x14ac:dyDescent="0.35">
      <c r="A138">
        <f t="shared" si="5"/>
        <v>137</v>
      </c>
      <c r="B138" s="13">
        <v>80.06</v>
      </c>
      <c r="C138">
        <f t="shared" si="6"/>
        <v>0.99980003999200162</v>
      </c>
      <c r="D138" s="4">
        <f t="shared" si="7"/>
        <v>80.043991201759653</v>
      </c>
      <c r="E138" s="6">
        <v>43665</v>
      </c>
      <c r="F138" t="s">
        <v>95</v>
      </c>
      <c r="G138" t="s">
        <v>101</v>
      </c>
      <c r="H138" t="s">
        <v>30</v>
      </c>
      <c r="I138" t="s">
        <v>58</v>
      </c>
      <c r="J138" s="8" t="s">
        <v>55</v>
      </c>
      <c r="K138">
        <v>3.74</v>
      </c>
      <c r="L138" s="13" t="s">
        <v>79</v>
      </c>
      <c r="M138" s="13">
        <v>5</v>
      </c>
    </row>
    <row r="139" spans="1:14" x14ac:dyDescent="0.35">
      <c r="A139">
        <f t="shared" si="5"/>
        <v>138</v>
      </c>
      <c r="B139" s="13">
        <v>86.93</v>
      </c>
      <c r="C139">
        <f t="shared" si="6"/>
        <v>0.99980003999200162</v>
      </c>
      <c r="D139" s="4">
        <f t="shared" si="7"/>
        <v>86.912617476504707</v>
      </c>
      <c r="E139" s="6">
        <v>43665</v>
      </c>
      <c r="F139" t="s">
        <v>95</v>
      </c>
      <c r="G139" t="s">
        <v>101</v>
      </c>
      <c r="H139" t="s">
        <v>30</v>
      </c>
      <c r="I139" t="s">
        <v>58</v>
      </c>
      <c r="J139" s="8" t="s">
        <v>55</v>
      </c>
      <c r="K139">
        <v>3.74</v>
      </c>
      <c r="L139" s="13" t="s">
        <v>79</v>
      </c>
      <c r="M139" s="13">
        <v>5</v>
      </c>
    </row>
    <row r="140" spans="1:14" x14ac:dyDescent="0.35">
      <c r="A140">
        <f>A139+1</f>
        <v>139</v>
      </c>
      <c r="B140" s="13">
        <v>81.58</v>
      </c>
      <c r="C140">
        <f t="shared" si="6"/>
        <v>0.99980003999200162</v>
      </c>
      <c r="D140" s="4">
        <f t="shared" si="7"/>
        <v>81.563687262547489</v>
      </c>
      <c r="E140" s="6">
        <v>43665</v>
      </c>
      <c r="F140" t="s">
        <v>95</v>
      </c>
      <c r="G140" t="s">
        <v>101</v>
      </c>
      <c r="H140" t="s">
        <v>30</v>
      </c>
      <c r="I140" t="s">
        <v>58</v>
      </c>
      <c r="J140" s="8" t="s">
        <v>55</v>
      </c>
      <c r="K140">
        <v>3.74</v>
      </c>
      <c r="L140" s="13" t="s">
        <v>79</v>
      </c>
      <c r="M140" s="13">
        <v>5</v>
      </c>
    </row>
    <row r="141" spans="1:14" x14ac:dyDescent="0.35">
      <c r="A141">
        <f t="shared" si="5"/>
        <v>140</v>
      </c>
      <c r="B141" s="13">
        <v>81.489999999999995</v>
      </c>
      <c r="C141">
        <f t="shared" si="6"/>
        <v>0.99980003999200162</v>
      </c>
      <c r="D141" s="4">
        <f t="shared" si="7"/>
        <v>81.4737052589482</v>
      </c>
      <c r="E141" s="6">
        <v>43665</v>
      </c>
      <c r="F141" t="s">
        <v>95</v>
      </c>
      <c r="G141" t="s">
        <v>101</v>
      </c>
      <c r="H141" t="s">
        <v>16</v>
      </c>
      <c r="I141" t="s">
        <v>58</v>
      </c>
      <c r="J141" s="8" t="s">
        <v>62</v>
      </c>
      <c r="K141">
        <v>2.2599999999999998</v>
      </c>
      <c r="L141" s="13" t="s">
        <v>26</v>
      </c>
      <c r="M141" s="13">
        <v>4</v>
      </c>
    </row>
    <row r="142" spans="1:14" x14ac:dyDescent="0.35">
      <c r="A142">
        <f t="shared" si="5"/>
        <v>141</v>
      </c>
      <c r="B142" s="13">
        <v>81.55</v>
      </c>
      <c r="C142">
        <f t="shared" si="6"/>
        <v>0.99980003999200162</v>
      </c>
      <c r="D142" s="4">
        <f t="shared" si="7"/>
        <v>81.533693261347736</v>
      </c>
      <c r="E142" s="6">
        <v>43665</v>
      </c>
      <c r="F142" t="s">
        <v>95</v>
      </c>
      <c r="G142" t="s">
        <v>101</v>
      </c>
      <c r="H142" t="s">
        <v>16</v>
      </c>
      <c r="I142" t="s">
        <v>58</v>
      </c>
      <c r="J142" s="8" t="s">
        <v>62</v>
      </c>
      <c r="K142">
        <v>2.2599999999999998</v>
      </c>
      <c r="L142" s="13" t="s">
        <v>26</v>
      </c>
      <c r="M142" s="13">
        <v>4</v>
      </c>
    </row>
    <row r="143" spans="1:14" x14ac:dyDescent="0.35">
      <c r="A143">
        <f t="shared" si="5"/>
        <v>142</v>
      </c>
      <c r="B143" s="13">
        <v>93.21</v>
      </c>
      <c r="C143">
        <f t="shared" si="6"/>
        <v>0.99980003999200162</v>
      </c>
      <c r="D143" s="4">
        <f t="shared" si="7"/>
        <v>93.191361727654467</v>
      </c>
      <c r="E143" s="6">
        <v>43665</v>
      </c>
      <c r="F143" t="s">
        <v>95</v>
      </c>
      <c r="G143" t="s">
        <v>101</v>
      </c>
      <c r="H143" t="s">
        <v>16</v>
      </c>
      <c r="I143" t="s">
        <v>58</v>
      </c>
      <c r="J143" s="8" t="s">
        <v>62</v>
      </c>
      <c r="K143">
        <v>2.2599999999999998</v>
      </c>
      <c r="L143" s="13" t="s">
        <v>26</v>
      </c>
      <c r="M143" s="13">
        <v>4</v>
      </c>
    </row>
    <row r="144" spans="1:14" x14ac:dyDescent="0.35">
      <c r="A144">
        <f t="shared" si="5"/>
        <v>143</v>
      </c>
      <c r="B144" s="13">
        <v>79.430000000000007</v>
      </c>
      <c r="C144">
        <f t="shared" si="6"/>
        <v>0.99980003999200162</v>
      </c>
      <c r="D144" s="4">
        <f t="shared" si="7"/>
        <v>79.414117176564702</v>
      </c>
      <c r="E144" s="6">
        <v>43665</v>
      </c>
      <c r="F144" t="s">
        <v>95</v>
      </c>
      <c r="G144" t="s">
        <v>106</v>
      </c>
      <c r="H144" t="s">
        <v>19</v>
      </c>
      <c r="I144" t="s">
        <v>24</v>
      </c>
      <c r="J144" s="8" t="s">
        <v>75</v>
      </c>
      <c r="K144">
        <v>0.54</v>
      </c>
      <c r="L144" s="13" t="s">
        <v>18</v>
      </c>
      <c r="M144" s="13">
        <v>5</v>
      </c>
    </row>
    <row r="145" spans="1:14" x14ac:dyDescent="0.35">
      <c r="A145">
        <f t="shared" si="5"/>
        <v>144</v>
      </c>
      <c r="B145" s="13">
        <v>81</v>
      </c>
      <c r="C145">
        <f t="shared" si="6"/>
        <v>0.99980003999200162</v>
      </c>
      <c r="D145" s="4">
        <f t="shared" si="7"/>
        <v>80.983803239352127</v>
      </c>
      <c r="E145" s="6">
        <v>43665</v>
      </c>
      <c r="F145" t="s">
        <v>95</v>
      </c>
      <c r="G145" t="s">
        <v>106</v>
      </c>
      <c r="H145" t="s">
        <v>19</v>
      </c>
      <c r="I145" t="s">
        <v>24</v>
      </c>
      <c r="J145" s="8" t="s">
        <v>75</v>
      </c>
      <c r="K145">
        <v>0.54</v>
      </c>
      <c r="L145" s="13" t="s">
        <v>18</v>
      </c>
      <c r="M145" s="13">
        <v>5</v>
      </c>
    </row>
    <row r="146" spans="1:14" x14ac:dyDescent="0.35">
      <c r="A146">
        <f>A145+1</f>
        <v>145</v>
      </c>
      <c r="B146" s="13">
        <v>81.03</v>
      </c>
      <c r="C146">
        <f t="shared" si="6"/>
        <v>0.99980003999200162</v>
      </c>
      <c r="D146" s="4">
        <f t="shared" si="7"/>
        <v>81.013797240551895</v>
      </c>
      <c r="E146" s="6">
        <v>43665</v>
      </c>
      <c r="F146" t="s">
        <v>95</v>
      </c>
      <c r="G146" t="s">
        <v>106</v>
      </c>
      <c r="H146" t="s">
        <v>19</v>
      </c>
      <c r="I146" t="s">
        <v>24</v>
      </c>
      <c r="J146" s="8" t="s">
        <v>75</v>
      </c>
      <c r="K146">
        <v>0.54</v>
      </c>
      <c r="L146" s="13" t="s">
        <v>18</v>
      </c>
      <c r="M146" s="13">
        <v>5</v>
      </c>
    </row>
    <row r="147" spans="1:14" x14ac:dyDescent="0.35">
      <c r="A147">
        <f t="shared" ref="A147:A210" si="8">A146+1</f>
        <v>146</v>
      </c>
      <c r="B147" s="13">
        <v>84.47</v>
      </c>
      <c r="C147">
        <f t="shared" si="6"/>
        <v>0.99980003999200162</v>
      </c>
      <c r="D147" s="4">
        <f t="shared" si="7"/>
        <v>84.453109378124381</v>
      </c>
      <c r="E147" s="6">
        <v>43665</v>
      </c>
      <c r="F147" t="s">
        <v>95</v>
      </c>
      <c r="G147" t="s">
        <v>106</v>
      </c>
      <c r="H147" t="s">
        <v>30</v>
      </c>
      <c r="I147" t="s">
        <v>24</v>
      </c>
      <c r="J147" s="8" t="s">
        <v>91</v>
      </c>
      <c r="K147">
        <v>1.55</v>
      </c>
      <c r="L147" s="13" t="s">
        <v>18</v>
      </c>
      <c r="M147" s="13">
        <v>4</v>
      </c>
    </row>
    <row r="148" spans="1:14" x14ac:dyDescent="0.35">
      <c r="A148">
        <f t="shared" si="8"/>
        <v>147</v>
      </c>
      <c r="B148" s="13">
        <v>78.88</v>
      </c>
      <c r="C148">
        <f t="shared" si="6"/>
        <v>0.99980003999200162</v>
      </c>
      <c r="D148" s="4">
        <f t="shared" si="7"/>
        <v>78.864227154569079</v>
      </c>
      <c r="E148" s="6">
        <v>43665</v>
      </c>
      <c r="F148" t="s">
        <v>95</v>
      </c>
      <c r="G148" t="s">
        <v>106</v>
      </c>
      <c r="H148" t="s">
        <v>30</v>
      </c>
      <c r="I148" t="s">
        <v>24</v>
      </c>
      <c r="J148" s="8" t="s">
        <v>91</v>
      </c>
      <c r="K148">
        <v>1.55</v>
      </c>
      <c r="L148" s="13" t="s">
        <v>18</v>
      </c>
      <c r="M148" s="13">
        <v>4</v>
      </c>
    </row>
    <row r="149" spans="1:14" x14ac:dyDescent="0.35">
      <c r="A149">
        <f t="shared" si="8"/>
        <v>148</v>
      </c>
      <c r="B149" s="13">
        <v>90.92</v>
      </c>
      <c r="C149">
        <f t="shared" si="6"/>
        <v>0.99980003999200162</v>
      </c>
      <c r="D149" s="4">
        <f t="shared" si="7"/>
        <v>90.901819636072787</v>
      </c>
      <c r="E149" s="6">
        <v>43665</v>
      </c>
      <c r="F149" t="s">
        <v>95</v>
      </c>
      <c r="G149" t="s">
        <v>106</v>
      </c>
      <c r="H149" t="s">
        <v>30</v>
      </c>
      <c r="I149" t="s">
        <v>24</v>
      </c>
      <c r="J149" s="8" t="s">
        <v>91</v>
      </c>
      <c r="K149">
        <v>1.55</v>
      </c>
      <c r="L149" s="13" t="s">
        <v>18</v>
      </c>
      <c r="M149" s="13">
        <v>4</v>
      </c>
    </row>
    <row r="150" spans="1:14" x14ac:dyDescent="0.35">
      <c r="A150">
        <f t="shared" si="8"/>
        <v>149</v>
      </c>
      <c r="B150" s="13">
        <v>79.930000000000007</v>
      </c>
      <c r="C150">
        <f t="shared" si="6"/>
        <v>0.99980003999200162</v>
      </c>
      <c r="D150" s="4">
        <f t="shared" si="7"/>
        <v>79.914017196560692</v>
      </c>
      <c r="E150" s="6">
        <v>43665</v>
      </c>
      <c r="F150" t="s">
        <v>95</v>
      </c>
      <c r="G150" t="s">
        <v>96</v>
      </c>
      <c r="H150" t="s">
        <v>34</v>
      </c>
      <c r="I150" t="s">
        <v>14</v>
      </c>
      <c r="J150" s="8" t="s">
        <v>107</v>
      </c>
      <c r="K150">
        <v>0.76</v>
      </c>
      <c r="L150" s="13" t="s">
        <v>26</v>
      </c>
      <c r="M150" s="13">
        <v>1</v>
      </c>
      <c r="N150" s="13" t="s">
        <v>108</v>
      </c>
    </row>
    <row r="151" spans="1:14" x14ac:dyDescent="0.35">
      <c r="A151">
        <f t="shared" si="8"/>
        <v>150</v>
      </c>
      <c r="B151" s="13">
        <v>81.93</v>
      </c>
      <c r="C151">
        <f t="shared" si="6"/>
        <v>0.99980003999200162</v>
      </c>
      <c r="D151" s="4">
        <f t="shared" si="7"/>
        <v>81.913617276544699</v>
      </c>
      <c r="E151" s="6">
        <v>43665</v>
      </c>
      <c r="F151" t="s">
        <v>95</v>
      </c>
      <c r="G151" t="s">
        <v>96</v>
      </c>
      <c r="H151" t="s">
        <v>34</v>
      </c>
      <c r="I151" t="s">
        <v>14</v>
      </c>
      <c r="J151" s="8" t="s">
        <v>107</v>
      </c>
      <c r="K151">
        <v>0.76</v>
      </c>
      <c r="L151" s="13" t="s">
        <v>26</v>
      </c>
      <c r="M151" s="13">
        <v>1</v>
      </c>
      <c r="N151" s="13" t="s">
        <v>108</v>
      </c>
    </row>
    <row r="152" spans="1:14" x14ac:dyDescent="0.35">
      <c r="A152">
        <f t="shared" si="8"/>
        <v>151</v>
      </c>
      <c r="B152" s="13">
        <v>78.63</v>
      </c>
      <c r="C152">
        <f t="shared" si="6"/>
        <v>0.99980003999200162</v>
      </c>
      <c r="D152" s="4">
        <f t="shared" si="7"/>
        <v>78.614277144571076</v>
      </c>
      <c r="E152" s="6">
        <v>43665</v>
      </c>
      <c r="F152" t="s">
        <v>95</v>
      </c>
      <c r="G152" t="s">
        <v>96</v>
      </c>
      <c r="H152" t="s">
        <v>34</v>
      </c>
      <c r="I152" t="s">
        <v>14</v>
      </c>
      <c r="J152" s="8" t="s">
        <v>107</v>
      </c>
      <c r="K152">
        <v>0.76</v>
      </c>
      <c r="L152" s="13" t="s">
        <v>26</v>
      </c>
      <c r="M152" s="13">
        <v>1</v>
      </c>
      <c r="N152" s="13" t="s">
        <v>108</v>
      </c>
    </row>
    <row r="153" spans="1:14" x14ac:dyDescent="0.35">
      <c r="A153">
        <f t="shared" si="8"/>
        <v>152</v>
      </c>
      <c r="B153" s="13">
        <v>79.23</v>
      </c>
      <c r="C153">
        <f t="shared" si="6"/>
        <v>0.99980003999200162</v>
      </c>
      <c r="D153" s="4">
        <f t="shared" si="7"/>
        <v>79.214157168566288</v>
      </c>
      <c r="E153" s="6">
        <v>43665</v>
      </c>
      <c r="F153" t="s">
        <v>95</v>
      </c>
      <c r="G153" t="s">
        <v>101</v>
      </c>
      <c r="H153" t="s">
        <v>34</v>
      </c>
      <c r="I153" t="s">
        <v>58</v>
      </c>
      <c r="J153" s="8" t="s">
        <v>42</v>
      </c>
      <c r="K153">
        <v>1.01</v>
      </c>
      <c r="L153" s="13" t="s">
        <v>26</v>
      </c>
      <c r="M153" s="13">
        <v>4</v>
      </c>
    </row>
    <row r="154" spans="1:14" x14ac:dyDescent="0.35">
      <c r="A154">
        <f t="shared" si="8"/>
        <v>153</v>
      </c>
      <c r="B154" s="13">
        <v>78.900000000000006</v>
      </c>
      <c r="C154">
        <f t="shared" si="6"/>
        <v>0.99980003999200162</v>
      </c>
      <c r="D154" s="4">
        <f t="shared" si="7"/>
        <v>78.884223155368929</v>
      </c>
      <c r="E154" s="6">
        <v>43665</v>
      </c>
      <c r="F154" t="s">
        <v>95</v>
      </c>
      <c r="G154" t="s">
        <v>101</v>
      </c>
      <c r="H154" t="s">
        <v>34</v>
      </c>
      <c r="I154" t="s">
        <v>58</v>
      </c>
      <c r="J154" s="8" t="s">
        <v>42</v>
      </c>
      <c r="K154">
        <v>1.01</v>
      </c>
      <c r="L154" s="13" t="s">
        <v>26</v>
      </c>
      <c r="M154" s="13">
        <v>4</v>
      </c>
    </row>
    <row r="155" spans="1:14" x14ac:dyDescent="0.35">
      <c r="A155">
        <f t="shared" si="8"/>
        <v>154</v>
      </c>
      <c r="B155" s="13">
        <v>80.150000000000006</v>
      </c>
      <c r="C155">
        <f t="shared" si="6"/>
        <v>0.99980003999200162</v>
      </c>
      <c r="D155" s="4">
        <f t="shared" si="7"/>
        <v>80.133973205358942</v>
      </c>
      <c r="E155" s="6">
        <v>43665</v>
      </c>
      <c r="F155" t="s">
        <v>95</v>
      </c>
      <c r="G155" t="s">
        <v>101</v>
      </c>
      <c r="H155" t="s">
        <v>34</v>
      </c>
      <c r="I155" t="s">
        <v>58</v>
      </c>
      <c r="J155" s="8" t="s">
        <v>42</v>
      </c>
      <c r="K155">
        <v>1.01</v>
      </c>
      <c r="L155" s="13" t="s">
        <v>26</v>
      </c>
      <c r="M155" s="13">
        <v>4</v>
      </c>
    </row>
    <row r="156" spans="1:14" x14ac:dyDescent="0.35">
      <c r="A156">
        <f t="shared" si="8"/>
        <v>155</v>
      </c>
      <c r="B156" s="13">
        <v>88.51</v>
      </c>
      <c r="C156">
        <f t="shared" si="6"/>
        <v>0.99980003999200162</v>
      </c>
      <c r="D156" s="4">
        <f t="shared" si="7"/>
        <v>88.492301539692065</v>
      </c>
      <c r="E156" s="6">
        <v>43665</v>
      </c>
      <c r="F156" t="s">
        <v>95</v>
      </c>
      <c r="G156" t="s">
        <v>106</v>
      </c>
      <c r="H156" t="s">
        <v>34</v>
      </c>
      <c r="I156" t="s">
        <v>24</v>
      </c>
      <c r="J156" s="8" t="s">
        <v>80</v>
      </c>
      <c r="K156">
        <v>2</v>
      </c>
      <c r="L156" s="13" t="s">
        <v>18</v>
      </c>
      <c r="M156" s="13">
        <v>4</v>
      </c>
      <c r="N156" s="13" t="s">
        <v>109</v>
      </c>
    </row>
    <row r="157" spans="1:14" x14ac:dyDescent="0.35">
      <c r="A157">
        <f t="shared" si="8"/>
        <v>156</v>
      </c>
      <c r="B157" s="13">
        <v>79.72</v>
      </c>
      <c r="C157">
        <f t="shared" si="6"/>
        <v>0.99980003999200162</v>
      </c>
      <c r="D157" s="4">
        <f t="shared" si="7"/>
        <v>79.704059188162361</v>
      </c>
      <c r="E157" s="6">
        <v>43665</v>
      </c>
      <c r="F157" t="s">
        <v>95</v>
      </c>
      <c r="G157" t="s">
        <v>106</v>
      </c>
      <c r="H157" t="s">
        <v>34</v>
      </c>
      <c r="I157" t="s">
        <v>24</v>
      </c>
      <c r="J157" s="8" t="s">
        <v>80</v>
      </c>
      <c r="K157">
        <v>2</v>
      </c>
      <c r="L157" s="13" t="s">
        <v>18</v>
      </c>
      <c r="M157" s="13">
        <v>4</v>
      </c>
      <c r="N157" s="13" t="s">
        <v>109</v>
      </c>
    </row>
    <row r="158" spans="1:14" x14ac:dyDescent="0.35">
      <c r="A158">
        <f t="shared" si="8"/>
        <v>157</v>
      </c>
      <c r="B158" s="13">
        <v>91.49</v>
      </c>
      <c r="C158">
        <f t="shared" si="6"/>
        <v>0.99980003999200162</v>
      </c>
      <c r="D158" s="4">
        <f t="shared" si="7"/>
        <v>91.471705658868217</v>
      </c>
      <c r="E158" s="6">
        <v>43665</v>
      </c>
      <c r="F158" t="s">
        <v>95</v>
      </c>
      <c r="G158" t="s">
        <v>106</v>
      </c>
      <c r="H158" t="s">
        <v>34</v>
      </c>
      <c r="I158" t="s">
        <v>24</v>
      </c>
      <c r="J158" s="8" t="s">
        <v>80</v>
      </c>
      <c r="K158">
        <v>2</v>
      </c>
      <c r="L158" s="13" t="s">
        <v>18</v>
      </c>
      <c r="M158" s="13">
        <v>4</v>
      </c>
      <c r="N158" s="13" t="s">
        <v>110</v>
      </c>
    </row>
    <row r="159" spans="1:14" x14ac:dyDescent="0.35">
      <c r="A159">
        <f t="shared" si="8"/>
        <v>158</v>
      </c>
      <c r="B159" s="13">
        <v>79.11</v>
      </c>
      <c r="C159">
        <f t="shared" si="6"/>
        <v>0.99980003999200162</v>
      </c>
      <c r="D159" s="4">
        <f t="shared" si="7"/>
        <v>79.094181163767246</v>
      </c>
      <c r="E159" s="6">
        <v>43665</v>
      </c>
      <c r="F159" t="s">
        <v>95</v>
      </c>
      <c r="G159" t="s">
        <v>111</v>
      </c>
      <c r="H159" t="s">
        <v>46</v>
      </c>
      <c r="I159" t="s">
        <v>40</v>
      </c>
      <c r="J159" s="8" t="s">
        <v>112</v>
      </c>
      <c r="K159">
        <v>0.85</v>
      </c>
      <c r="L159" s="13" t="s">
        <v>79</v>
      </c>
      <c r="M159" s="13">
        <v>3</v>
      </c>
    </row>
    <row r="160" spans="1:14" x14ac:dyDescent="0.35">
      <c r="A160">
        <f t="shared" si="8"/>
        <v>159</v>
      </c>
      <c r="B160" s="13">
        <v>79.72</v>
      </c>
      <c r="C160">
        <f t="shared" si="6"/>
        <v>0.99980003999200162</v>
      </c>
      <c r="D160" s="4">
        <f t="shared" si="7"/>
        <v>79.704059188162361</v>
      </c>
      <c r="E160" s="6">
        <v>43665</v>
      </c>
      <c r="F160" t="s">
        <v>95</v>
      </c>
      <c r="G160" t="s">
        <v>111</v>
      </c>
      <c r="H160" t="s">
        <v>46</v>
      </c>
      <c r="I160" t="s">
        <v>40</v>
      </c>
      <c r="J160" s="8" t="s">
        <v>112</v>
      </c>
      <c r="K160">
        <v>0.85</v>
      </c>
      <c r="L160" t="s">
        <v>79</v>
      </c>
      <c r="M160">
        <v>3</v>
      </c>
    </row>
    <row r="161" spans="1:13" x14ac:dyDescent="0.35">
      <c r="A161">
        <f t="shared" si="8"/>
        <v>160</v>
      </c>
      <c r="B161" s="13">
        <v>79.89</v>
      </c>
      <c r="C161">
        <f t="shared" si="6"/>
        <v>0.99980003999200162</v>
      </c>
      <c r="D161" s="4">
        <f t="shared" si="7"/>
        <v>79.874025194961007</v>
      </c>
      <c r="E161" s="6">
        <v>43665</v>
      </c>
      <c r="F161" t="s">
        <v>95</v>
      </c>
      <c r="G161" t="s">
        <v>111</v>
      </c>
      <c r="H161" t="s">
        <v>46</v>
      </c>
      <c r="I161" t="s">
        <v>40</v>
      </c>
      <c r="J161" s="8" t="s">
        <v>112</v>
      </c>
      <c r="K161">
        <v>0.85</v>
      </c>
      <c r="L161" t="s">
        <v>79</v>
      </c>
      <c r="M161">
        <v>3</v>
      </c>
    </row>
    <row r="162" spans="1:13" x14ac:dyDescent="0.35">
      <c r="A162">
        <f t="shared" si="8"/>
        <v>161</v>
      </c>
      <c r="B162" s="13">
        <v>80.98</v>
      </c>
      <c r="C162">
        <f t="shared" si="6"/>
        <v>0.99980003999200162</v>
      </c>
      <c r="D162" s="4">
        <f t="shared" si="7"/>
        <v>80.963807238552292</v>
      </c>
      <c r="E162" s="6">
        <v>43665</v>
      </c>
      <c r="F162" t="s">
        <v>95</v>
      </c>
      <c r="G162" t="s">
        <v>106</v>
      </c>
      <c r="H162" t="s">
        <v>19</v>
      </c>
      <c r="I162" t="s">
        <v>24</v>
      </c>
      <c r="J162" s="8" t="s">
        <v>59</v>
      </c>
      <c r="K162">
        <v>3.31</v>
      </c>
      <c r="L162" t="s">
        <v>26</v>
      </c>
      <c r="M162">
        <v>1</v>
      </c>
    </row>
    <row r="163" spans="1:13" x14ac:dyDescent="0.35">
      <c r="A163">
        <f t="shared" si="8"/>
        <v>162</v>
      </c>
      <c r="B163" s="13">
        <v>71.739999999999995</v>
      </c>
      <c r="C163">
        <f t="shared" si="6"/>
        <v>0.99980003999200162</v>
      </c>
      <c r="D163" s="4">
        <f t="shared" si="7"/>
        <v>71.725654869026187</v>
      </c>
      <c r="E163" s="6">
        <v>43665</v>
      </c>
      <c r="F163" t="s">
        <v>95</v>
      </c>
      <c r="G163" t="s">
        <v>106</v>
      </c>
      <c r="H163" t="s">
        <v>19</v>
      </c>
      <c r="I163" t="s">
        <v>24</v>
      </c>
      <c r="J163" s="8" t="s">
        <v>59</v>
      </c>
      <c r="K163">
        <v>3.31</v>
      </c>
      <c r="L163" t="s">
        <v>26</v>
      </c>
      <c r="M163">
        <v>1</v>
      </c>
    </row>
    <row r="164" spans="1:13" x14ac:dyDescent="0.35">
      <c r="A164">
        <f t="shared" si="8"/>
        <v>163</v>
      </c>
      <c r="B164" s="13">
        <v>74.260000000000005</v>
      </c>
      <c r="C164">
        <f t="shared" si="6"/>
        <v>0.99980003999200162</v>
      </c>
      <c r="D164" s="4">
        <f t="shared" si="7"/>
        <v>74.245150969806048</v>
      </c>
      <c r="E164" s="6">
        <v>43665</v>
      </c>
      <c r="F164" t="s">
        <v>95</v>
      </c>
      <c r="G164" t="s">
        <v>106</v>
      </c>
      <c r="H164" t="s">
        <v>19</v>
      </c>
      <c r="I164" t="s">
        <v>24</v>
      </c>
      <c r="J164" s="8" t="s">
        <v>59</v>
      </c>
      <c r="K164">
        <v>3.31</v>
      </c>
      <c r="L164" t="s">
        <v>26</v>
      </c>
      <c r="M164">
        <v>1</v>
      </c>
    </row>
    <row r="165" spans="1:13" x14ac:dyDescent="0.35">
      <c r="A165">
        <f t="shared" si="8"/>
        <v>164</v>
      </c>
      <c r="B165" s="13">
        <v>92.15</v>
      </c>
      <c r="C165">
        <f t="shared" si="6"/>
        <v>0.99980003999200162</v>
      </c>
      <c r="D165" s="4">
        <f t="shared" si="7"/>
        <v>92.13157368526295</v>
      </c>
      <c r="E165" s="6">
        <v>43665</v>
      </c>
      <c r="F165" t="s">
        <v>12</v>
      </c>
      <c r="G165" t="s">
        <v>68</v>
      </c>
      <c r="H165" t="s">
        <v>23</v>
      </c>
      <c r="I165" t="s">
        <v>24</v>
      </c>
      <c r="J165" s="8" t="s">
        <v>113</v>
      </c>
      <c r="K165">
        <v>4</v>
      </c>
      <c r="L165" t="s">
        <v>77</v>
      </c>
      <c r="M165">
        <v>4</v>
      </c>
    </row>
    <row r="166" spans="1:13" x14ac:dyDescent="0.35">
      <c r="A166">
        <f t="shared" si="8"/>
        <v>165</v>
      </c>
      <c r="B166" s="13">
        <v>80.92</v>
      </c>
      <c r="C166">
        <f t="shared" si="6"/>
        <v>0.99980003999200162</v>
      </c>
      <c r="D166" s="4">
        <f t="shared" si="7"/>
        <v>80.903819236152771</v>
      </c>
      <c r="E166" s="6">
        <v>43665</v>
      </c>
      <c r="F166" t="s">
        <v>12</v>
      </c>
      <c r="G166" t="s">
        <v>68</v>
      </c>
      <c r="H166" t="s">
        <v>23</v>
      </c>
      <c r="I166" t="s">
        <v>24</v>
      </c>
      <c r="J166" s="8" t="s">
        <v>113</v>
      </c>
      <c r="K166">
        <v>4</v>
      </c>
      <c r="L166" t="s">
        <v>77</v>
      </c>
      <c r="M166">
        <v>4</v>
      </c>
    </row>
    <row r="167" spans="1:13" x14ac:dyDescent="0.35">
      <c r="A167">
        <f t="shared" si="8"/>
        <v>166</v>
      </c>
      <c r="B167" s="13">
        <v>88.32</v>
      </c>
      <c r="C167">
        <f t="shared" si="6"/>
        <v>0.99980003999200162</v>
      </c>
      <c r="D167" s="4">
        <f t="shared" si="7"/>
        <v>88.302339532093583</v>
      </c>
      <c r="E167" s="6">
        <v>43665</v>
      </c>
      <c r="F167" t="s">
        <v>12</v>
      </c>
      <c r="G167" t="s">
        <v>68</v>
      </c>
      <c r="H167" t="s">
        <v>23</v>
      </c>
      <c r="I167" t="s">
        <v>24</v>
      </c>
      <c r="J167" s="8" t="s">
        <v>113</v>
      </c>
      <c r="K167">
        <v>4</v>
      </c>
      <c r="L167" t="s">
        <v>77</v>
      </c>
      <c r="M167">
        <v>4</v>
      </c>
    </row>
    <row r="168" spans="1:13" x14ac:dyDescent="0.35">
      <c r="A168">
        <f t="shared" si="8"/>
        <v>167</v>
      </c>
      <c r="B168" s="13">
        <v>92.24</v>
      </c>
      <c r="C168">
        <f t="shared" si="6"/>
        <v>0.99980003999200162</v>
      </c>
      <c r="D168" s="4">
        <f t="shared" si="7"/>
        <v>92.221555688862225</v>
      </c>
      <c r="E168" s="6">
        <v>43665</v>
      </c>
      <c r="F168" t="s">
        <v>21</v>
      </c>
      <c r="G168" t="s">
        <v>114</v>
      </c>
      <c r="H168" t="s">
        <v>23</v>
      </c>
      <c r="I168" t="s">
        <v>58</v>
      </c>
      <c r="J168" s="8" t="s">
        <v>38</v>
      </c>
      <c r="K168">
        <v>0.88</v>
      </c>
      <c r="L168" t="s">
        <v>26</v>
      </c>
      <c r="M168">
        <v>2</v>
      </c>
    </row>
    <row r="169" spans="1:13" x14ac:dyDescent="0.35">
      <c r="A169">
        <f t="shared" si="8"/>
        <v>168</v>
      </c>
      <c r="B169" s="13">
        <v>79.95</v>
      </c>
      <c r="C169">
        <f t="shared" si="6"/>
        <v>0.99980003999200162</v>
      </c>
      <c r="D169" s="4">
        <f t="shared" si="7"/>
        <v>79.934013197360528</v>
      </c>
      <c r="E169" s="6">
        <v>43665</v>
      </c>
      <c r="F169" t="s">
        <v>21</v>
      </c>
      <c r="G169" t="s">
        <v>114</v>
      </c>
      <c r="H169" t="s">
        <v>23</v>
      </c>
      <c r="I169" t="s">
        <v>58</v>
      </c>
      <c r="J169" s="8" t="s">
        <v>38</v>
      </c>
      <c r="K169">
        <v>0.88</v>
      </c>
      <c r="L169" t="s">
        <v>26</v>
      </c>
      <c r="M169">
        <v>2</v>
      </c>
    </row>
    <row r="170" spans="1:13" x14ac:dyDescent="0.35">
      <c r="A170">
        <f t="shared" si="8"/>
        <v>169</v>
      </c>
      <c r="B170" s="13">
        <v>79.28</v>
      </c>
      <c r="C170">
        <f t="shared" si="6"/>
        <v>0.99980003999200162</v>
      </c>
      <c r="D170" s="4">
        <f t="shared" si="7"/>
        <v>79.264147170565892</v>
      </c>
      <c r="E170" s="6">
        <v>43665</v>
      </c>
      <c r="F170" t="s">
        <v>21</v>
      </c>
      <c r="G170" t="s">
        <v>114</v>
      </c>
      <c r="H170" t="s">
        <v>23</v>
      </c>
      <c r="I170" t="s">
        <v>58</v>
      </c>
      <c r="J170" s="8" t="s">
        <v>38</v>
      </c>
      <c r="K170">
        <v>0.88</v>
      </c>
      <c r="L170" t="s">
        <v>26</v>
      </c>
      <c r="M170">
        <v>2</v>
      </c>
    </row>
    <row r="171" spans="1:13" x14ac:dyDescent="0.35">
      <c r="A171">
        <f t="shared" si="8"/>
        <v>170</v>
      </c>
      <c r="B171" s="13">
        <v>76.8</v>
      </c>
      <c r="C171">
        <f t="shared" si="6"/>
        <v>0.99980003999200162</v>
      </c>
      <c r="D171" s="4">
        <f t="shared" si="7"/>
        <v>76.784643071385716</v>
      </c>
      <c r="E171" s="6">
        <v>43665</v>
      </c>
      <c r="F171" t="s">
        <v>21</v>
      </c>
      <c r="G171" t="s">
        <v>114</v>
      </c>
      <c r="H171" t="s">
        <v>115</v>
      </c>
      <c r="I171" t="s">
        <v>58</v>
      </c>
      <c r="J171" s="8" t="s">
        <v>112</v>
      </c>
      <c r="K171">
        <v>1.1000000000000001</v>
      </c>
      <c r="L171" t="s">
        <v>18</v>
      </c>
      <c r="M171">
        <v>4</v>
      </c>
    </row>
    <row r="172" spans="1:13" x14ac:dyDescent="0.35">
      <c r="A172">
        <f t="shared" si="8"/>
        <v>171</v>
      </c>
      <c r="B172" s="13">
        <v>72.430000000000007</v>
      </c>
      <c r="C172">
        <f t="shared" si="6"/>
        <v>0.99980003999200162</v>
      </c>
      <c r="D172" s="4">
        <f t="shared" si="7"/>
        <v>72.415516896620687</v>
      </c>
      <c r="E172" s="6">
        <v>43665</v>
      </c>
      <c r="F172" t="s">
        <v>21</v>
      </c>
      <c r="G172" t="s">
        <v>114</v>
      </c>
      <c r="H172" t="s">
        <v>115</v>
      </c>
      <c r="I172" t="s">
        <v>58</v>
      </c>
      <c r="J172" s="8" t="s">
        <v>112</v>
      </c>
      <c r="K172">
        <v>1.1000000000000001</v>
      </c>
      <c r="L172" t="s">
        <v>18</v>
      </c>
      <c r="M172">
        <v>4</v>
      </c>
    </row>
    <row r="173" spans="1:13" x14ac:dyDescent="0.35">
      <c r="A173">
        <f t="shared" si="8"/>
        <v>172</v>
      </c>
      <c r="B173" s="13">
        <v>83.48</v>
      </c>
      <c r="C173">
        <f t="shared" si="6"/>
        <v>0.99980003999200162</v>
      </c>
      <c r="D173" s="4">
        <f t="shared" si="7"/>
        <v>83.463307338532303</v>
      </c>
      <c r="E173" s="6">
        <v>43665</v>
      </c>
      <c r="F173" t="s">
        <v>21</v>
      </c>
      <c r="G173" t="s">
        <v>114</v>
      </c>
      <c r="H173" t="s">
        <v>115</v>
      </c>
      <c r="I173" t="s">
        <v>58</v>
      </c>
      <c r="J173" s="8" t="s">
        <v>112</v>
      </c>
      <c r="K173">
        <v>1.1000000000000001</v>
      </c>
      <c r="L173" t="s">
        <v>18</v>
      </c>
      <c r="M173">
        <v>4</v>
      </c>
    </row>
    <row r="174" spans="1:13" x14ac:dyDescent="0.35">
      <c r="A174">
        <f t="shared" si="8"/>
        <v>173</v>
      </c>
      <c r="B174" s="13">
        <v>86.36</v>
      </c>
      <c r="C174">
        <f t="shared" si="6"/>
        <v>0.99980003999200162</v>
      </c>
      <c r="D174" s="4">
        <f t="shared" si="7"/>
        <v>86.342731453709263</v>
      </c>
      <c r="E174" s="6">
        <v>43665</v>
      </c>
      <c r="F174" t="s">
        <v>21</v>
      </c>
      <c r="G174" t="s">
        <v>114</v>
      </c>
      <c r="H174" t="s">
        <v>19</v>
      </c>
      <c r="I174" t="s">
        <v>58</v>
      </c>
      <c r="J174" s="8" t="s">
        <v>116</v>
      </c>
      <c r="K174">
        <v>1.63</v>
      </c>
      <c r="L174" t="s">
        <v>18</v>
      </c>
      <c r="M174">
        <v>5</v>
      </c>
    </row>
    <row r="175" spans="1:13" x14ac:dyDescent="0.35">
      <c r="A175">
        <f t="shared" si="8"/>
        <v>174</v>
      </c>
      <c r="B175" s="13">
        <v>84.54</v>
      </c>
      <c r="C175">
        <f t="shared" si="6"/>
        <v>0.99980003999200162</v>
      </c>
      <c r="D175" s="4">
        <f t="shared" si="7"/>
        <v>84.52309538092382</v>
      </c>
      <c r="E175" s="6">
        <v>43665</v>
      </c>
      <c r="F175" t="s">
        <v>21</v>
      </c>
      <c r="G175" t="s">
        <v>114</v>
      </c>
      <c r="H175" t="s">
        <v>19</v>
      </c>
      <c r="I175" t="s">
        <v>58</v>
      </c>
      <c r="J175" s="8" t="s">
        <v>116</v>
      </c>
      <c r="K175">
        <v>1.63</v>
      </c>
      <c r="L175" t="s">
        <v>18</v>
      </c>
      <c r="M175">
        <v>5</v>
      </c>
    </row>
    <row r="176" spans="1:13" x14ac:dyDescent="0.35">
      <c r="A176">
        <f t="shared" si="8"/>
        <v>175</v>
      </c>
      <c r="B176" s="13">
        <v>88.22</v>
      </c>
      <c r="C176">
        <f t="shared" si="6"/>
        <v>0.99980003999200162</v>
      </c>
      <c r="D176" s="4">
        <f t="shared" si="7"/>
        <v>88.202359528094377</v>
      </c>
      <c r="E176" s="6">
        <v>43665</v>
      </c>
      <c r="F176" t="s">
        <v>21</v>
      </c>
      <c r="G176" t="s">
        <v>114</v>
      </c>
      <c r="H176" t="s">
        <v>19</v>
      </c>
      <c r="I176" t="s">
        <v>58</v>
      </c>
      <c r="J176" s="8" t="s">
        <v>116</v>
      </c>
      <c r="K176">
        <v>1.63</v>
      </c>
      <c r="L176" t="s">
        <v>18</v>
      </c>
      <c r="M176">
        <v>5</v>
      </c>
    </row>
    <row r="177" spans="1:14" x14ac:dyDescent="0.35">
      <c r="A177">
        <f t="shared" si="8"/>
        <v>176</v>
      </c>
      <c r="B177" s="13">
        <v>91.5</v>
      </c>
      <c r="C177">
        <f t="shared" si="6"/>
        <v>0.99980003999200162</v>
      </c>
      <c r="D177" s="4">
        <f t="shared" si="7"/>
        <v>91.481703659268149</v>
      </c>
      <c r="E177" s="6">
        <v>43665</v>
      </c>
      <c r="F177" t="s">
        <v>95</v>
      </c>
      <c r="G177" t="s">
        <v>111</v>
      </c>
      <c r="H177" t="s">
        <v>34</v>
      </c>
      <c r="I177" t="s">
        <v>40</v>
      </c>
      <c r="J177" s="8" t="s">
        <v>81</v>
      </c>
      <c r="K177">
        <v>1.35</v>
      </c>
      <c r="L177" t="s">
        <v>77</v>
      </c>
      <c r="M177">
        <v>2</v>
      </c>
    </row>
    <row r="178" spans="1:14" x14ac:dyDescent="0.35">
      <c r="A178">
        <f t="shared" si="8"/>
        <v>177</v>
      </c>
      <c r="B178" s="13">
        <v>90.71</v>
      </c>
      <c r="C178">
        <f t="shared" si="6"/>
        <v>0.99980003999200162</v>
      </c>
      <c r="D178" s="4">
        <f t="shared" si="7"/>
        <v>90.691861627674456</v>
      </c>
      <c r="E178" s="6">
        <v>43665</v>
      </c>
      <c r="F178" t="s">
        <v>95</v>
      </c>
      <c r="G178" t="s">
        <v>111</v>
      </c>
      <c r="H178" t="s">
        <v>34</v>
      </c>
      <c r="I178" t="s">
        <v>40</v>
      </c>
      <c r="J178" s="8" t="s">
        <v>81</v>
      </c>
      <c r="K178">
        <v>1.35</v>
      </c>
      <c r="L178" t="s">
        <v>77</v>
      </c>
      <c r="M178">
        <v>2</v>
      </c>
    </row>
    <row r="179" spans="1:14" x14ac:dyDescent="0.35">
      <c r="A179">
        <f t="shared" si="8"/>
        <v>178</v>
      </c>
      <c r="B179" s="13">
        <v>79.33</v>
      </c>
      <c r="C179">
        <f t="shared" si="6"/>
        <v>0.99980003999200162</v>
      </c>
      <c r="D179" s="4">
        <f t="shared" si="7"/>
        <v>79.314137172565481</v>
      </c>
      <c r="E179" s="6">
        <v>43665</v>
      </c>
      <c r="F179" t="s">
        <v>95</v>
      </c>
      <c r="G179" t="s">
        <v>111</v>
      </c>
      <c r="H179" t="s">
        <v>34</v>
      </c>
      <c r="I179" t="s">
        <v>40</v>
      </c>
      <c r="J179" s="8" t="s">
        <v>81</v>
      </c>
      <c r="K179">
        <v>1.35</v>
      </c>
      <c r="L179" t="s">
        <v>77</v>
      </c>
      <c r="M179">
        <v>2</v>
      </c>
    </row>
    <row r="180" spans="1:14" x14ac:dyDescent="0.35">
      <c r="A180">
        <f t="shared" si="8"/>
        <v>179</v>
      </c>
      <c r="B180" s="13">
        <v>83.25</v>
      </c>
      <c r="C180">
        <f t="shared" si="6"/>
        <v>0.99980003999200162</v>
      </c>
      <c r="D180" s="4">
        <f t="shared" si="7"/>
        <v>83.233353329334136</v>
      </c>
      <c r="E180" s="6">
        <v>43665</v>
      </c>
      <c r="F180" t="s">
        <v>95</v>
      </c>
      <c r="G180" t="s">
        <v>111</v>
      </c>
      <c r="H180" t="s">
        <v>16</v>
      </c>
      <c r="I180" t="s">
        <v>40</v>
      </c>
      <c r="J180" s="8" t="s">
        <v>116</v>
      </c>
      <c r="K180">
        <v>2.1</v>
      </c>
      <c r="L180" t="s">
        <v>26</v>
      </c>
      <c r="M180">
        <v>4</v>
      </c>
    </row>
    <row r="181" spans="1:14" x14ac:dyDescent="0.35">
      <c r="A181">
        <f t="shared" si="8"/>
        <v>180</v>
      </c>
      <c r="B181" s="13">
        <v>85.67</v>
      </c>
      <c r="C181">
        <f t="shared" si="6"/>
        <v>0.99980003999200162</v>
      </c>
      <c r="D181" s="4">
        <f t="shared" si="7"/>
        <v>85.652869426114776</v>
      </c>
      <c r="E181" s="6">
        <v>43665</v>
      </c>
      <c r="F181" t="s">
        <v>95</v>
      </c>
      <c r="G181" t="s">
        <v>111</v>
      </c>
      <c r="H181" t="s">
        <v>16</v>
      </c>
      <c r="I181" t="s">
        <v>40</v>
      </c>
      <c r="J181" s="8" t="s">
        <v>116</v>
      </c>
      <c r="K181">
        <v>2.1</v>
      </c>
      <c r="L181" t="s">
        <v>26</v>
      </c>
      <c r="M181">
        <v>4</v>
      </c>
    </row>
    <row r="182" spans="1:14" x14ac:dyDescent="0.35">
      <c r="A182">
        <f t="shared" si="8"/>
        <v>181</v>
      </c>
      <c r="B182" s="13">
        <v>77.069999999999993</v>
      </c>
      <c r="C182">
        <f t="shared" si="6"/>
        <v>0.99980003999200162</v>
      </c>
      <c r="D182" s="4">
        <f t="shared" si="7"/>
        <v>77.054589082183554</v>
      </c>
      <c r="E182" s="6">
        <v>43665</v>
      </c>
      <c r="F182" t="s">
        <v>95</v>
      </c>
      <c r="G182" t="s">
        <v>111</v>
      </c>
      <c r="H182" t="s">
        <v>16</v>
      </c>
      <c r="I182" t="s">
        <v>40</v>
      </c>
      <c r="J182" s="8" t="s">
        <v>116</v>
      </c>
      <c r="K182">
        <v>2.1</v>
      </c>
      <c r="L182" t="s">
        <v>26</v>
      </c>
      <c r="M182">
        <v>4</v>
      </c>
    </row>
    <row r="183" spans="1:14" x14ac:dyDescent="0.35">
      <c r="A183">
        <f t="shared" si="8"/>
        <v>182</v>
      </c>
      <c r="B183" s="13">
        <v>80.489999999999995</v>
      </c>
      <c r="C183">
        <f t="shared" si="6"/>
        <v>0.99980003999200162</v>
      </c>
      <c r="D183" s="4">
        <f t="shared" si="7"/>
        <v>80.473905218956205</v>
      </c>
      <c r="E183" s="6">
        <v>43665</v>
      </c>
      <c r="F183" t="s">
        <v>95</v>
      </c>
      <c r="G183" t="s">
        <v>111</v>
      </c>
      <c r="H183" t="s">
        <v>30</v>
      </c>
      <c r="I183" t="s">
        <v>40</v>
      </c>
      <c r="J183" s="8" t="s">
        <v>20</v>
      </c>
      <c r="K183">
        <v>1.25</v>
      </c>
      <c r="L183" t="s">
        <v>26</v>
      </c>
      <c r="M183">
        <v>1</v>
      </c>
    </row>
    <row r="184" spans="1:14" x14ac:dyDescent="0.35">
      <c r="A184">
        <f t="shared" si="8"/>
        <v>183</v>
      </c>
      <c r="B184" s="13">
        <v>72.349999999999994</v>
      </c>
      <c r="C184">
        <f t="shared" si="6"/>
        <v>0.99980003999200162</v>
      </c>
      <c r="D184" s="4">
        <f t="shared" si="7"/>
        <v>72.335532893421316</v>
      </c>
      <c r="E184" s="6">
        <v>43665</v>
      </c>
      <c r="F184" t="s">
        <v>95</v>
      </c>
      <c r="G184" t="s">
        <v>111</v>
      </c>
      <c r="H184" t="s">
        <v>30</v>
      </c>
      <c r="I184" t="s">
        <v>40</v>
      </c>
      <c r="J184" s="8" t="s">
        <v>20</v>
      </c>
      <c r="K184">
        <v>1.25</v>
      </c>
      <c r="L184" t="s">
        <v>26</v>
      </c>
      <c r="M184">
        <v>1</v>
      </c>
    </row>
    <row r="185" spans="1:14" x14ac:dyDescent="0.35">
      <c r="A185">
        <f t="shared" si="8"/>
        <v>184</v>
      </c>
      <c r="B185" s="13">
        <v>87.14</v>
      </c>
      <c r="C185">
        <f t="shared" si="6"/>
        <v>0.99980003999200162</v>
      </c>
      <c r="D185" s="4">
        <f t="shared" si="7"/>
        <v>87.122575484903024</v>
      </c>
      <c r="E185" s="6">
        <v>43665</v>
      </c>
      <c r="F185" t="s">
        <v>95</v>
      </c>
      <c r="G185" t="s">
        <v>111</v>
      </c>
      <c r="H185" t="s">
        <v>30</v>
      </c>
      <c r="I185" t="s">
        <v>40</v>
      </c>
      <c r="J185" s="8" t="s">
        <v>20</v>
      </c>
      <c r="K185">
        <v>1.25</v>
      </c>
      <c r="L185" t="s">
        <v>26</v>
      </c>
      <c r="M185">
        <v>1</v>
      </c>
    </row>
    <row r="186" spans="1:14" x14ac:dyDescent="0.35">
      <c r="A186">
        <f>A185+1</f>
        <v>185</v>
      </c>
      <c r="B186" s="13">
        <v>77.7</v>
      </c>
      <c r="C186">
        <f t="shared" si="6"/>
        <v>0.99980003999200162</v>
      </c>
      <c r="D186" s="4">
        <f t="shared" si="7"/>
        <v>77.684463107378534</v>
      </c>
      <c r="E186" s="6">
        <v>43665</v>
      </c>
      <c r="F186" t="s">
        <v>95</v>
      </c>
      <c r="G186" t="s">
        <v>101</v>
      </c>
      <c r="H186" t="s">
        <v>37</v>
      </c>
      <c r="I186" t="s">
        <v>58</v>
      </c>
      <c r="J186" s="8" t="s">
        <v>41</v>
      </c>
      <c r="K186">
        <v>2.5</v>
      </c>
      <c r="L186" t="s">
        <v>79</v>
      </c>
      <c r="M186">
        <v>3</v>
      </c>
      <c r="N186" t="s">
        <v>117</v>
      </c>
    </row>
    <row r="187" spans="1:14" x14ac:dyDescent="0.35">
      <c r="A187">
        <f t="shared" si="8"/>
        <v>186</v>
      </c>
      <c r="B187" s="13">
        <v>89.03</v>
      </c>
      <c r="C187">
        <f t="shared" si="6"/>
        <v>0.99980003999200162</v>
      </c>
      <c r="D187" s="4">
        <f t="shared" si="7"/>
        <v>89.012197560487905</v>
      </c>
      <c r="E187" s="6">
        <v>43665</v>
      </c>
      <c r="F187" t="s">
        <v>95</v>
      </c>
      <c r="G187" t="s">
        <v>101</v>
      </c>
      <c r="H187" t="s">
        <v>37</v>
      </c>
      <c r="I187" t="s">
        <v>58</v>
      </c>
      <c r="J187" s="8" t="s">
        <v>41</v>
      </c>
      <c r="K187">
        <v>2.5</v>
      </c>
      <c r="L187" t="s">
        <v>79</v>
      </c>
      <c r="M187">
        <v>3</v>
      </c>
      <c r="N187" t="s">
        <v>117</v>
      </c>
    </row>
    <row r="188" spans="1:14" x14ac:dyDescent="0.35">
      <c r="A188">
        <f t="shared" si="8"/>
        <v>187</v>
      </c>
      <c r="B188" s="13">
        <v>84.75</v>
      </c>
      <c r="C188">
        <f t="shared" si="6"/>
        <v>0.99980003999200162</v>
      </c>
      <c r="D188" s="4">
        <f t="shared" si="7"/>
        <v>84.733053389322137</v>
      </c>
      <c r="E188" s="6">
        <v>43665</v>
      </c>
      <c r="F188" t="s">
        <v>95</v>
      </c>
      <c r="G188" t="s">
        <v>101</v>
      </c>
      <c r="H188" t="s">
        <v>37</v>
      </c>
      <c r="I188" t="s">
        <v>58</v>
      </c>
      <c r="J188" s="8" t="s">
        <v>41</v>
      </c>
      <c r="K188">
        <v>2.5</v>
      </c>
      <c r="L188" t="s">
        <v>79</v>
      </c>
      <c r="M188">
        <v>3</v>
      </c>
      <c r="N188" t="s">
        <v>117</v>
      </c>
    </row>
    <row r="189" spans="1:14" x14ac:dyDescent="0.35">
      <c r="A189">
        <f t="shared" si="8"/>
        <v>188</v>
      </c>
      <c r="B189" s="13">
        <v>85.48</v>
      </c>
      <c r="C189">
        <f t="shared" si="6"/>
        <v>0.99980003999200162</v>
      </c>
      <c r="D189" s="4">
        <f t="shared" si="7"/>
        <v>85.462907418516309</v>
      </c>
      <c r="E189" s="6">
        <v>43665</v>
      </c>
      <c r="F189" t="s">
        <v>95</v>
      </c>
      <c r="G189" t="s">
        <v>106</v>
      </c>
      <c r="H189" t="s">
        <v>16</v>
      </c>
      <c r="I189" t="s">
        <v>24</v>
      </c>
      <c r="J189" s="8" t="s">
        <v>118</v>
      </c>
      <c r="K189">
        <v>0.74</v>
      </c>
      <c r="L189" t="s">
        <v>119</v>
      </c>
      <c r="M189">
        <v>3</v>
      </c>
    </row>
    <row r="190" spans="1:14" x14ac:dyDescent="0.35">
      <c r="A190">
        <f t="shared" si="8"/>
        <v>189</v>
      </c>
      <c r="B190" s="13">
        <v>86.73</v>
      </c>
      <c r="C190">
        <f t="shared" si="6"/>
        <v>0.99980003999200162</v>
      </c>
      <c r="D190" s="4">
        <f t="shared" si="7"/>
        <v>86.712657468506308</v>
      </c>
      <c r="E190" s="6">
        <v>43665</v>
      </c>
      <c r="F190" t="s">
        <v>95</v>
      </c>
      <c r="G190" t="s">
        <v>106</v>
      </c>
      <c r="H190" t="s">
        <v>16</v>
      </c>
      <c r="I190" t="s">
        <v>24</v>
      </c>
      <c r="J190" s="8" t="s">
        <v>118</v>
      </c>
      <c r="K190">
        <v>0.74</v>
      </c>
      <c r="L190" t="s">
        <v>119</v>
      </c>
      <c r="M190">
        <v>3</v>
      </c>
    </row>
    <row r="191" spans="1:14" x14ac:dyDescent="0.35">
      <c r="A191">
        <f t="shared" si="8"/>
        <v>190</v>
      </c>
      <c r="B191" s="13">
        <v>82.86</v>
      </c>
      <c r="C191">
        <f t="shared" ref="C191:C253" si="9">100/100.02</f>
        <v>0.99980003999200162</v>
      </c>
      <c r="D191" s="4">
        <f t="shared" ref="D191:D253" si="10">B191*C191</f>
        <v>82.843431313737256</v>
      </c>
      <c r="E191" s="6">
        <v>43665</v>
      </c>
      <c r="F191" t="s">
        <v>95</v>
      </c>
      <c r="G191" t="s">
        <v>106</v>
      </c>
      <c r="H191" t="s">
        <v>16</v>
      </c>
      <c r="I191" t="s">
        <v>24</v>
      </c>
      <c r="J191" s="8" t="s">
        <v>118</v>
      </c>
      <c r="K191">
        <v>0.74</v>
      </c>
      <c r="L191" t="s">
        <v>119</v>
      </c>
      <c r="M191">
        <v>3</v>
      </c>
      <c r="N191" t="s">
        <v>120</v>
      </c>
    </row>
    <row r="192" spans="1:14" x14ac:dyDescent="0.35">
      <c r="A192">
        <f t="shared" si="8"/>
        <v>191</v>
      </c>
      <c r="B192" s="13">
        <v>84.58</v>
      </c>
      <c r="C192">
        <f t="shared" si="9"/>
        <v>0.99980003999200162</v>
      </c>
      <c r="D192" s="4">
        <f t="shared" si="10"/>
        <v>84.563087382523491</v>
      </c>
      <c r="E192" s="6">
        <v>43665</v>
      </c>
      <c r="F192" t="s">
        <v>95</v>
      </c>
      <c r="G192" t="s">
        <v>111</v>
      </c>
      <c r="H192" t="s">
        <v>46</v>
      </c>
      <c r="I192" t="s">
        <v>40</v>
      </c>
      <c r="J192" s="8" t="s">
        <v>83</v>
      </c>
      <c r="K192">
        <v>1.68</v>
      </c>
      <c r="L192" t="s">
        <v>77</v>
      </c>
      <c r="M192">
        <v>3</v>
      </c>
    </row>
    <row r="193" spans="1:14" x14ac:dyDescent="0.35">
      <c r="A193">
        <f t="shared" si="8"/>
        <v>192</v>
      </c>
      <c r="B193" s="13">
        <v>77.98</v>
      </c>
      <c r="C193">
        <f t="shared" si="9"/>
        <v>0.99980003999200162</v>
      </c>
      <c r="D193" s="4">
        <f t="shared" si="10"/>
        <v>77.96440711857629</v>
      </c>
      <c r="E193" s="6">
        <v>43665</v>
      </c>
      <c r="F193" t="s">
        <v>95</v>
      </c>
      <c r="G193" t="s">
        <v>111</v>
      </c>
      <c r="H193" t="s">
        <v>46</v>
      </c>
      <c r="I193" t="s">
        <v>40</v>
      </c>
      <c r="J193" s="8" t="s">
        <v>83</v>
      </c>
      <c r="K193">
        <v>1.68</v>
      </c>
      <c r="L193" t="s">
        <v>77</v>
      </c>
      <c r="M193">
        <v>3</v>
      </c>
    </row>
    <row r="194" spans="1:14" x14ac:dyDescent="0.35">
      <c r="A194">
        <f t="shared" si="8"/>
        <v>193</v>
      </c>
      <c r="B194" s="13">
        <v>81.03</v>
      </c>
      <c r="C194">
        <f t="shared" si="9"/>
        <v>0.99980003999200162</v>
      </c>
      <c r="D194" s="4">
        <f t="shared" si="10"/>
        <v>81.013797240551895</v>
      </c>
      <c r="E194" s="6">
        <v>43665</v>
      </c>
      <c r="F194" t="s">
        <v>95</v>
      </c>
      <c r="G194" t="s">
        <v>111</v>
      </c>
      <c r="H194" t="s">
        <v>46</v>
      </c>
      <c r="I194" t="s">
        <v>40</v>
      </c>
      <c r="J194" s="8" t="s">
        <v>83</v>
      </c>
      <c r="K194">
        <v>1.68</v>
      </c>
      <c r="L194" t="s">
        <v>77</v>
      </c>
      <c r="M194">
        <v>3</v>
      </c>
    </row>
    <row r="195" spans="1:14" x14ac:dyDescent="0.35">
      <c r="A195">
        <f t="shared" si="8"/>
        <v>194</v>
      </c>
      <c r="B195" s="13">
        <v>87.28</v>
      </c>
      <c r="C195">
        <f t="shared" si="9"/>
        <v>0.99980003999200162</v>
      </c>
      <c r="D195" s="4">
        <f t="shared" si="10"/>
        <v>87.262547490501902</v>
      </c>
      <c r="E195" s="6">
        <v>43665</v>
      </c>
      <c r="F195" t="s">
        <v>95</v>
      </c>
      <c r="G195" t="s">
        <v>106</v>
      </c>
      <c r="H195" t="s">
        <v>115</v>
      </c>
      <c r="I195" t="s">
        <v>24</v>
      </c>
      <c r="J195" s="8" t="s">
        <v>121</v>
      </c>
      <c r="K195">
        <v>2.79</v>
      </c>
      <c r="L195" t="s">
        <v>26</v>
      </c>
      <c r="M195">
        <v>2</v>
      </c>
      <c r="N195" t="s">
        <v>122</v>
      </c>
    </row>
    <row r="196" spans="1:14" x14ac:dyDescent="0.35">
      <c r="A196">
        <f t="shared" si="8"/>
        <v>195</v>
      </c>
      <c r="B196" s="13">
        <v>83.56</v>
      </c>
      <c r="C196">
        <f t="shared" si="9"/>
        <v>0.99980003999200162</v>
      </c>
      <c r="D196" s="4">
        <f t="shared" si="10"/>
        <v>83.54329134173166</v>
      </c>
      <c r="E196" s="6">
        <v>43665</v>
      </c>
      <c r="F196" t="s">
        <v>95</v>
      </c>
      <c r="G196" t="s">
        <v>106</v>
      </c>
      <c r="H196" t="s">
        <v>115</v>
      </c>
      <c r="I196" t="s">
        <v>24</v>
      </c>
      <c r="J196" s="8" t="s">
        <v>121</v>
      </c>
      <c r="K196">
        <v>2.79</v>
      </c>
      <c r="L196" t="s">
        <v>26</v>
      </c>
      <c r="M196">
        <v>2</v>
      </c>
    </row>
    <row r="197" spans="1:14" x14ac:dyDescent="0.35">
      <c r="A197">
        <f t="shared" si="8"/>
        <v>196</v>
      </c>
      <c r="B197" s="13">
        <v>74.52</v>
      </c>
      <c r="C197">
        <f t="shared" si="9"/>
        <v>0.99980003999200162</v>
      </c>
      <c r="D197" s="4">
        <f t="shared" si="10"/>
        <v>74.505098980203954</v>
      </c>
      <c r="E197" s="6">
        <v>43665</v>
      </c>
      <c r="F197" t="s">
        <v>95</v>
      </c>
      <c r="G197" t="s">
        <v>106</v>
      </c>
      <c r="H197" t="s">
        <v>115</v>
      </c>
      <c r="I197" t="s">
        <v>24</v>
      </c>
      <c r="J197" s="8" t="s">
        <v>121</v>
      </c>
      <c r="K197">
        <v>2.79</v>
      </c>
      <c r="L197" t="s">
        <v>26</v>
      </c>
      <c r="M197">
        <v>2</v>
      </c>
    </row>
    <row r="198" spans="1:14" x14ac:dyDescent="0.35">
      <c r="A198">
        <f t="shared" si="8"/>
        <v>197</v>
      </c>
      <c r="B198" s="13">
        <v>84.8</v>
      </c>
      <c r="C198">
        <f t="shared" si="9"/>
        <v>0.99980003999200162</v>
      </c>
      <c r="D198" s="4">
        <f t="shared" si="10"/>
        <v>84.783043391321741</v>
      </c>
      <c r="E198" s="6">
        <v>43665</v>
      </c>
      <c r="F198" t="s">
        <v>95</v>
      </c>
      <c r="G198" t="s">
        <v>106</v>
      </c>
      <c r="H198" t="s">
        <v>46</v>
      </c>
      <c r="I198" t="s">
        <v>24</v>
      </c>
      <c r="J198" s="8" t="s">
        <v>88</v>
      </c>
      <c r="K198">
        <v>0.9</v>
      </c>
      <c r="L198" t="s">
        <v>79</v>
      </c>
      <c r="M198">
        <v>1</v>
      </c>
    </row>
    <row r="199" spans="1:14" x14ac:dyDescent="0.35">
      <c r="A199">
        <f t="shared" si="8"/>
        <v>198</v>
      </c>
      <c r="B199" s="13">
        <v>83.67</v>
      </c>
      <c r="C199">
        <f t="shared" si="9"/>
        <v>0.99980003999200162</v>
      </c>
      <c r="D199" s="4">
        <f t="shared" si="10"/>
        <v>83.653269346130784</v>
      </c>
      <c r="E199" s="6">
        <v>43665</v>
      </c>
      <c r="F199" t="s">
        <v>95</v>
      </c>
      <c r="G199" t="s">
        <v>106</v>
      </c>
      <c r="H199" t="s">
        <v>46</v>
      </c>
      <c r="I199" t="s">
        <v>24</v>
      </c>
      <c r="J199" s="8" t="s">
        <v>88</v>
      </c>
      <c r="K199">
        <v>0.9</v>
      </c>
      <c r="L199" t="s">
        <v>79</v>
      </c>
      <c r="M199">
        <v>1</v>
      </c>
    </row>
    <row r="200" spans="1:14" x14ac:dyDescent="0.35">
      <c r="A200">
        <f t="shared" si="8"/>
        <v>199</v>
      </c>
      <c r="B200" s="13">
        <v>77.650000000000006</v>
      </c>
      <c r="C200">
        <f t="shared" si="9"/>
        <v>0.99980003999200162</v>
      </c>
      <c r="D200" s="4">
        <f t="shared" si="10"/>
        <v>77.63447310537893</v>
      </c>
      <c r="E200" s="6">
        <v>43665</v>
      </c>
      <c r="F200" t="s">
        <v>95</v>
      </c>
      <c r="G200" t="s">
        <v>106</v>
      </c>
      <c r="H200" t="s">
        <v>46</v>
      </c>
      <c r="I200" t="s">
        <v>24</v>
      </c>
      <c r="J200" s="8" t="s">
        <v>88</v>
      </c>
      <c r="K200">
        <v>0.9</v>
      </c>
      <c r="L200" t="s">
        <v>79</v>
      </c>
      <c r="M200">
        <v>1</v>
      </c>
    </row>
    <row r="201" spans="1:14" x14ac:dyDescent="0.35">
      <c r="A201">
        <f t="shared" si="8"/>
        <v>200</v>
      </c>
      <c r="B201" s="13">
        <v>83.79</v>
      </c>
      <c r="C201">
        <f t="shared" si="9"/>
        <v>0.99980003999200162</v>
      </c>
      <c r="D201" s="4">
        <f t="shared" si="10"/>
        <v>83.773245350929827</v>
      </c>
      <c r="E201" s="6">
        <v>43665</v>
      </c>
      <c r="F201" t="s">
        <v>12</v>
      </c>
      <c r="G201" t="s">
        <v>68</v>
      </c>
      <c r="H201" t="s">
        <v>37</v>
      </c>
      <c r="I201" t="s">
        <v>24</v>
      </c>
      <c r="J201" s="8" t="s">
        <v>44</v>
      </c>
      <c r="K201">
        <v>0.95</v>
      </c>
      <c r="L201" t="s">
        <v>18</v>
      </c>
      <c r="M201">
        <v>4</v>
      </c>
    </row>
    <row r="202" spans="1:14" x14ac:dyDescent="0.35">
      <c r="A202">
        <f t="shared" si="8"/>
        <v>201</v>
      </c>
      <c r="B202" s="13">
        <v>84.14</v>
      </c>
      <c r="C202">
        <f t="shared" si="9"/>
        <v>0.99980003999200162</v>
      </c>
      <c r="D202" s="4">
        <f t="shared" si="10"/>
        <v>84.123175364927022</v>
      </c>
      <c r="E202" s="6">
        <v>43665</v>
      </c>
      <c r="F202" t="s">
        <v>12</v>
      </c>
      <c r="G202" t="s">
        <v>68</v>
      </c>
      <c r="H202" t="s">
        <v>37</v>
      </c>
      <c r="I202" t="s">
        <v>24</v>
      </c>
      <c r="J202" s="8" t="s">
        <v>44</v>
      </c>
      <c r="K202">
        <v>0.95</v>
      </c>
      <c r="L202" t="s">
        <v>18</v>
      </c>
      <c r="M202">
        <v>4</v>
      </c>
      <c r="N202" t="s">
        <v>123</v>
      </c>
    </row>
    <row r="203" spans="1:14" x14ac:dyDescent="0.35">
      <c r="A203">
        <f t="shared" si="8"/>
        <v>202</v>
      </c>
      <c r="B203" s="13">
        <v>83.65</v>
      </c>
      <c r="C203">
        <f t="shared" si="9"/>
        <v>0.99980003999200162</v>
      </c>
      <c r="D203" s="4">
        <f t="shared" si="10"/>
        <v>83.633273345330934</v>
      </c>
      <c r="E203" s="6">
        <v>43665</v>
      </c>
      <c r="F203" t="s">
        <v>12</v>
      </c>
      <c r="G203" t="s">
        <v>68</v>
      </c>
      <c r="H203" t="s">
        <v>37</v>
      </c>
      <c r="I203" t="s">
        <v>24</v>
      </c>
      <c r="J203" s="8" t="s">
        <v>44</v>
      </c>
      <c r="K203">
        <v>0.95</v>
      </c>
      <c r="L203" t="s">
        <v>18</v>
      </c>
      <c r="M203">
        <v>4</v>
      </c>
    </row>
    <row r="204" spans="1:14" x14ac:dyDescent="0.35">
      <c r="A204">
        <f t="shared" si="8"/>
        <v>203</v>
      </c>
      <c r="B204" s="13">
        <v>76.55</v>
      </c>
      <c r="C204">
        <f t="shared" si="9"/>
        <v>0.99980003999200162</v>
      </c>
      <c r="D204" s="4">
        <f t="shared" si="10"/>
        <v>76.534693061387728</v>
      </c>
      <c r="E204" s="6">
        <v>43665</v>
      </c>
      <c r="F204" t="s">
        <v>95</v>
      </c>
      <c r="G204" t="s">
        <v>96</v>
      </c>
      <c r="H204" t="s">
        <v>30</v>
      </c>
      <c r="I204" t="s">
        <v>14</v>
      </c>
      <c r="J204" s="8" t="s">
        <v>25</v>
      </c>
      <c r="K204">
        <v>3.25</v>
      </c>
      <c r="L204" t="s">
        <v>53</v>
      </c>
      <c r="M204">
        <v>4</v>
      </c>
    </row>
    <row r="205" spans="1:14" x14ac:dyDescent="0.35">
      <c r="A205">
        <f t="shared" si="8"/>
        <v>204</v>
      </c>
      <c r="B205" s="13">
        <v>74.17</v>
      </c>
      <c r="C205">
        <f t="shared" si="9"/>
        <v>0.99980003999200162</v>
      </c>
      <c r="D205" s="4">
        <f t="shared" si="10"/>
        <v>74.155168966206759</v>
      </c>
      <c r="E205" s="6">
        <v>43665</v>
      </c>
      <c r="F205" t="s">
        <v>95</v>
      </c>
      <c r="G205" t="s">
        <v>96</v>
      </c>
      <c r="H205" t="s">
        <v>30</v>
      </c>
      <c r="I205" t="s">
        <v>14</v>
      </c>
      <c r="J205" s="8" t="s">
        <v>25</v>
      </c>
      <c r="K205">
        <v>3.25</v>
      </c>
      <c r="L205" t="s">
        <v>53</v>
      </c>
      <c r="M205">
        <v>4</v>
      </c>
    </row>
    <row r="206" spans="1:14" x14ac:dyDescent="0.35">
      <c r="A206">
        <f t="shared" si="8"/>
        <v>205</v>
      </c>
      <c r="B206" s="13">
        <v>80.900000000000006</v>
      </c>
      <c r="C206">
        <f t="shared" si="9"/>
        <v>0.99980003999200162</v>
      </c>
      <c r="D206" s="4">
        <f t="shared" si="10"/>
        <v>80.883823235352935</v>
      </c>
      <c r="E206" s="6">
        <v>43665</v>
      </c>
      <c r="F206" t="s">
        <v>95</v>
      </c>
      <c r="G206" t="s">
        <v>96</v>
      </c>
      <c r="H206" t="s">
        <v>30</v>
      </c>
      <c r="I206" t="s">
        <v>14</v>
      </c>
      <c r="J206" s="8" t="s">
        <v>25</v>
      </c>
      <c r="K206">
        <v>3.25</v>
      </c>
      <c r="L206" t="s">
        <v>53</v>
      </c>
      <c r="M206">
        <v>4</v>
      </c>
    </row>
    <row r="207" spans="1:14" x14ac:dyDescent="0.35">
      <c r="A207">
        <f t="shared" si="8"/>
        <v>206</v>
      </c>
      <c r="B207" s="13">
        <v>74.17</v>
      </c>
      <c r="C207">
        <f t="shared" si="9"/>
        <v>0.99980003999200162</v>
      </c>
      <c r="D207" s="4">
        <f t="shared" si="10"/>
        <v>74.155168966206759</v>
      </c>
      <c r="E207" s="6">
        <v>43665</v>
      </c>
      <c r="F207" t="s">
        <v>95</v>
      </c>
      <c r="G207" t="s">
        <v>96</v>
      </c>
      <c r="H207" t="s">
        <v>23</v>
      </c>
      <c r="I207" t="s">
        <v>14</v>
      </c>
      <c r="J207" s="8" t="s">
        <v>48</v>
      </c>
      <c r="K207">
        <v>1.35</v>
      </c>
      <c r="L207" t="s">
        <v>18</v>
      </c>
      <c r="M207">
        <v>4</v>
      </c>
    </row>
    <row r="208" spans="1:14" x14ac:dyDescent="0.35">
      <c r="A208">
        <f t="shared" si="8"/>
        <v>207</v>
      </c>
      <c r="B208" s="13">
        <v>79.349999999999994</v>
      </c>
      <c r="C208">
        <f t="shared" si="9"/>
        <v>0.99980003999200162</v>
      </c>
      <c r="D208" s="4">
        <f t="shared" si="10"/>
        <v>79.334133173365316</v>
      </c>
      <c r="E208" s="6">
        <v>43665</v>
      </c>
      <c r="F208" t="s">
        <v>95</v>
      </c>
      <c r="G208" t="s">
        <v>96</v>
      </c>
      <c r="H208" t="s">
        <v>23</v>
      </c>
      <c r="I208" t="s">
        <v>14</v>
      </c>
      <c r="J208" s="8" t="s">
        <v>48</v>
      </c>
      <c r="K208">
        <v>1.35</v>
      </c>
      <c r="L208" t="s">
        <v>18</v>
      </c>
      <c r="M208">
        <v>4</v>
      </c>
    </row>
    <row r="209" spans="1:14" x14ac:dyDescent="0.35">
      <c r="A209">
        <f t="shared" si="8"/>
        <v>208</v>
      </c>
      <c r="B209" s="13">
        <v>92.4</v>
      </c>
      <c r="C209">
        <f t="shared" si="9"/>
        <v>0.99980003999200162</v>
      </c>
      <c r="D209" s="4">
        <f t="shared" si="10"/>
        <v>92.381523695260952</v>
      </c>
      <c r="E209" s="6">
        <v>43665</v>
      </c>
      <c r="F209" t="s">
        <v>95</v>
      </c>
      <c r="G209" t="s">
        <v>96</v>
      </c>
      <c r="H209" t="s">
        <v>23</v>
      </c>
      <c r="I209" t="s">
        <v>14</v>
      </c>
      <c r="J209" s="8" t="s">
        <v>48</v>
      </c>
      <c r="K209">
        <v>1.35</v>
      </c>
      <c r="L209" t="s">
        <v>18</v>
      </c>
      <c r="M209">
        <v>4</v>
      </c>
    </row>
    <row r="210" spans="1:14" x14ac:dyDescent="0.35">
      <c r="A210">
        <f t="shared" si="8"/>
        <v>209</v>
      </c>
      <c r="B210" s="13">
        <v>85.11</v>
      </c>
      <c r="C210">
        <f t="shared" si="9"/>
        <v>0.99980003999200162</v>
      </c>
      <c r="D210" s="4">
        <f t="shared" si="10"/>
        <v>85.092981403719264</v>
      </c>
      <c r="E210" s="6">
        <v>43665</v>
      </c>
      <c r="F210" t="s">
        <v>95</v>
      </c>
      <c r="G210" t="s">
        <v>96</v>
      </c>
      <c r="H210" t="s">
        <v>46</v>
      </c>
      <c r="I210" t="s">
        <v>14</v>
      </c>
      <c r="J210" s="8" t="s">
        <v>47</v>
      </c>
      <c r="K210">
        <v>1.1000000000000001</v>
      </c>
      <c r="L210" t="s">
        <v>26</v>
      </c>
      <c r="M210">
        <v>4</v>
      </c>
      <c r="N210" t="s">
        <v>124</v>
      </c>
    </row>
    <row r="211" spans="1:14" x14ac:dyDescent="0.35">
      <c r="A211">
        <f t="shared" ref="A211:A274" si="11">A210+1</f>
        <v>210</v>
      </c>
      <c r="B211" s="13">
        <v>83.29</v>
      </c>
      <c r="C211">
        <f t="shared" si="9"/>
        <v>0.99980003999200162</v>
      </c>
      <c r="D211" s="4">
        <f t="shared" si="10"/>
        <v>83.273345330933822</v>
      </c>
      <c r="E211" s="6">
        <v>43665</v>
      </c>
      <c r="F211" t="s">
        <v>95</v>
      </c>
      <c r="G211" t="s">
        <v>96</v>
      </c>
      <c r="H211" t="s">
        <v>46</v>
      </c>
      <c r="I211" t="s">
        <v>14</v>
      </c>
      <c r="J211" s="8" t="s">
        <v>47</v>
      </c>
      <c r="K211">
        <v>1.1000000000000001</v>
      </c>
      <c r="L211" t="s">
        <v>26</v>
      </c>
      <c r="M211">
        <v>4</v>
      </c>
      <c r="N211" t="s">
        <v>124</v>
      </c>
    </row>
    <row r="212" spans="1:14" x14ac:dyDescent="0.35">
      <c r="A212">
        <f t="shared" si="11"/>
        <v>211</v>
      </c>
      <c r="B212" s="13">
        <v>86.13</v>
      </c>
      <c r="C212">
        <f t="shared" si="9"/>
        <v>0.99980003999200162</v>
      </c>
      <c r="D212" s="4">
        <f t="shared" si="10"/>
        <v>86.112777444511096</v>
      </c>
      <c r="E212" s="6">
        <v>43665</v>
      </c>
      <c r="F212" t="s">
        <v>95</v>
      </c>
      <c r="G212" t="s">
        <v>96</v>
      </c>
      <c r="H212" t="s">
        <v>46</v>
      </c>
      <c r="I212" t="s">
        <v>14</v>
      </c>
      <c r="J212" s="8" t="s">
        <v>47</v>
      </c>
      <c r="K212">
        <v>1.1000000000000001</v>
      </c>
      <c r="L212" t="s">
        <v>26</v>
      </c>
      <c r="M212">
        <v>4</v>
      </c>
      <c r="N212" t="s">
        <v>124</v>
      </c>
    </row>
    <row r="213" spans="1:14" x14ac:dyDescent="0.35">
      <c r="A213">
        <f t="shared" si="11"/>
        <v>212</v>
      </c>
      <c r="B213" s="13">
        <v>78.52</v>
      </c>
      <c r="C213">
        <f t="shared" si="9"/>
        <v>0.99980003999200162</v>
      </c>
      <c r="D213" s="4">
        <f t="shared" si="10"/>
        <v>78.504299140171966</v>
      </c>
      <c r="E213" s="6">
        <v>43665</v>
      </c>
      <c r="F213" t="s">
        <v>12</v>
      </c>
      <c r="G213" t="s">
        <v>68</v>
      </c>
      <c r="H213" t="s">
        <v>34</v>
      </c>
      <c r="I213" t="s">
        <v>24</v>
      </c>
      <c r="J213" s="8" t="s">
        <v>41</v>
      </c>
      <c r="K213">
        <v>2.25</v>
      </c>
      <c r="L213" t="s">
        <v>79</v>
      </c>
      <c r="M213">
        <v>5</v>
      </c>
    </row>
    <row r="214" spans="1:14" x14ac:dyDescent="0.35">
      <c r="A214">
        <f t="shared" si="11"/>
        <v>213</v>
      </c>
      <c r="B214" s="13">
        <v>74.52</v>
      </c>
      <c r="C214">
        <f t="shared" si="9"/>
        <v>0.99980003999200162</v>
      </c>
      <c r="D214" s="4">
        <f t="shared" si="10"/>
        <v>74.505098980203954</v>
      </c>
      <c r="E214" s="6">
        <v>43665</v>
      </c>
      <c r="F214" t="s">
        <v>12</v>
      </c>
      <c r="G214" t="s">
        <v>68</v>
      </c>
      <c r="H214" t="s">
        <v>34</v>
      </c>
      <c r="I214" t="s">
        <v>24</v>
      </c>
      <c r="J214" s="8" t="s">
        <v>41</v>
      </c>
      <c r="K214">
        <v>2.25</v>
      </c>
      <c r="L214" t="s">
        <v>79</v>
      </c>
      <c r="M214">
        <v>5</v>
      </c>
    </row>
    <row r="215" spans="1:14" x14ac:dyDescent="0.35">
      <c r="A215">
        <f t="shared" si="11"/>
        <v>214</v>
      </c>
      <c r="B215" s="13">
        <v>85.93</v>
      </c>
      <c r="C215">
        <f t="shared" si="9"/>
        <v>0.99980003999200162</v>
      </c>
      <c r="D215" s="4">
        <f t="shared" si="10"/>
        <v>85.912817436512711</v>
      </c>
      <c r="E215" s="6">
        <v>43665</v>
      </c>
      <c r="F215" t="s">
        <v>12</v>
      </c>
      <c r="G215" t="s">
        <v>68</v>
      </c>
      <c r="H215" t="s">
        <v>34</v>
      </c>
      <c r="I215" t="s">
        <v>24</v>
      </c>
      <c r="J215" s="8" t="s">
        <v>41</v>
      </c>
      <c r="K215">
        <v>2.25</v>
      </c>
      <c r="L215" t="s">
        <v>79</v>
      </c>
      <c r="M215">
        <v>5</v>
      </c>
    </row>
    <row r="216" spans="1:14" x14ac:dyDescent="0.35">
      <c r="A216">
        <f t="shared" si="11"/>
        <v>215</v>
      </c>
      <c r="B216" s="13">
        <v>82.06</v>
      </c>
      <c r="C216">
        <f t="shared" si="9"/>
        <v>0.99980003999200162</v>
      </c>
      <c r="D216" s="4">
        <f t="shared" si="10"/>
        <v>82.043591281743659</v>
      </c>
      <c r="E216" s="6">
        <v>43665</v>
      </c>
      <c r="F216" t="s">
        <v>95</v>
      </c>
      <c r="G216" t="s">
        <v>101</v>
      </c>
      <c r="H216" t="s">
        <v>46</v>
      </c>
      <c r="I216" t="s">
        <v>58</v>
      </c>
      <c r="J216" s="8" t="s">
        <v>125</v>
      </c>
      <c r="K216">
        <v>1.97</v>
      </c>
      <c r="L216" s="12" t="s">
        <v>126</v>
      </c>
      <c r="M216">
        <v>3</v>
      </c>
      <c r="N216" t="s">
        <v>129</v>
      </c>
    </row>
    <row r="217" spans="1:14" x14ac:dyDescent="0.35">
      <c r="A217">
        <f t="shared" si="11"/>
        <v>216</v>
      </c>
      <c r="B217" s="13">
        <v>79.75</v>
      </c>
      <c r="C217">
        <f t="shared" si="9"/>
        <v>0.99980003999200162</v>
      </c>
      <c r="D217" s="4">
        <f t="shared" si="10"/>
        <v>79.734053189362129</v>
      </c>
      <c r="E217" s="6">
        <v>43665</v>
      </c>
      <c r="F217" t="s">
        <v>95</v>
      </c>
      <c r="G217" t="s">
        <v>101</v>
      </c>
      <c r="H217" t="s">
        <v>46</v>
      </c>
      <c r="I217" t="s">
        <v>58</v>
      </c>
      <c r="J217" s="8" t="s">
        <v>125</v>
      </c>
      <c r="K217">
        <v>1.97</v>
      </c>
      <c r="L217" s="12" t="s">
        <v>126</v>
      </c>
      <c r="M217">
        <v>3</v>
      </c>
      <c r="N217" t="s">
        <v>127</v>
      </c>
    </row>
    <row r="218" spans="1:14" x14ac:dyDescent="0.35">
      <c r="A218">
        <f t="shared" si="11"/>
        <v>217</v>
      </c>
      <c r="B218" s="13">
        <v>84.09</v>
      </c>
      <c r="C218">
        <f t="shared" si="9"/>
        <v>0.99980003999200162</v>
      </c>
      <c r="D218" s="4">
        <f t="shared" si="10"/>
        <v>84.073185362927418</v>
      </c>
      <c r="E218" s="6">
        <v>43665</v>
      </c>
      <c r="F218" t="s">
        <v>95</v>
      </c>
      <c r="G218" t="s">
        <v>101</v>
      </c>
      <c r="H218" t="s">
        <v>46</v>
      </c>
      <c r="I218" t="s">
        <v>58</v>
      </c>
      <c r="J218" s="8" t="s">
        <v>125</v>
      </c>
      <c r="K218">
        <v>1.97</v>
      </c>
      <c r="L218" s="12" t="s">
        <v>126</v>
      </c>
      <c r="M218">
        <v>3</v>
      </c>
      <c r="N218" t="s">
        <v>128</v>
      </c>
    </row>
    <row r="219" spans="1:14" x14ac:dyDescent="0.35">
      <c r="A219">
        <f t="shared" si="11"/>
        <v>218</v>
      </c>
      <c r="B219" s="13">
        <v>78.28</v>
      </c>
      <c r="C219">
        <f t="shared" si="9"/>
        <v>0.99980003999200162</v>
      </c>
      <c r="D219" s="4">
        <f t="shared" si="10"/>
        <v>78.264347130573881</v>
      </c>
      <c r="E219" s="6">
        <v>43665</v>
      </c>
      <c r="F219" t="s">
        <v>12</v>
      </c>
      <c r="G219" t="s">
        <v>68</v>
      </c>
      <c r="H219" t="s">
        <v>46</v>
      </c>
      <c r="I219" t="s">
        <v>24</v>
      </c>
      <c r="J219" s="8" t="s">
        <v>52</v>
      </c>
      <c r="K219">
        <v>0.73</v>
      </c>
      <c r="L219" t="s">
        <v>18</v>
      </c>
      <c r="M219">
        <v>5</v>
      </c>
    </row>
    <row r="220" spans="1:14" x14ac:dyDescent="0.35">
      <c r="A220">
        <f t="shared" si="11"/>
        <v>219</v>
      </c>
      <c r="B220" s="13">
        <v>79.040000000000006</v>
      </c>
      <c r="C220">
        <f t="shared" si="9"/>
        <v>0.99980003999200162</v>
      </c>
      <c r="D220" s="4">
        <f t="shared" si="10"/>
        <v>79.024195160967821</v>
      </c>
      <c r="E220" s="6">
        <v>43665</v>
      </c>
      <c r="F220" t="s">
        <v>12</v>
      </c>
      <c r="G220" t="s">
        <v>68</v>
      </c>
      <c r="H220" t="s">
        <v>46</v>
      </c>
      <c r="I220" t="s">
        <v>24</v>
      </c>
      <c r="J220" s="8" t="s">
        <v>52</v>
      </c>
      <c r="K220">
        <v>0.73</v>
      </c>
      <c r="L220" t="s">
        <v>18</v>
      </c>
      <c r="M220">
        <v>5</v>
      </c>
    </row>
    <row r="221" spans="1:14" x14ac:dyDescent="0.35">
      <c r="A221">
        <f t="shared" si="11"/>
        <v>220</v>
      </c>
      <c r="B221" s="13">
        <v>78.06</v>
      </c>
      <c r="C221">
        <f t="shared" si="9"/>
        <v>0.99980003999200162</v>
      </c>
      <c r="D221" s="4">
        <f t="shared" si="10"/>
        <v>78.044391121775647</v>
      </c>
      <c r="E221" s="6">
        <v>43665</v>
      </c>
      <c r="F221" t="s">
        <v>12</v>
      </c>
      <c r="G221" t="s">
        <v>68</v>
      </c>
      <c r="H221" t="s">
        <v>46</v>
      </c>
      <c r="I221" t="s">
        <v>24</v>
      </c>
      <c r="J221" s="8" t="s">
        <v>52</v>
      </c>
      <c r="K221">
        <v>0.73</v>
      </c>
      <c r="L221" t="s">
        <v>18</v>
      </c>
      <c r="M221">
        <v>5</v>
      </c>
    </row>
    <row r="222" spans="1:14" x14ac:dyDescent="0.35">
      <c r="A222">
        <f t="shared" si="11"/>
        <v>221</v>
      </c>
      <c r="B222" s="13">
        <v>85.25</v>
      </c>
      <c r="C222">
        <f t="shared" si="9"/>
        <v>0.99980003999200162</v>
      </c>
      <c r="D222" s="4">
        <f t="shared" si="10"/>
        <v>85.232953409318142</v>
      </c>
      <c r="E222" s="6">
        <v>43665</v>
      </c>
      <c r="F222" t="s">
        <v>21</v>
      </c>
      <c r="G222" t="s">
        <v>114</v>
      </c>
      <c r="H222" t="s">
        <v>16</v>
      </c>
      <c r="I222" t="s">
        <v>58</v>
      </c>
      <c r="J222" s="8" t="s">
        <v>20</v>
      </c>
      <c r="K222">
        <v>1.4</v>
      </c>
      <c r="L222" t="s">
        <v>26</v>
      </c>
      <c r="M222">
        <v>2</v>
      </c>
    </row>
    <row r="223" spans="1:14" x14ac:dyDescent="0.35">
      <c r="A223">
        <f t="shared" si="11"/>
        <v>222</v>
      </c>
      <c r="B223" s="13">
        <v>73.650000000000006</v>
      </c>
      <c r="C223">
        <f t="shared" si="9"/>
        <v>0.99980003999200162</v>
      </c>
      <c r="D223" s="4">
        <f t="shared" si="10"/>
        <v>73.635272945410918</v>
      </c>
      <c r="E223" s="6">
        <v>43665</v>
      </c>
      <c r="F223" t="s">
        <v>21</v>
      </c>
      <c r="G223" t="s">
        <v>114</v>
      </c>
      <c r="H223" t="s">
        <v>16</v>
      </c>
      <c r="I223" t="s">
        <v>58</v>
      </c>
      <c r="J223" s="8" t="s">
        <v>20</v>
      </c>
      <c r="K223">
        <v>1.4</v>
      </c>
      <c r="L223" t="s">
        <v>26</v>
      </c>
      <c r="M223">
        <v>2</v>
      </c>
    </row>
    <row r="224" spans="1:14" x14ac:dyDescent="0.35">
      <c r="A224">
        <f t="shared" si="11"/>
        <v>223</v>
      </c>
      <c r="B224" s="13">
        <v>85.48</v>
      </c>
      <c r="C224">
        <f t="shared" si="9"/>
        <v>0.99980003999200162</v>
      </c>
      <c r="D224" s="4">
        <f t="shared" si="10"/>
        <v>85.462907418516309</v>
      </c>
      <c r="E224" s="6">
        <v>43665</v>
      </c>
      <c r="F224" t="s">
        <v>21</v>
      </c>
      <c r="G224" t="s">
        <v>114</v>
      </c>
      <c r="H224" t="s">
        <v>16</v>
      </c>
      <c r="I224" t="s">
        <v>58</v>
      </c>
      <c r="J224" s="8" t="s">
        <v>20</v>
      </c>
      <c r="K224">
        <v>1.4</v>
      </c>
      <c r="L224" t="s">
        <v>26</v>
      </c>
      <c r="M224">
        <v>2</v>
      </c>
    </row>
    <row r="225" spans="1:14" x14ac:dyDescent="0.35">
      <c r="A225">
        <f t="shared" si="11"/>
        <v>224</v>
      </c>
      <c r="B225" s="13">
        <v>81.55</v>
      </c>
      <c r="C225">
        <f t="shared" si="9"/>
        <v>0.99980003999200162</v>
      </c>
      <c r="D225" s="4">
        <f t="shared" si="10"/>
        <v>81.533693261347736</v>
      </c>
      <c r="E225" s="6">
        <v>43665</v>
      </c>
      <c r="F225" t="s">
        <v>21</v>
      </c>
      <c r="G225" t="s">
        <v>114</v>
      </c>
      <c r="H225" t="s">
        <v>46</v>
      </c>
      <c r="I225" t="s">
        <v>58</v>
      </c>
      <c r="J225" s="8" t="s">
        <v>130</v>
      </c>
      <c r="K225">
        <v>3.28</v>
      </c>
      <c r="L225" t="s">
        <v>18</v>
      </c>
      <c r="M225">
        <v>5</v>
      </c>
    </row>
    <row r="226" spans="1:14" x14ac:dyDescent="0.35">
      <c r="A226">
        <f t="shared" si="11"/>
        <v>225</v>
      </c>
      <c r="B226" s="13">
        <v>80.61</v>
      </c>
      <c r="C226">
        <f t="shared" si="9"/>
        <v>0.99980003999200162</v>
      </c>
      <c r="D226" s="4">
        <f t="shared" si="10"/>
        <v>80.593881223755247</v>
      </c>
      <c r="E226" s="6">
        <v>43665</v>
      </c>
      <c r="F226" t="s">
        <v>21</v>
      </c>
      <c r="G226" t="s">
        <v>114</v>
      </c>
      <c r="H226" t="s">
        <v>46</v>
      </c>
      <c r="I226" t="s">
        <v>58</v>
      </c>
      <c r="J226" s="8" t="s">
        <v>130</v>
      </c>
      <c r="K226">
        <v>3.28</v>
      </c>
      <c r="L226" t="s">
        <v>18</v>
      </c>
      <c r="M226">
        <v>5</v>
      </c>
    </row>
    <row r="227" spans="1:14" x14ac:dyDescent="0.35">
      <c r="A227">
        <f t="shared" si="11"/>
        <v>226</v>
      </c>
      <c r="B227" s="13">
        <v>83.5</v>
      </c>
      <c r="C227">
        <f t="shared" si="9"/>
        <v>0.99980003999200162</v>
      </c>
      <c r="D227" s="4">
        <f t="shared" si="10"/>
        <v>83.483303339332139</v>
      </c>
      <c r="E227" s="6">
        <v>43665</v>
      </c>
      <c r="F227" t="s">
        <v>21</v>
      </c>
      <c r="G227" t="s">
        <v>114</v>
      </c>
      <c r="H227" t="s">
        <v>46</v>
      </c>
      <c r="I227" t="s">
        <v>58</v>
      </c>
      <c r="J227" s="8" t="s">
        <v>130</v>
      </c>
      <c r="K227">
        <v>3.28</v>
      </c>
      <c r="L227" t="s">
        <v>18</v>
      </c>
      <c r="M227">
        <v>5</v>
      </c>
    </row>
    <row r="228" spans="1:14" x14ac:dyDescent="0.35">
      <c r="A228">
        <f t="shared" si="11"/>
        <v>227</v>
      </c>
      <c r="B228" s="13">
        <v>78.180000000000007</v>
      </c>
      <c r="C228">
        <f t="shared" si="9"/>
        <v>0.99980003999200162</v>
      </c>
      <c r="D228" s="4">
        <f t="shared" si="10"/>
        <v>78.164367126574689</v>
      </c>
      <c r="E228" s="6">
        <v>43665</v>
      </c>
      <c r="F228" t="s">
        <v>21</v>
      </c>
      <c r="G228" t="s">
        <v>114</v>
      </c>
      <c r="H228" t="s">
        <v>34</v>
      </c>
      <c r="I228" t="s">
        <v>58</v>
      </c>
      <c r="J228" s="8" t="s">
        <v>81</v>
      </c>
      <c r="K228">
        <v>2.4</v>
      </c>
      <c r="L228" t="s">
        <v>26</v>
      </c>
      <c r="M228">
        <v>4</v>
      </c>
    </row>
    <row r="229" spans="1:14" x14ac:dyDescent="0.35">
      <c r="A229">
        <f t="shared" si="11"/>
        <v>228</v>
      </c>
      <c r="B229" s="13">
        <v>78.790000000000006</v>
      </c>
      <c r="C229">
        <f t="shared" si="9"/>
        <v>0.99980003999200162</v>
      </c>
      <c r="D229" s="4">
        <f t="shared" si="10"/>
        <v>78.774245150969818</v>
      </c>
      <c r="E229" s="6">
        <v>43665</v>
      </c>
      <c r="F229" t="s">
        <v>21</v>
      </c>
      <c r="G229" t="s">
        <v>114</v>
      </c>
      <c r="H229" t="s">
        <v>34</v>
      </c>
      <c r="I229" t="s">
        <v>58</v>
      </c>
      <c r="J229" s="8" t="s">
        <v>81</v>
      </c>
      <c r="K229">
        <v>2.4</v>
      </c>
      <c r="L229" t="s">
        <v>26</v>
      </c>
      <c r="M229">
        <v>4</v>
      </c>
    </row>
    <row r="230" spans="1:14" x14ac:dyDescent="0.35">
      <c r="A230">
        <f t="shared" si="11"/>
        <v>229</v>
      </c>
      <c r="B230" s="13">
        <v>86.74</v>
      </c>
      <c r="C230">
        <f t="shared" si="9"/>
        <v>0.99980003999200162</v>
      </c>
      <c r="D230" s="4">
        <f t="shared" si="10"/>
        <v>86.722655468906211</v>
      </c>
      <c r="E230" s="6">
        <v>43665</v>
      </c>
      <c r="F230" t="s">
        <v>21</v>
      </c>
      <c r="G230" t="s">
        <v>114</v>
      </c>
      <c r="H230" t="s">
        <v>34</v>
      </c>
      <c r="I230" t="s">
        <v>58</v>
      </c>
      <c r="J230" s="8" t="s">
        <v>81</v>
      </c>
      <c r="K230">
        <v>2.4</v>
      </c>
      <c r="L230" t="s">
        <v>26</v>
      </c>
      <c r="M230">
        <v>4</v>
      </c>
    </row>
    <row r="231" spans="1:14" x14ac:dyDescent="0.35">
      <c r="A231">
        <f t="shared" si="11"/>
        <v>230</v>
      </c>
      <c r="B231" s="13">
        <v>78.260000000000005</v>
      </c>
      <c r="C231">
        <f t="shared" si="9"/>
        <v>0.99980003999200162</v>
      </c>
      <c r="D231" s="4">
        <f t="shared" si="10"/>
        <v>78.244351129774046</v>
      </c>
      <c r="E231" s="6">
        <v>43665</v>
      </c>
      <c r="F231" t="s">
        <v>12</v>
      </c>
      <c r="G231" t="s">
        <v>22</v>
      </c>
      <c r="H231" t="s">
        <v>37</v>
      </c>
      <c r="I231" t="s">
        <v>24</v>
      </c>
      <c r="J231" s="8" t="s">
        <v>97</v>
      </c>
      <c r="K231">
        <v>3.8</v>
      </c>
      <c r="L231" t="s">
        <v>26</v>
      </c>
      <c r="M231">
        <v>2</v>
      </c>
      <c r="N231" t="s">
        <v>131</v>
      </c>
    </row>
    <row r="232" spans="1:14" x14ac:dyDescent="0.35">
      <c r="A232">
        <f>A231+1</f>
        <v>231</v>
      </c>
      <c r="B232" s="13">
        <v>79.42</v>
      </c>
      <c r="C232">
        <f t="shared" si="9"/>
        <v>0.99980003999200162</v>
      </c>
      <c r="D232" s="4">
        <f t="shared" si="10"/>
        <v>79.40411917616477</v>
      </c>
      <c r="E232" s="6">
        <v>43665</v>
      </c>
      <c r="F232" t="s">
        <v>12</v>
      </c>
      <c r="G232" t="s">
        <v>22</v>
      </c>
      <c r="H232" t="s">
        <v>37</v>
      </c>
      <c r="I232" t="s">
        <v>24</v>
      </c>
      <c r="J232" s="8" t="s">
        <v>97</v>
      </c>
      <c r="K232">
        <v>3.8</v>
      </c>
      <c r="L232" t="s">
        <v>26</v>
      </c>
      <c r="M232">
        <v>2</v>
      </c>
      <c r="N232" t="s">
        <v>132</v>
      </c>
    </row>
    <row r="233" spans="1:14" x14ac:dyDescent="0.35">
      <c r="A233">
        <f t="shared" si="11"/>
        <v>232</v>
      </c>
      <c r="B233" s="13">
        <v>73.849999999999994</v>
      </c>
      <c r="C233">
        <f t="shared" si="9"/>
        <v>0.99980003999200162</v>
      </c>
      <c r="D233" s="4">
        <f t="shared" si="10"/>
        <v>73.835232953409317</v>
      </c>
      <c r="E233" s="6">
        <v>43665</v>
      </c>
      <c r="F233" t="s">
        <v>12</v>
      </c>
      <c r="G233" t="s">
        <v>22</v>
      </c>
      <c r="H233" t="s">
        <v>37</v>
      </c>
      <c r="I233" t="s">
        <v>24</v>
      </c>
      <c r="J233" s="8" t="s">
        <v>97</v>
      </c>
      <c r="K233">
        <v>3.8</v>
      </c>
      <c r="L233" t="s">
        <v>26</v>
      </c>
      <c r="M233">
        <v>2</v>
      </c>
      <c r="N233" t="s">
        <v>132</v>
      </c>
    </row>
    <row r="234" spans="1:14" x14ac:dyDescent="0.35">
      <c r="A234">
        <f t="shared" si="11"/>
        <v>233</v>
      </c>
      <c r="B234" s="13">
        <v>80.59</v>
      </c>
      <c r="C234">
        <f t="shared" si="9"/>
        <v>0.99980003999200162</v>
      </c>
      <c r="D234" s="4">
        <f t="shared" si="10"/>
        <v>80.573885222955411</v>
      </c>
      <c r="E234" s="6">
        <v>43665</v>
      </c>
      <c r="F234" t="s">
        <v>21</v>
      </c>
      <c r="G234" t="s">
        <v>114</v>
      </c>
      <c r="H234" t="s">
        <v>46</v>
      </c>
      <c r="I234" t="s">
        <v>58</v>
      </c>
      <c r="J234" s="8" t="s">
        <v>83</v>
      </c>
      <c r="K234">
        <v>1.35</v>
      </c>
      <c r="L234" s="12" t="s">
        <v>133</v>
      </c>
      <c r="M234">
        <v>2</v>
      </c>
    </row>
    <row r="235" spans="1:14" x14ac:dyDescent="0.35">
      <c r="A235">
        <f t="shared" si="11"/>
        <v>234</v>
      </c>
      <c r="B235" s="13">
        <v>80.64</v>
      </c>
      <c r="C235">
        <f t="shared" si="9"/>
        <v>0.99980003999200162</v>
      </c>
      <c r="D235" s="4">
        <f t="shared" si="10"/>
        <v>80.623875224955015</v>
      </c>
      <c r="E235" s="6">
        <v>43665</v>
      </c>
      <c r="F235" t="s">
        <v>21</v>
      </c>
      <c r="G235" t="s">
        <v>114</v>
      </c>
      <c r="H235" t="s">
        <v>46</v>
      </c>
      <c r="I235" t="s">
        <v>58</v>
      </c>
      <c r="J235" s="8" t="s">
        <v>83</v>
      </c>
      <c r="K235">
        <v>1.35</v>
      </c>
      <c r="L235" s="12" t="s">
        <v>133</v>
      </c>
      <c r="M235">
        <v>2</v>
      </c>
    </row>
    <row r="236" spans="1:14" x14ac:dyDescent="0.35">
      <c r="A236">
        <f t="shared" si="11"/>
        <v>235</v>
      </c>
      <c r="B236" s="13">
        <v>79.819999999999993</v>
      </c>
      <c r="C236">
        <f t="shared" si="9"/>
        <v>0.99980003999200162</v>
      </c>
      <c r="D236" s="4">
        <f t="shared" si="10"/>
        <v>79.804039192161568</v>
      </c>
      <c r="E236" s="6">
        <v>43665</v>
      </c>
      <c r="F236" t="s">
        <v>21</v>
      </c>
      <c r="G236" t="s">
        <v>114</v>
      </c>
      <c r="H236" t="s">
        <v>46</v>
      </c>
      <c r="I236" t="s">
        <v>58</v>
      </c>
      <c r="J236" s="8" t="s">
        <v>83</v>
      </c>
      <c r="K236">
        <v>1.35</v>
      </c>
      <c r="L236" s="12" t="s">
        <v>133</v>
      </c>
      <c r="M236">
        <v>2</v>
      </c>
    </row>
    <row r="237" spans="1:14" x14ac:dyDescent="0.35">
      <c r="A237">
        <f t="shared" si="11"/>
        <v>236</v>
      </c>
      <c r="B237" s="13">
        <v>80.599999999999994</v>
      </c>
      <c r="C237">
        <f t="shared" si="9"/>
        <v>0.99980003999200162</v>
      </c>
      <c r="D237" s="4">
        <f t="shared" si="10"/>
        <v>80.583883223355329</v>
      </c>
      <c r="E237" s="6">
        <v>43665</v>
      </c>
      <c r="F237" t="s">
        <v>12</v>
      </c>
      <c r="G237" t="s">
        <v>64</v>
      </c>
      <c r="H237" t="s">
        <v>34</v>
      </c>
      <c r="I237" t="s">
        <v>40</v>
      </c>
      <c r="J237" s="8" t="s">
        <v>107</v>
      </c>
      <c r="K237">
        <v>2.15</v>
      </c>
      <c r="L237" s="13" t="s">
        <v>18</v>
      </c>
      <c r="M237">
        <v>5</v>
      </c>
      <c r="N237" t="s">
        <v>134</v>
      </c>
    </row>
    <row r="238" spans="1:14" x14ac:dyDescent="0.35">
      <c r="A238">
        <f t="shared" si="11"/>
        <v>237</v>
      </c>
      <c r="B238" s="13">
        <v>82.24</v>
      </c>
      <c r="C238">
        <f t="shared" si="9"/>
        <v>0.99980003999200162</v>
      </c>
      <c r="D238" s="4">
        <f t="shared" si="10"/>
        <v>82.223555288942208</v>
      </c>
      <c r="E238" s="6">
        <v>43665</v>
      </c>
      <c r="F238" t="s">
        <v>12</v>
      </c>
      <c r="G238" t="s">
        <v>64</v>
      </c>
      <c r="H238" t="s">
        <v>34</v>
      </c>
      <c r="I238" t="s">
        <v>40</v>
      </c>
      <c r="J238" s="8" t="s">
        <v>107</v>
      </c>
      <c r="K238">
        <v>2.15</v>
      </c>
      <c r="L238" s="13" t="s">
        <v>18</v>
      </c>
      <c r="M238">
        <v>5</v>
      </c>
    </row>
    <row r="239" spans="1:14" x14ac:dyDescent="0.35">
      <c r="A239">
        <f t="shared" si="11"/>
        <v>238</v>
      </c>
      <c r="B239" s="13">
        <v>87.61</v>
      </c>
      <c r="C239">
        <f t="shared" si="9"/>
        <v>0.99980003999200162</v>
      </c>
      <c r="D239" s="4">
        <f t="shared" si="10"/>
        <v>87.592481503699261</v>
      </c>
      <c r="E239" s="6">
        <v>43665</v>
      </c>
      <c r="F239" t="s">
        <v>12</v>
      </c>
      <c r="G239" t="s">
        <v>64</v>
      </c>
      <c r="H239" t="s">
        <v>34</v>
      </c>
      <c r="I239" t="s">
        <v>40</v>
      </c>
      <c r="J239" s="8" t="s">
        <v>107</v>
      </c>
      <c r="K239">
        <v>2.15</v>
      </c>
      <c r="L239" s="13" t="s">
        <v>18</v>
      </c>
      <c r="M239">
        <v>5</v>
      </c>
    </row>
    <row r="240" spans="1:14" x14ac:dyDescent="0.35">
      <c r="A240">
        <f t="shared" si="11"/>
        <v>239</v>
      </c>
      <c r="B240" s="13">
        <v>84.27</v>
      </c>
      <c r="C240">
        <f t="shared" si="9"/>
        <v>0.99980003999200162</v>
      </c>
      <c r="D240" s="4">
        <f t="shared" si="10"/>
        <v>84.253149370125968</v>
      </c>
      <c r="E240" s="6">
        <v>43665</v>
      </c>
      <c r="F240" t="s">
        <v>12</v>
      </c>
      <c r="G240" t="s">
        <v>64</v>
      </c>
      <c r="H240" t="s">
        <v>30</v>
      </c>
      <c r="I240" t="s">
        <v>40</v>
      </c>
      <c r="J240" s="8" t="s">
        <v>99</v>
      </c>
      <c r="K240">
        <v>3.2</v>
      </c>
      <c r="L240" s="13" t="s">
        <v>79</v>
      </c>
      <c r="M240">
        <v>4</v>
      </c>
      <c r="N240" t="s">
        <v>135</v>
      </c>
    </row>
    <row r="241" spans="1:14" x14ac:dyDescent="0.35">
      <c r="A241">
        <f t="shared" si="11"/>
        <v>240</v>
      </c>
      <c r="B241" s="13">
        <v>80.62</v>
      </c>
      <c r="C241">
        <f t="shared" si="9"/>
        <v>0.99980003999200162</v>
      </c>
      <c r="D241" s="4">
        <f t="shared" si="10"/>
        <v>80.603879224155179</v>
      </c>
      <c r="E241" s="6">
        <v>43665</v>
      </c>
      <c r="F241" t="s">
        <v>12</v>
      </c>
      <c r="G241" t="s">
        <v>64</v>
      </c>
      <c r="H241" t="s">
        <v>30</v>
      </c>
      <c r="I241" t="s">
        <v>40</v>
      </c>
      <c r="J241" s="8" t="s">
        <v>99</v>
      </c>
      <c r="K241">
        <v>3.2</v>
      </c>
      <c r="L241" s="13" t="s">
        <v>79</v>
      </c>
      <c r="M241">
        <v>4</v>
      </c>
      <c r="N241" t="s">
        <v>135</v>
      </c>
    </row>
    <row r="242" spans="1:14" x14ac:dyDescent="0.35">
      <c r="A242">
        <f t="shared" si="11"/>
        <v>241</v>
      </c>
      <c r="B242" s="13">
        <v>82.87</v>
      </c>
      <c r="C242">
        <f t="shared" si="9"/>
        <v>0.99980003999200162</v>
      </c>
      <c r="D242" s="4">
        <f t="shared" si="10"/>
        <v>82.853429314137173</v>
      </c>
      <c r="E242" s="6">
        <v>43665</v>
      </c>
      <c r="F242" t="s">
        <v>12</v>
      </c>
      <c r="G242" t="s">
        <v>64</v>
      </c>
      <c r="H242" t="s">
        <v>30</v>
      </c>
      <c r="I242" t="s">
        <v>40</v>
      </c>
      <c r="J242" s="8" t="s">
        <v>99</v>
      </c>
      <c r="K242">
        <v>3.2</v>
      </c>
      <c r="L242" s="13" t="s">
        <v>79</v>
      </c>
      <c r="M242">
        <v>4</v>
      </c>
      <c r="N242" t="s">
        <v>135</v>
      </c>
    </row>
    <row r="243" spans="1:14" x14ac:dyDescent="0.35">
      <c r="A243">
        <f t="shared" si="11"/>
        <v>242</v>
      </c>
      <c r="B243" s="13">
        <v>78.489999999999995</v>
      </c>
      <c r="C243">
        <f t="shared" si="9"/>
        <v>0.99980003999200162</v>
      </c>
      <c r="D243" s="4">
        <f t="shared" si="10"/>
        <v>78.474305138972198</v>
      </c>
      <c r="E243" s="6">
        <v>43665</v>
      </c>
      <c r="F243" t="s">
        <v>12</v>
      </c>
      <c r="G243" t="s">
        <v>68</v>
      </c>
      <c r="H243" t="s">
        <v>34</v>
      </c>
      <c r="I243" t="s">
        <v>24</v>
      </c>
      <c r="J243" s="8" t="s">
        <v>42</v>
      </c>
      <c r="K243">
        <v>0.32</v>
      </c>
      <c r="L243" s="13" t="s">
        <v>79</v>
      </c>
      <c r="M243">
        <v>3</v>
      </c>
    </row>
    <row r="244" spans="1:14" x14ac:dyDescent="0.35">
      <c r="A244">
        <f t="shared" si="11"/>
        <v>243</v>
      </c>
      <c r="B244" s="13">
        <v>77.14</v>
      </c>
      <c r="C244">
        <f t="shared" si="9"/>
        <v>0.99980003999200162</v>
      </c>
      <c r="D244" s="4">
        <f t="shared" si="10"/>
        <v>77.124575084983007</v>
      </c>
      <c r="E244" s="6">
        <v>43665</v>
      </c>
      <c r="F244" t="s">
        <v>12</v>
      </c>
      <c r="G244" t="s">
        <v>68</v>
      </c>
      <c r="H244" t="s">
        <v>34</v>
      </c>
      <c r="I244" t="s">
        <v>24</v>
      </c>
      <c r="J244" s="8" t="s">
        <v>42</v>
      </c>
      <c r="K244">
        <v>0.32</v>
      </c>
      <c r="L244" s="13" t="s">
        <v>79</v>
      </c>
      <c r="M244">
        <v>3</v>
      </c>
      <c r="N244" t="s">
        <v>136</v>
      </c>
    </row>
    <row r="245" spans="1:14" x14ac:dyDescent="0.35">
      <c r="A245">
        <f t="shared" si="11"/>
        <v>244</v>
      </c>
      <c r="B245" s="13">
        <v>88.79</v>
      </c>
      <c r="C245">
        <f t="shared" si="9"/>
        <v>0.99980003999200162</v>
      </c>
      <c r="D245" s="4">
        <f t="shared" si="10"/>
        <v>88.772245550889835</v>
      </c>
      <c r="E245" s="6">
        <v>43665</v>
      </c>
      <c r="F245" t="s">
        <v>12</v>
      </c>
      <c r="G245" t="s">
        <v>68</v>
      </c>
      <c r="H245" t="s">
        <v>34</v>
      </c>
      <c r="I245" t="s">
        <v>24</v>
      </c>
      <c r="J245" s="8" t="s">
        <v>42</v>
      </c>
      <c r="K245">
        <v>0.32</v>
      </c>
      <c r="L245" s="13" t="s">
        <v>79</v>
      </c>
      <c r="M245">
        <v>3</v>
      </c>
    </row>
    <row r="246" spans="1:14" x14ac:dyDescent="0.35">
      <c r="A246">
        <f t="shared" si="11"/>
        <v>245</v>
      </c>
      <c r="B246" s="13">
        <v>79.8</v>
      </c>
      <c r="C246">
        <f t="shared" si="9"/>
        <v>0.99980003999200162</v>
      </c>
      <c r="D246" s="4">
        <f t="shared" si="10"/>
        <v>79.784043191361732</v>
      </c>
      <c r="E246" s="6">
        <v>43665</v>
      </c>
      <c r="F246" t="s">
        <v>21</v>
      </c>
      <c r="G246" t="s">
        <v>22</v>
      </c>
      <c r="H246" t="s">
        <v>94</v>
      </c>
      <c r="I246" t="s">
        <v>24</v>
      </c>
      <c r="J246" s="8" t="s">
        <v>97</v>
      </c>
      <c r="K246">
        <v>3.54</v>
      </c>
      <c r="L246" s="13" t="s">
        <v>26</v>
      </c>
      <c r="M246" s="13" t="s">
        <v>137</v>
      </c>
    </row>
    <row r="247" spans="1:14" x14ac:dyDescent="0.35">
      <c r="A247">
        <f t="shared" si="11"/>
        <v>246</v>
      </c>
      <c r="B247" s="13">
        <v>81.19</v>
      </c>
      <c r="C247">
        <f t="shared" si="9"/>
        <v>0.99980003999200162</v>
      </c>
      <c r="D247" s="4">
        <f t="shared" si="10"/>
        <v>81.173765246950609</v>
      </c>
      <c r="E247" s="6">
        <v>43665</v>
      </c>
      <c r="F247" t="s">
        <v>21</v>
      </c>
      <c r="G247" t="s">
        <v>22</v>
      </c>
      <c r="H247" t="s">
        <v>94</v>
      </c>
      <c r="I247" t="s">
        <v>24</v>
      </c>
      <c r="J247" s="8" t="s">
        <v>97</v>
      </c>
      <c r="K247">
        <v>3.54</v>
      </c>
      <c r="L247" s="13" t="s">
        <v>26</v>
      </c>
      <c r="M247" s="13" t="s">
        <v>137</v>
      </c>
    </row>
    <row r="248" spans="1:14" x14ac:dyDescent="0.35">
      <c r="A248">
        <f t="shared" si="11"/>
        <v>247</v>
      </c>
      <c r="B248" s="13">
        <v>82.48</v>
      </c>
      <c r="C248">
        <f t="shared" si="9"/>
        <v>0.99980003999200162</v>
      </c>
      <c r="D248" s="4">
        <f t="shared" si="10"/>
        <v>82.463507298540293</v>
      </c>
      <c r="E248" s="6">
        <v>43665</v>
      </c>
      <c r="F248" t="s">
        <v>21</v>
      </c>
      <c r="G248" t="s">
        <v>22</v>
      </c>
      <c r="H248" t="s">
        <v>94</v>
      </c>
      <c r="I248" t="s">
        <v>24</v>
      </c>
      <c r="J248" s="8" t="s">
        <v>97</v>
      </c>
      <c r="K248">
        <v>3.54</v>
      </c>
      <c r="L248" s="13" t="s">
        <v>26</v>
      </c>
      <c r="M248" s="13" t="s">
        <v>137</v>
      </c>
    </row>
    <row r="249" spans="1:14" x14ac:dyDescent="0.35">
      <c r="A249">
        <f t="shared" si="11"/>
        <v>248</v>
      </c>
      <c r="B249" s="13">
        <v>82</v>
      </c>
      <c r="C249">
        <f t="shared" si="9"/>
        <v>0.99980003999200162</v>
      </c>
      <c r="D249" s="4">
        <f t="shared" si="10"/>
        <v>81.983603279344138</v>
      </c>
      <c r="E249" s="6">
        <v>43665</v>
      </c>
      <c r="F249" t="s">
        <v>21</v>
      </c>
      <c r="G249" t="s">
        <v>22</v>
      </c>
      <c r="H249" t="s">
        <v>34</v>
      </c>
      <c r="I249" t="s">
        <v>24</v>
      </c>
      <c r="J249" s="8" t="s">
        <v>107</v>
      </c>
      <c r="K249">
        <v>2.13</v>
      </c>
      <c r="L249" s="13" t="s">
        <v>18</v>
      </c>
      <c r="M249">
        <v>4</v>
      </c>
    </row>
    <row r="250" spans="1:14" x14ac:dyDescent="0.35">
      <c r="A250">
        <f t="shared" si="11"/>
        <v>249</v>
      </c>
      <c r="B250" s="13">
        <v>84.29</v>
      </c>
      <c r="C250">
        <f t="shared" si="9"/>
        <v>0.99980003999200162</v>
      </c>
      <c r="D250" s="4">
        <f t="shared" si="10"/>
        <v>84.273145370925818</v>
      </c>
      <c r="E250" s="6">
        <v>43665</v>
      </c>
      <c r="F250" t="s">
        <v>21</v>
      </c>
      <c r="G250" t="s">
        <v>22</v>
      </c>
      <c r="H250" t="s">
        <v>34</v>
      </c>
      <c r="I250" t="s">
        <v>24</v>
      </c>
      <c r="J250" s="8" t="s">
        <v>107</v>
      </c>
      <c r="K250">
        <v>2.13</v>
      </c>
      <c r="L250" s="13" t="s">
        <v>18</v>
      </c>
      <c r="M250">
        <v>4</v>
      </c>
    </row>
    <row r="251" spans="1:14" x14ac:dyDescent="0.35">
      <c r="A251">
        <f t="shared" si="11"/>
        <v>250</v>
      </c>
      <c r="B251" s="13">
        <v>86.7</v>
      </c>
      <c r="C251">
        <f t="shared" si="9"/>
        <v>0.99980003999200162</v>
      </c>
      <c r="D251" s="4">
        <f t="shared" si="10"/>
        <v>86.68266346730654</v>
      </c>
      <c r="E251" s="6">
        <v>43665</v>
      </c>
      <c r="F251" t="s">
        <v>21</v>
      </c>
      <c r="G251" t="s">
        <v>22</v>
      </c>
      <c r="H251" t="s">
        <v>34</v>
      </c>
      <c r="I251" t="s">
        <v>24</v>
      </c>
      <c r="J251" s="8" t="s">
        <v>107</v>
      </c>
      <c r="K251">
        <v>2.13</v>
      </c>
      <c r="L251" s="13" t="s">
        <v>18</v>
      </c>
      <c r="M251">
        <v>4</v>
      </c>
    </row>
    <row r="252" spans="1:14" x14ac:dyDescent="0.35">
      <c r="A252">
        <f t="shared" si="11"/>
        <v>251</v>
      </c>
      <c r="B252" s="13">
        <v>81.73</v>
      </c>
      <c r="C252">
        <f t="shared" si="9"/>
        <v>0.99980003999200162</v>
      </c>
      <c r="D252" s="4">
        <f t="shared" si="10"/>
        <v>81.713657268546299</v>
      </c>
      <c r="E252" s="6">
        <v>43665</v>
      </c>
      <c r="F252" t="s">
        <v>21</v>
      </c>
      <c r="G252" t="s">
        <v>78</v>
      </c>
      <c r="H252" t="s">
        <v>46</v>
      </c>
      <c r="I252" t="s">
        <v>14</v>
      </c>
      <c r="J252" s="8" t="s">
        <v>88</v>
      </c>
      <c r="K252">
        <v>0.75</v>
      </c>
      <c r="L252" s="13" t="s">
        <v>53</v>
      </c>
      <c r="M252">
        <v>4</v>
      </c>
    </row>
    <row r="253" spans="1:14" x14ac:dyDescent="0.35">
      <c r="A253">
        <f t="shared" si="11"/>
        <v>252</v>
      </c>
      <c r="B253" s="13">
        <v>76.430000000000007</v>
      </c>
      <c r="C253">
        <f t="shared" si="9"/>
        <v>0.99980003999200162</v>
      </c>
      <c r="D253" s="4">
        <f t="shared" si="10"/>
        <v>76.414717056588685</v>
      </c>
      <c r="E253" s="6">
        <v>43665</v>
      </c>
      <c r="F253" t="s">
        <v>21</v>
      </c>
      <c r="G253" t="s">
        <v>78</v>
      </c>
      <c r="H253" t="s">
        <v>46</v>
      </c>
      <c r="I253" t="s">
        <v>14</v>
      </c>
      <c r="J253" s="8" t="s">
        <v>88</v>
      </c>
      <c r="K253">
        <v>0.75</v>
      </c>
      <c r="L253" s="13" t="s">
        <v>53</v>
      </c>
      <c r="M253">
        <v>4</v>
      </c>
    </row>
    <row r="254" spans="1:14" x14ac:dyDescent="0.35">
      <c r="A254">
        <f t="shared" si="11"/>
        <v>253</v>
      </c>
      <c r="B254" s="13">
        <v>80.849999999999994</v>
      </c>
      <c r="C254">
        <f t="shared" ref="C254:C275" si="12">100/100.02</f>
        <v>0.99980003999200162</v>
      </c>
      <c r="D254" s="4">
        <f t="shared" ref="D254:D275" si="13">B254*C254</f>
        <v>80.833833233353332</v>
      </c>
      <c r="E254" s="6">
        <v>43665</v>
      </c>
      <c r="F254" t="s">
        <v>21</v>
      </c>
      <c r="G254" t="s">
        <v>78</v>
      </c>
      <c r="H254" t="s">
        <v>46</v>
      </c>
      <c r="I254" t="s">
        <v>14</v>
      </c>
      <c r="J254" s="8" t="s">
        <v>88</v>
      </c>
      <c r="K254">
        <v>0.75</v>
      </c>
      <c r="L254" s="13" t="s">
        <v>53</v>
      </c>
      <c r="M254">
        <v>4</v>
      </c>
    </row>
    <row r="255" spans="1:14" x14ac:dyDescent="0.35">
      <c r="A255">
        <f t="shared" si="11"/>
        <v>254</v>
      </c>
      <c r="B255" s="13">
        <v>78.569999999999993</v>
      </c>
      <c r="C255">
        <f t="shared" si="12"/>
        <v>0.99980003999200162</v>
      </c>
      <c r="D255" s="4">
        <f t="shared" si="13"/>
        <v>78.554289142171555</v>
      </c>
      <c r="E255" s="6">
        <v>43665</v>
      </c>
      <c r="F255" t="s">
        <v>21</v>
      </c>
      <c r="G255" t="s">
        <v>78</v>
      </c>
      <c r="H255" t="s">
        <v>30</v>
      </c>
      <c r="I255" t="s">
        <v>14</v>
      </c>
      <c r="J255" s="8" t="s">
        <v>121</v>
      </c>
      <c r="K255">
        <v>7.05</v>
      </c>
      <c r="L255" s="13" t="s">
        <v>18</v>
      </c>
      <c r="M255">
        <v>3</v>
      </c>
    </row>
    <row r="256" spans="1:14" x14ac:dyDescent="0.35">
      <c r="A256">
        <f t="shared" si="11"/>
        <v>255</v>
      </c>
      <c r="B256" s="13">
        <v>81.69</v>
      </c>
      <c r="C256">
        <f t="shared" si="12"/>
        <v>0.99980003999200162</v>
      </c>
      <c r="D256" s="4">
        <f t="shared" si="13"/>
        <v>81.673665266946614</v>
      </c>
      <c r="E256" s="6">
        <v>43665</v>
      </c>
      <c r="F256" t="s">
        <v>21</v>
      </c>
      <c r="G256" t="s">
        <v>78</v>
      </c>
      <c r="H256" t="s">
        <v>30</v>
      </c>
      <c r="I256" t="s">
        <v>14</v>
      </c>
      <c r="J256" s="8" t="s">
        <v>121</v>
      </c>
      <c r="K256">
        <v>7.05</v>
      </c>
      <c r="L256" s="13" t="s">
        <v>18</v>
      </c>
      <c r="M256">
        <v>3</v>
      </c>
    </row>
    <row r="257" spans="1:14" x14ac:dyDescent="0.35">
      <c r="A257">
        <f t="shared" si="11"/>
        <v>256</v>
      </c>
      <c r="B257" s="13">
        <v>84.81</v>
      </c>
      <c r="C257">
        <f t="shared" si="12"/>
        <v>0.99980003999200162</v>
      </c>
      <c r="D257" s="4">
        <f t="shared" si="13"/>
        <v>84.793041391721658</v>
      </c>
      <c r="E257" s="6">
        <v>43665</v>
      </c>
      <c r="F257" t="s">
        <v>21</v>
      </c>
      <c r="G257" t="s">
        <v>78</v>
      </c>
      <c r="H257" t="s">
        <v>30</v>
      </c>
      <c r="I257" t="s">
        <v>14</v>
      </c>
      <c r="J257" s="8" t="s">
        <v>121</v>
      </c>
      <c r="K257">
        <v>7.05</v>
      </c>
      <c r="L257" s="13" t="s">
        <v>18</v>
      </c>
      <c r="M257">
        <v>3</v>
      </c>
    </row>
    <row r="258" spans="1:14" x14ac:dyDescent="0.35">
      <c r="A258">
        <f t="shared" si="11"/>
        <v>257</v>
      </c>
      <c r="B258" s="13">
        <v>88.41</v>
      </c>
      <c r="C258">
        <f t="shared" si="12"/>
        <v>0.99980003999200162</v>
      </c>
      <c r="D258" s="4">
        <f t="shared" si="13"/>
        <v>88.392321535692858</v>
      </c>
      <c r="E258" s="6">
        <v>43665</v>
      </c>
      <c r="F258" t="s">
        <v>95</v>
      </c>
      <c r="G258" t="s">
        <v>111</v>
      </c>
      <c r="H258" t="s">
        <v>23</v>
      </c>
      <c r="I258" t="s">
        <v>40</v>
      </c>
      <c r="J258" s="8" t="s">
        <v>38</v>
      </c>
      <c r="K258">
        <v>2.21</v>
      </c>
      <c r="L258" s="13" t="s">
        <v>26</v>
      </c>
      <c r="M258">
        <v>5</v>
      </c>
    </row>
    <row r="259" spans="1:14" x14ac:dyDescent="0.35">
      <c r="A259">
        <f t="shared" si="11"/>
        <v>258</v>
      </c>
      <c r="B259" s="13">
        <v>78.22</v>
      </c>
      <c r="C259">
        <f t="shared" si="12"/>
        <v>0.99980003999200162</v>
      </c>
      <c r="D259" s="4">
        <f t="shared" si="13"/>
        <v>78.20435912817436</v>
      </c>
      <c r="E259" s="6">
        <v>43665</v>
      </c>
      <c r="F259" t="s">
        <v>95</v>
      </c>
      <c r="G259" t="s">
        <v>111</v>
      </c>
      <c r="H259" t="s">
        <v>23</v>
      </c>
      <c r="I259" t="s">
        <v>40</v>
      </c>
      <c r="J259" s="8" t="s">
        <v>38</v>
      </c>
      <c r="K259">
        <v>2.21</v>
      </c>
      <c r="L259" s="13" t="s">
        <v>26</v>
      </c>
      <c r="M259">
        <v>5</v>
      </c>
    </row>
    <row r="260" spans="1:14" x14ac:dyDescent="0.35">
      <c r="A260">
        <f t="shared" si="11"/>
        <v>259</v>
      </c>
      <c r="B260" s="13">
        <v>76.72</v>
      </c>
      <c r="C260">
        <f t="shared" si="12"/>
        <v>0.99980003999200162</v>
      </c>
      <c r="D260" s="4">
        <f t="shared" si="13"/>
        <v>76.704659068186359</v>
      </c>
      <c r="E260" s="6">
        <v>43665</v>
      </c>
      <c r="F260" t="s">
        <v>95</v>
      </c>
      <c r="G260" t="s">
        <v>111</v>
      </c>
      <c r="H260" t="s">
        <v>23</v>
      </c>
      <c r="I260" t="s">
        <v>40</v>
      </c>
      <c r="J260" s="8" t="s">
        <v>38</v>
      </c>
      <c r="K260">
        <v>2.21</v>
      </c>
      <c r="L260" s="13" t="s">
        <v>26</v>
      </c>
      <c r="M260">
        <v>5</v>
      </c>
    </row>
    <row r="261" spans="1:14" x14ac:dyDescent="0.35">
      <c r="A261">
        <f t="shared" si="11"/>
        <v>260</v>
      </c>
      <c r="B261" s="13">
        <v>80.180000000000007</v>
      </c>
      <c r="C261">
        <f t="shared" si="12"/>
        <v>0.99980003999200162</v>
      </c>
      <c r="D261" s="4">
        <f t="shared" si="13"/>
        <v>80.163967206558695</v>
      </c>
      <c r="E261" s="6">
        <v>43665</v>
      </c>
      <c r="F261" t="s">
        <v>95</v>
      </c>
      <c r="G261" t="s">
        <v>111</v>
      </c>
      <c r="H261" t="s">
        <v>37</v>
      </c>
      <c r="I261" s="7" t="s">
        <v>40</v>
      </c>
      <c r="J261" s="8" t="s">
        <v>130</v>
      </c>
      <c r="K261">
        <v>5.0999999999999996</v>
      </c>
      <c r="L261" s="13" t="s">
        <v>77</v>
      </c>
      <c r="M261">
        <v>4</v>
      </c>
    </row>
    <row r="262" spans="1:14" x14ac:dyDescent="0.35">
      <c r="A262">
        <f t="shared" si="11"/>
        <v>261</v>
      </c>
      <c r="B262" s="13">
        <v>91.03</v>
      </c>
      <c r="C262">
        <f t="shared" si="12"/>
        <v>0.99980003999200162</v>
      </c>
      <c r="D262" s="4">
        <f t="shared" si="13"/>
        <v>91.011797640471912</v>
      </c>
      <c r="E262" s="6">
        <v>43665</v>
      </c>
      <c r="F262" t="s">
        <v>95</v>
      </c>
      <c r="G262" t="s">
        <v>111</v>
      </c>
      <c r="H262" t="s">
        <v>37</v>
      </c>
      <c r="I262" s="7" t="s">
        <v>40</v>
      </c>
      <c r="J262" s="8" t="s">
        <v>130</v>
      </c>
      <c r="K262">
        <v>5.0999999999999996</v>
      </c>
      <c r="L262" s="13" t="s">
        <v>77</v>
      </c>
      <c r="M262">
        <v>4</v>
      </c>
    </row>
    <row r="263" spans="1:14" x14ac:dyDescent="0.35">
      <c r="A263">
        <f t="shared" si="11"/>
        <v>262</v>
      </c>
      <c r="B263" s="13">
        <v>77.349999999999994</v>
      </c>
      <c r="C263">
        <f t="shared" si="12"/>
        <v>0.99980003999200162</v>
      </c>
      <c r="D263" s="4">
        <f t="shared" si="13"/>
        <v>77.334533093381324</v>
      </c>
      <c r="E263" s="6">
        <v>43665</v>
      </c>
      <c r="F263" t="s">
        <v>95</v>
      </c>
      <c r="G263" t="s">
        <v>111</v>
      </c>
      <c r="H263" t="s">
        <v>37</v>
      </c>
      <c r="I263" s="7" t="s">
        <v>40</v>
      </c>
      <c r="J263" s="8" t="s">
        <v>130</v>
      </c>
      <c r="K263">
        <v>5.0999999999999996</v>
      </c>
      <c r="L263" s="13" t="s">
        <v>77</v>
      </c>
      <c r="M263">
        <v>4</v>
      </c>
      <c r="N263" t="s">
        <v>138</v>
      </c>
    </row>
    <row r="264" spans="1:14" x14ac:dyDescent="0.35">
      <c r="A264">
        <f t="shared" si="11"/>
        <v>263</v>
      </c>
      <c r="B264" s="13">
        <v>90.63</v>
      </c>
      <c r="C264">
        <f t="shared" si="12"/>
        <v>0.99980003999200162</v>
      </c>
      <c r="D264" s="4">
        <f t="shared" si="13"/>
        <v>90.611877624475099</v>
      </c>
      <c r="E264" s="6">
        <v>43665</v>
      </c>
      <c r="F264" t="s">
        <v>21</v>
      </c>
      <c r="G264" t="s">
        <v>78</v>
      </c>
      <c r="H264" t="s">
        <v>19</v>
      </c>
      <c r="I264" s="7" t="s">
        <v>14</v>
      </c>
      <c r="J264" s="8" t="s">
        <v>118</v>
      </c>
      <c r="K264">
        <v>8.5299999999999994</v>
      </c>
      <c r="L264" s="13" t="s">
        <v>18</v>
      </c>
      <c r="M264">
        <v>3</v>
      </c>
    </row>
    <row r="265" spans="1:14" x14ac:dyDescent="0.35">
      <c r="A265">
        <f t="shared" si="11"/>
        <v>264</v>
      </c>
      <c r="B265" s="13">
        <v>84.85</v>
      </c>
      <c r="C265">
        <f t="shared" si="12"/>
        <v>0.99980003999200162</v>
      </c>
      <c r="D265" s="4">
        <f t="shared" si="13"/>
        <v>84.83303339332133</v>
      </c>
      <c r="E265" s="6">
        <v>43665</v>
      </c>
      <c r="F265" t="s">
        <v>21</v>
      </c>
      <c r="G265" t="s">
        <v>78</v>
      </c>
      <c r="H265" t="s">
        <v>19</v>
      </c>
      <c r="I265" s="7" t="s">
        <v>14</v>
      </c>
      <c r="J265" s="8" t="s">
        <v>118</v>
      </c>
      <c r="K265">
        <v>8.5299999999999994</v>
      </c>
      <c r="L265" s="13" t="s">
        <v>18</v>
      </c>
      <c r="M265">
        <v>3</v>
      </c>
    </row>
    <row r="266" spans="1:14" x14ac:dyDescent="0.35">
      <c r="A266">
        <f t="shared" si="11"/>
        <v>265</v>
      </c>
      <c r="B266" s="13">
        <v>79.67</v>
      </c>
      <c r="C266">
        <f t="shared" si="12"/>
        <v>0.99980003999200162</v>
      </c>
      <c r="D266" s="4">
        <f t="shared" si="13"/>
        <v>79.654069186162772</v>
      </c>
      <c r="E266" s="6">
        <v>43665</v>
      </c>
      <c r="F266" t="s">
        <v>21</v>
      </c>
      <c r="G266" t="s">
        <v>78</v>
      </c>
      <c r="H266" t="s">
        <v>19</v>
      </c>
      <c r="I266" s="7" t="s">
        <v>14</v>
      </c>
      <c r="J266" s="8" t="s">
        <v>118</v>
      </c>
      <c r="K266">
        <v>8.5299999999999994</v>
      </c>
      <c r="L266" s="13" t="s">
        <v>18</v>
      </c>
      <c r="M266">
        <v>3</v>
      </c>
    </row>
    <row r="267" spans="1:14" x14ac:dyDescent="0.35">
      <c r="A267">
        <f t="shared" si="11"/>
        <v>266</v>
      </c>
      <c r="B267" s="13">
        <v>78.2</v>
      </c>
      <c r="C267">
        <f t="shared" si="12"/>
        <v>0.99980003999200162</v>
      </c>
      <c r="D267" s="4">
        <f t="shared" si="13"/>
        <v>78.184363127374525</v>
      </c>
      <c r="E267" s="6">
        <v>43665</v>
      </c>
      <c r="F267" t="s">
        <v>21</v>
      </c>
      <c r="G267" t="s">
        <v>22</v>
      </c>
      <c r="H267" t="s">
        <v>37</v>
      </c>
      <c r="I267" s="7" t="s">
        <v>24</v>
      </c>
      <c r="J267" s="8" t="s">
        <v>99</v>
      </c>
      <c r="K267">
        <v>2.59</v>
      </c>
      <c r="L267" s="13" t="s">
        <v>26</v>
      </c>
      <c r="M267">
        <v>2</v>
      </c>
      <c r="N267" t="s">
        <v>139</v>
      </c>
    </row>
    <row r="268" spans="1:14" x14ac:dyDescent="0.35">
      <c r="A268">
        <f t="shared" si="11"/>
        <v>267</v>
      </c>
      <c r="B268" s="13">
        <v>79.760000000000005</v>
      </c>
      <c r="C268">
        <f t="shared" si="12"/>
        <v>0.99980003999200162</v>
      </c>
      <c r="D268" s="4">
        <f t="shared" si="13"/>
        <v>79.744051189762061</v>
      </c>
      <c r="E268" s="6">
        <v>43665</v>
      </c>
      <c r="F268" t="s">
        <v>21</v>
      </c>
      <c r="G268" t="s">
        <v>22</v>
      </c>
      <c r="H268" t="s">
        <v>37</v>
      </c>
      <c r="I268" s="7" t="s">
        <v>24</v>
      </c>
      <c r="J268" s="8" t="s">
        <v>99</v>
      </c>
      <c r="K268">
        <v>2.59</v>
      </c>
      <c r="L268" s="13" t="s">
        <v>26</v>
      </c>
      <c r="M268">
        <v>2</v>
      </c>
      <c r="N268" t="s">
        <v>139</v>
      </c>
    </row>
    <row r="269" spans="1:14" x14ac:dyDescent="0.35">
      <c r="A269">
        <f t="shared" si="11"/>
        <v>268</v>
      </c>
      <c r="B269" s="13">
        <v>86.38</v>
      </c>
      <c r="C269">
        <f t="shared" si="12"/>
        <v>0.99980003999200162</v>
      </c>
      <c r="D269" s="4">
        <f t="shared" si="13"/>
        <v>86.362727454509098</v>
      </c>
      <c r="E269" s="6">
        <v>43665</v>
      </c>
      <c r="F269" t="s">
        <v>21</v>
      </c>
      <c r="G269" t="s">
        <v>22</v>
      </c>
      <c r="H269" t="s">
        <v>37</v>
      </c>
      <c r="I269" s="7" t="s">
        <v>24</v>
      </c>
      <c r="J269" s="8" t="s">
        <v>99</v>
      </c>
      <c r="K269">
        <v>2.59</v>
      </c>
      <c r="L269" s="13" t="s">
        <v>26</v>
      </c>
      <c r="M269">
        <v>2</v>
      </c>
      <c r="N269" t="s">
        <v>139</v>
      </c>
    </row>
    <row r="270" spans="1:14" x14ac:dyDescent="0.35">
      <c r="A270">
        <f t="shared" si="11"/>
        <v>269</v>
      </c>
      <c r="B270" s="13">
        <v>78.52</v>
      </c>
      <c r="C270">
        <f t="shared" si="12"/>
        <v>0.99980003999200162</v>
      </c>
      <c r="D270" s="4">
        <f t="shared" si="13"/>
        <v>78.504299140171966</v>
      </c>
      <c r="E270" s="6">
        <v>43665</v>
      </c>
      <c r="F270" t="s">
        <v>21</v>
      </c>
      <c r="G270" t="s">
        <v>29</v>
      </c>
      <c r="H270" t="s">
        <v>19</v>
      </c>
      <c r="I270" s="7" t="s">
        <v>31</v>
      </c>
      <c r="J270" s="8" t="s">
        <v>140</v>
      </c>
      <c r="K270">
        <v>3.55</v>
      </c>
      <c r="L270" s="13" t="s">
        <v>26</v>
      </c>
      <c r="M270">
        <v>3</v>
      </c>
    </row>
    <row r="271" spans="1:14" x14ac:dyDescent="0.35">
      <c r="A271">
        <f t="shared" si="11"/>
        <v>270</v>
      </c>
      <c r="B271" s="13">
        <v>80.91</v>
      </c>
      <c r="C271">
        <f t="shared" si="12"/>
        <v>0.99980003999200162</v>
      </c>
      <c r="D271" s="4">
        <f t="shared" si="13"/>
        <v>80.893821235752853</v>
      </c>
      <c r="E271" s="6">
        <v>43665</v>
      </c>
      <c r="F271" t="s">
        <v>21</v>
      </c>
      <c r="G271" t="s">
        <v>29</v>
      </c>
      <c r="H271" t="s">
        <v>19</v>
      </c>
      <c r="I271" s="7" t="s">
        <v>31</v>
      </c>
      <c r="J271" s="8" t="s">
        <v>140</v>
      </c>
      <c r="K271">
        <v>3.55</v>
      </c>
      <c r="L271" s="13" t="s">
        <v>26</v>
      </c>
      <c r="M271">
        <v>3</v>
      </c>
    </row>
    <row r="272" spans="1:14" x14ac:dyDescent="0.35">
      <c r="A272">
        <f t="shared" si="11"/>
        <v>271</v>
      </c>
      <c r="B272" s="13">
        <v>77.86</v>
      </c>
      <c r="C272">
        <f t="shared" si="12"/>
        <v>0.99980003999200162</v>
      </c>
      <c r="D272" s="4">
        <f t="shared" si="13"/>
        <v>77.844431113777247</v>
      </c>
      <c r="E272" s="6">
        <v>43665</v>
      </c>
      <c r="F272" t="s">
        <v>21</v>
      </c>
      <c r="G272" t="s">
        <v>29</v>
      </c>
      <c r="H272" t="s">
        <v>19</v>
      </c>
      <c r="I272" s="7" t="s">
        <v>31</v>
      </c>
      <c r="J272" s="8" t="s">
        <v>140</v>
      </c>
      <c r="K272">
        <v>3.55</v>
      </c>
      <c r="L272" s="13" t="s">
        <v>26</v>
      </c>
      <c r="M272">
        <v>3</v>
      </c>
    </row>
    <row r="273" spans="1:13" x14ac:dyDescent="0.35">
      <c r="A273">
        <f t="shared" si="11"/>
        <v>272</v>
      </c>
      <c r="B273" s="13">
        <v>85</v>
      </c>
      <c r="C273">
        <f t="shared" si="12"/>
        <v>0.99980003999200162</v>
      </c>
      <c r="D273" s="4">
        <f t="shared" si="13"/>
        <v>84.98300339932014</v>
      </c>
      <c r="E273" s="6">
        <v>43665</v>
      </c>
      <c r="F273" t="s">
        <v>21</v>
      </c>
      <c r="G273" t="s">
        <v>78</v>
      </c>
      <c r="H273" t="s">
        <v>34</v>
      </c>
      <c r="I273" s="7" t="s">
        <v>14</v>
      </c>
      <c r="J273" s="8" t="s">
        <v>80</v>
      </c>
      <c r="K273">
        <v>1.74</v>
      </c>
      <c r="L273" s="13" t="s">
        <v>26</v>
      </c>
      <c r="M273">
        <v>4</v>
      </c>
    </row>
    <row r="274" spans="1:13" x14ac:dyDescent="0.35">
      <c r="A274">
        <f t="shared" si="11"/>
        <v>273</v>
      </c>
      <c r="B274" s="13">
        <v>79.42</v>
      </c>
      <c r="C274">
        <f t="shared" si="12"/>
        <v>0.99980003999200162</v>
      </c>
      <c r="D274" s="4">
        <f t="shared" si="13"/>
        <v>79.40411917616477</v>
      </c>
      <c r="E274" s="6">
        <v>43665</v>
      </c>
      <c r="F274" t="s">
        <v>21</v>
      </c>
      <c r="G274" t="s">
        <v>78</v>
      </c>
      <c r="H274" t="s">
        <v>34</v>
      </c>
      <c r="I274" s="7" t="s">
        <v>14</v>
      </c>
      <c r="J274" s="8" t="s">
        <v>80</v>
      </c>
      <c r="K274">
        <v>1.74</v>
      </c>
      <c r="L274" s="13" t="s">
        <v>26</v>
      </c>
      <c r="M274">
        <v>4</v>
      </c>
    </row>
    <row r="275" spans="1:13" x14ac:dyDescent="0.35">
      <c r="A275">
        <f t="shared" ref="A275" si="14">A274+1</f>
        <v>274</v>
      </c>
      <c r="B275" s="13">
        <v>80.13</v>
      </c>
      <c r="C275">
        <f t="shared" si="12"/>
        <v>0.99980003999200162</v>
      </c>
      <c r="D275" s="4">
        <f t="shared" si="13"/>
        <v>80.113977204559092</v>
      </c>
      <c r="E275" s="6">
        <v>43665</v>
      </c>
      <c r="F275" t="s">
        <v>21</v>
      </c>
      <c r="G275" t="s">
        <v>78</v>
      </c>
      <c r="H275" t="s">
        <v>34</v>
      </c>
      <c r="I275" s="7" t="s">
        <v>14</v>
      </c>
      <c r="J275" s="8" t="s">
        <v>80</v>
      </c>
      <c r="K275">
        <v>1.74</v>
      </c>
      <c r="L275" s="13" t="s">
        <v>26</v>
      </c>
      <c r="M275">
        <v>4</v>
      </c>
    </row>
  </sheetData>
  <printOptions gridLines="1"/>
  <pageMargins left="0.7" right="0.7" top="0.75" bottom="0.75" header="0.3" footer="0.3"/>
  <pageSetup orientation="portrait" r:id="rId1"/>
  <headerFooter>
    <oddHeader>&amp;RMELNHE Wood Decay Pilot Study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topLeftCell="A15" workbookViewId="0">
      <selection activeCell="D19" sqref="D19"/>
    </sheetView>
  </sheetViews>
  <sheetFormatPr defaultRowHeight="14.5" x14ac:dyDescent="0.35"/>
  <cols>
    <col min="1" max="1" width="17.7265625" customWidth="1"/>
    <col min="2" max="2" width="45.1796875" customWidth="1"/>
    <col min="3" max="3" width="35.81640625" bestFit="1" customWidth="1"/>
    <col min="4" max="4" width="15.81640625" bestFit="1" customWidth="1"/>
  </cols>
  <sheetData>
    <row r="1" spans="1:6" x14ac:dyDescent="0.35">
      <c r="A1" s="14" t="s">
        <v>141</v>
      </c>
      <c r="F1" s="14" t="s">
        <v>171</v>
      </c>
    </row>
    <row r="2" spans="1:6" x14ac:dyDescent="0.35">
      <c r="A2" t="s">
        <v>142</v>
      </c>
      <c r="F2" s="20" t="s">
        <v>174</v>
      </c>
    </row>
    <row r="3" spans="1:6" x14ac:dyDescent="0.35">
      <c r="A3" t="s">
        <v>177</v>
      </c>
      <c r="F3" t="s">
        <v>173</v>
      </c>
    </row>
    <row r="4" spans="1:6" x14ac:dyDescent="0.35">
      <c r="F4" s="20" t="s">
        <v>175</v>
      </c>
    </row>
    <row r="5" spans="1:6" s="14" customFormat="1" x14ac:dyDescent="0.35">
      <c r="A5" s="15" t="s">
        <v>143</v>
      </c>
      <c r="B5" s="15" t="s">
        <v>144</v>
      </c>
      <c r="C5" s="15" t="s">
        <v>153</v>
      </c>
      <c r="D5" s="15" t="s">
        <v>178</v>
      </c>
      <c r="F5" t="s">
        <v>170</v>
      </c>
    </row>
    <row r="6" spans="1:6" x14ac:dyDescent="0.35">
      <c r="A6" s="16" t="s">
        <v>0</v>
      </c>
      <c r="B6" s="17" t="s">
        <v>145</v>
      </c>
      <c r="C6" s="16" t="s">
        <v>102</v>
      </c>
      <c r="D6" s="16" t="s">
        <v>102</v>
      </c>
      <c r="F6" t="s">
        <v>172</v>
      </c>
    </row>
    <row r="7" spans="1:6" x14ac:dyDescent="0.35">
      <c r="A7" s="16" t="s">
        <v>1</v>
      </c>
      <c r="B7" s="17" t="s">
        <v>146</v>
      </c>
      <c r="C7" s="16" t="s">
        <v>147</v>
      </c>
      <c r="D7" s="16" t="s">
        <v>180</v>
      </c>
    </row>
    <row r="8" spans="1:6" ht="58" x14ac:dyDescent="0.35">
      <c r="A8" s="16" t="s">
        <v>28</v>
      </c>
      <c r="B8" s="17" t="s">
        <v>148</v>
      </c>
      <c r="C8" s="16" t="s">
        <v>102</v>
      </c>
      <c r="D8" s="16" t="s">
        <v>102</v>
      </c>
    </row>
    <row r="9" spans="1:6" x14ac:dyDescent="0.35">
      <c r="A9" s="16" t="s">
        <v>9</v>
      </c>
      <c r="B9" s="17" t="s">
        <v>149</v>
      </c>
      <c r="C9" s="16" t="s">
        <v>147</v>
      </c>
      <c r="D9" s="16" t="s">
        <v>180</v>
      </c>
    </row>
    <row r="10" spans="1:6" x14ac:dyDescent="0.35">
      <c r="A10" s="16" t="s">
        <v>2</v>
      </c>
      <c r="B10" s="17" t="s">
        <v>150</v>
      </c>
      <c r="C10" s="16" t="s">
        <v>151</v>
      </c>
      <c r="D10" s="16" t="s">
        <v>102</v>
      </c>
    </row>
    <row r="11" spans="1:6" x14ac:dyDescent="0.35">
      <c r="A11" s="16" t="s">
        <v>3</v>
      </c>
      <c r="B11" s="17" t="s">
        <v>156</v>
      </c>
      <c r="C11" s="16" t="s">
        <v>154</v>
      </c>
      <c r="D11" s="16" t="s">
        <v>102</v>
      </c>
    </row>
    <row r="12" spans="1:6" ht="43.5" x14ac:dyDescent="0.35">
      <c r="A12" s="16" t="s">
        <v>4</v>
      </c>
      <c r="B12" s="17" t="s">
        <v>152</v>
      </c>
      <c r="C12" s="17" t="s">
        <v>160</v>
      </c>
      <c r="D12" s="16" t="s">
        <v>102</v>
      </c>
    </row>
    <row r="13" spans="1:6" ht="29" x14ac:dyDescent="0.35">
      <c r="A13" s="16" t="s">
        <v>7</v>
      </c>
      <c r="B13" s="17" t="s">
        <v>157</v>
      </c>
      <c r="C13" s="17" t="s">
        <v>155</v>
      </c>
      <c r="D13" s="16" t="s">
        <v>102</v>
      </c>
    </row>
    <row r="14" spans="1:6" ht="43.5" x14ac:dyDescent="0.35">
      <c r="A14" s="16" t="s">
        <v>13</v>
      </c>
      <c r="B14" s="17" t="s">
        <v>158</v>
      </c>
      <c r="C14" s="17" t="s">
        <v>159</v>
      </c>
      <c r="D14" s="16" t="s">
        <v>102</v>
      </c>
    </row>
    <row r="15" spans="1:6" ht="29" x14ac:dyDescent="0.35">
      <c r="A15" s="18" t="s">
        <v>5</v>
      </c>
      <c r="B15" s="19" t="s">
        <v>161</v>
      </c>
      <c r="C15" s="16"/>
      <c r="D15" s="16" t="s">
        <v>102</v>
      </c>
    </row>
    <row r="16" spans="1:6" ht="72.5" x14ac:dyDescent="0.35">
      <c r="A16" s="18" t="s">
        <v>162</v>
      </c>
      <c r="B16" s="19" t="s">
        <v>164</v>
      </c>
      <c r="C16" s="19" t="s">
        <v>163</v>
      </c>
      <c r="D16" s="16" t="s">
        <v>179</v>
      </c>
    </row>
    <row r="17" spans="1:4" ht="87" x14ac:dyDescent="0.35">
      <c r="A17" s="18" t="s">
        <v>10</v>
      </c>
      <c r="B17" s="19" t="s">
        <v>165</v>
      </c>
      <c r="C17" s="19" t="s">
        <v>166</v>
      </c>
      <c r="D17" s="16" t="s">
        <v>102</v>
      </c>
    </row>
    <row r="18" spans="1:4" ht="29" x14ac:dyDescent="0.35">
      <c r="A18" s="18" t="s">
        <v>11</v>
      </c>
      <c r="B18" s="19" t="s">
        <v>167</v>
      </c>
      <c r="C18" s="19" t="s">
        <v>168</v>
      </c>
      <c r="D18" s="16" t="s">
        <v>102</v>
      </c>
    </row>
    <row r="19" spans="1:4" ht="29" x14ac:dyDescent="0.35">
      <c r="A19" s="18" t="s">
        <v>6</v>
      </c>
      <c r="B19" s="19" t="s">
        <v>169</v>
      </c>
      <c r="C19" s="16" t="s">
        <v>102</v>
      </c>
      <c r="D19" s="16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M Zukswert</dc:creator>
  <cp:lastModifiedBy>jenna</cp:lastModifiedBy>
  <dcterms:created xsi:type="dcterms:W3CDTF">2019-07-12T14:26:24Z</dcterms:created>
  <dcterms:modified xsi:type="dcterms:W3CDTF">2019-09-24T15:24:39Z</dcterms:modified>
</cp:coreProperties>
</file>