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autoCompressPictures="0"/>
  <bookViews>
    <workbookView xWindow="520" yWindow="160" windowWidth="19440" windowHeight="12280" activeTab="1"/>
  </bookViews>
  <sheets>
    <sheet name="Notes" sheetId="2" r:id="rId1"/>
    <sheet name="Soil Samples 2010" sheetId="1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</calcChain>
</file>

<file path=xl/sharedStrings.xml><?xml version="1.0" encoding="utf-8"?>
<sst xmlns="http://schemas.openxmlformats.org/spreadsheetml/2006/main" count="598" uniqueCount="57">
  <si>
    <t>Trench</t>
  </si>
  <si>
    <t>C6</t>
  </si>
  <si>
    <t>0-10</t>
  </si>
  <si>
    <t>Plot</t>
  </si>
  <si>
    <t>Stand</t>
  </si>
  <si>
    <t>Date</t>
  </si>
  <si>
    <t>10 to 30</t>
  </si>
  <si>
    <t>30-50</t>
  </si>
  <si>
    <t>C7</t>
  </si>
  <si>
    <t>JB</t>
  </si>
  <si>
    <t>Old</t>
  </si>
  <si>
    <t>Mid</t>
  </si>
  <si>
    <t>BEF</t>
  </si>
  <si>
    <t>C2</t>
  </si>
  <si>
    <t>50-61</t>
  </si>
  <si>
    <t>Notes</t>
  </si>
  <si>
    <t>ME</t>
  </si>
  <si>
    <t>50+</t>
  </si>
  <si>
    <t>MI</t>
  </si>
  <si>
    <t>Location (ME: Maine, MI: Michigan, NH: New Hampshire, NY: New York)</t>
  </si>
  <si>
    <t>Soil Depth (cm)</t>
  </si>
  <si>
    <t>Site</t>
  </si>
  <si>
    <t>Corrie created this workbook to track soil samples from 2010 that have been or will be sent to Michigan to be analyzed</t>
  </si>
  <si>
    <t>Soil samples were taken in the summer of 2010</t>
  </si>
  <si>
    <t>Samples were dried and sieved to &lt;2mm and separated into two sets - one more Michigan and one for New York</t>
  </si>
  <si>
    <t>Half of the samples for Michigan have been subsampled again to reduce weight and sent to Joel</t>
  </si>
  <si>
    <t>The other half is being subsampled by Corrie and will be sent to Joel asap.</t>
  </si>
  <si>
    <t>50-67</t>
  </si>
  <si>
    <t>Soil Pit</t>
  </si>
  <si>
    <t>50-70</t>
  </si>
  <si>
    <t>all of subsample sent</t>
  </si>
  <si>
    <t>C1</t>
  </si>
  <si>
    <t>Oa</t>
  </si>
  <si>
    <t>50-62</t>
  </si>
  <si>
    <t>C4</t>
  </si>
  <si>
    <t>all sent, 3rd core included</t>
  </si>
  <si>
    <t>C8</t>
  </si>
  <si>
    <t>50-64</t>
  </si>
  <si>
    <t>C9</t>
  </si>
  <si>
    <t xml:space="preserve">  </t>
  </si>
  <si>
    <t>These samples came from a saturated trench</t>
  </si>
  <si>
    <t>This sample is actually only 30-44 cm in depth</t>
  </si>
  <si>
    <t>this sample had a gray/whitish color, like the presence of an E layer</t>
  </si>
  <si>
    <t>MI (2nd shipment)</t>
  </si>
  <si>
    <t xml:space="preserve">The samples highlighted in yellow are missing from the soil boxes. </t>
  </si>
  <si>
    <t xml:space="preserve">Looking back at field notes these were samples that had to be seperated </t>
  </si>
  <si>
    <t>from the soil cores taken for roots because not many cores could be gotten at this level</t>
  </si>
  <si>
    <t>They must still be in Bartlett - at least some should have been sorted for roots</t>
  </si>
  <si>
    <t>Sample missing - should have been sorted from root core</t>
  </si>
  <si>
    <t>This sample is the combination if 3 cores, couldn't get a 4th</t>
  </si>
  <si>
    <t>NH?</t>
  </si>
  <si>
    <t>Lab #</t>
  </si>
  <si>
    <t>Weight Sample (g)</t>
  </si>
  <si>
    <t>Empty Weight (g)</t>
  </si>
  <si>
    <t>**80</t>
  </si>
  <si>
    <t>6.8948?</t>
  </si>
  <si>
    <r>
      <t xml:space="preserve">6.7715 </t>
    </r>
    <r>
      <rPr>
        <b/>
        <sz val="11"/>
        <rFont val="Calibri"/>
        <family val="2"/>
        <scheme val="minor"/>
      </rPr>
      <t>OR</t>
    </r>
    <r>
      <rPr>
        <sz val="11"/>
        <rFont val="Calibri"/>
        <family val="2"/>
        <scheme val="minor"/>
      </rPr>
      <t xml:space="preserve"> 6.7143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</si>
</sst>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20" fontId="0" fillId="0" borderId="0" xfId="0" applyNumberFormat="1"/>
    <xf numFmtId="0" fontId="1" fillId="0" borderId="0" xfId="0" applyFont="1"/>
    <xf numFmtId="0" fontId="0" fillId="0" borderId="2" xfId="0" applyBorder="1"/>
    <xf numFmtId="0" fontId="0" fillId="0" borderId="2" xfId="0" applyFill="1" applyBorder="1"/>
    <xf numFmtId="14" fontId="0" fillId="0" borderId="2" xfId="0" applyNumberFormat="1" applyBorder="1"/>
    <xf numFmtId="0" fontId="0" fillId="0" borderId="2" xfId="0" applyFont="1" applyFill="1" applyBorder="1"/>
    <xf numFmtId="0" fontId="1" fillId="0" borderId="2" xfId="0" applyFont="1" applyBorder="1"/>
    <xf numFmtId="16" fontId="0" fillId="0" borderId="2" xfId="0" applyNumberFormat="1" applyBorder="1"/>
    <xf numFmtId="0" fontId="0" fillId="2" borderId="2" xfId="0" applyFill="1" applyBorder="1"/>
    <xf numFmtId="14" fontId="0" fillId="2" borderId="2" xfId="0" applyNumberFormat="1" applyFill="1" applyBorder="1"/>
    <xf numFmtId="0" fontId="1" fillId="2" borderId="2" xfId="0" applyFont="1" applyFill="1" applyBorder="1"/>
    <xf numFmtId="0" fontId="2" fillId="0" borderId="2" xfId="0" applyFont="1" applyBorder="1"/>
    <xf numFmtId="0" fontId="3" fillId="2" borderId="2" xfId="0" applyFont="1" applyFill="1" applyBorder="1"/>
    <xf numFmtId="0" fontId="0" fillId="3" borderId="2" xfId="0" applyFill="1" applyBorder="1"/>
    <xf numFmtId="0" fontId="0" fillId="0" borderId="3" xfId="0" applyFill="1" applyBorder="1"/>
    <xf numFmtId="0" fontId="4" fillId="0" borderId="2" xfId="0" applyFont="1" applyBorder="1"/>
    <xf numFmtId="0" fontId="4" fillId="5" borderId="2" xfId="0" applyFont="1" applyFill="1" applyBorder="1"/>
    <xf numFmtId="0" fontId="0" fillId="4" borderId="2" xfId="0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2" sqref="B12"/>
    </sheetView>
  </sheetViews>
  <sheetFormatPr baseColWidth="10" defaultColWidth="8.83203125" defaultRowHeight="14" x14ac:dyDescent="0"/>
  <cols>
    <col min="9" max="9" width="6.5" customWidth="1"/>
  </cols>
  <sheetData>
    <row r="1" spans="1:2">
      <c r="A1" t="s">
        <v>22</v>
      </c>
    </row>
    <row r="3" spans="1:2">
      <c r="A3" t="s">
        <v>23</v>
      </c>
    </row>
    <row r="4" spans="1:2">
      <c r="A4" t="s">
        <v>24</v>
      </c>
    </row>
    <row r="5" spans="1:2">
      <c r="A5" t="s">
        <v>25</v>
      </c>
    </row>
    <row r="6" spans="1:2">
      <c r="A6" t="s">
        <v>26</v>
      </c>
    </row>
    <row r="8" spans="1:2">
      <c r="A8" t="s">
        <v>44</v>
      </c>
    </row>
    <row r="9" spans="1:2">
      <c r="B9" t="s">
        <v>45</v>
      </c>
    </row>
    <row r="10" spans="1:2">
      <c r="B10" t="s">
        <v>46</v>
      </c>
    </row>
    <row r="11" spans="1:2">
      <c r="B11" t="s">
        <v>47</v>
      </c>
    </row>
  </sheetData>
  <pageMargins left="0.7" right="0.7" top="0.75" bottom="0.75" header="0.3" footer="0.3"/>
  <pageSetup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abSelected="1" workbookViewId="0">
      <pane ySplit="1" topLeftCell="A95" activePane="bottomLeft" state="frozen"/>
      <selection pane="bottomLeft" activeCell="J121" sqref="J121"/>
    </sheetView>
  </sheetViews>
  <sheetFormatPr baseColWidth="10" defaultColWidth="8.83203125" defaultRowHeight="14" x14ac:dyDescent="0"/>
  <cols>
    <col min="7" max="7" width="9.6640625" bestFit="1" customWidth="1"/>
    <col min="8" max="8" width="17" customWidth="1"/>
    <col min="9" max="9" width="31.5" customWidth="1"/>
    <col min="10" max="10" width="17.83203125" customWidth="1"/>
    <col min="11" max="11" width="16" customWidth="1"/>
  </cols>
  <sheetData>
    <row r="1" spans="1:15">
      <c r="A1" t="s">
        <v>51</v>
      </c>
      <c r="B1" s="7"/>
      <c r="C1" s="7" t="s">
        <v>21</v>
      </c>
      <c r="D1" s="7" t="s">
        <v>4</v>
      </c>
      <c r="E1" s="7" t="s">
        <v>3</v>
      </c>
      <c r="F1" s="7" t="s">
        <v>20</v>
      </c>
      <c r="G1" s="7" t="s">
        <v>5</v>
      </c>
      <c r="H1" s="7" t="s">
        <v>19</v>
      </c>
      <c r="I1" s="7" t="s">
        <v>15</v>
      </c>
      <c r="J1" s="7" t="s">
        <v>52</v>
      </c>
      <c r="K1" s="7" t="s">
        <v>53</v>
      </c>
      <c r="L1" s="7"/>
      <c r="M1" s="7"/>
    </row>
    <row r="2" spans="1:15">
      <c r="A2">
        <v>1</v>
      </c>
      <c r="B2" s="7" t="s">
        <v>28</v>
      </c>
      <c r="C2" s="7" t="s">
        <v>12</v>
      </c>
      <c r="D2" s="8" t="s">
        <v>31</v>
      </c>
      <c r="E2" s="8">
        <v>4</v>
      </c>
      <c r="F2" s="8" t="s">
        <v>2</v>
      </c>
      <c r="G2" s="9">
        <v>40374</v>
      </c>
      <c r="H2" s="8" t="s">
        <v>43</v>
      </c>
      <c r="I2" s="7"/>
      <c r="J2" s="7">
        <v>0.52590000000000003</v>
      </c>
      <c r="K2" s="7">
        <v>6.7610000000000001</v>
      </c>
      <c r="L2" s="7"/>
      <c r="M2" s="7"/>
    </row>
    <row r="3" spans="1:15">
      <c r="A3">
        <f>A2+1</f>
        <v>2</v>
      </c>
      <c r="B3" s="7" t="s">
        <v>28</v>
      </c>
      <c r="C3" s="7" t="s">
        <v>12</v>
      </c>
      <c r="D3" s="8" t="s">
        <v>31</v>
      </c>
      <c r="E3" s="8">
        <v>4</v>
      </c>
      <c r="F3" s="8" t="s">
        <v>6</v>
      </c>
      <c r="G3" s="9">
        <v>40374</v>
      </c>
      <c r="H3" s="8" t="s">
        <v>43</v>
      </c>
      <c r="I3" s="7"/>
      <c r="J3" s="7">
        <v>0.50629999999999997</v>
      </c>
      <c r="K3" s="7">
        <v>6.6832000000000003</v>
      </c>
      <c r="L3" s="7"/>
      <c r="M3" s="7"/>
      <c r="O3" s="5"/>
    </row>
    <row r="4" spans="1:15">
      <c r="A4">
        <f t="shared" ref="A4:A67" si="0">A3+1</f>
        <v>3</v>
      </c>
      <c r="B4" s="7" t="s">
        <v>28</v>
      </c>
      <c r="C4" s="7" t="s">
        <v>12</v>
      </c>
      <c r="D4" s="7" t="s">
        <v>31</v>
      </c>
      <c r="E4" s="7">
        <v>4</v>
      </c>
      <c r="F4" s="7" t="s">
        <v>7</v>
      </c>
      <c r="G4" s="9">
        <v>40374</v>
      </c>
      <c r="H4" s="8" t="s">
        <v>43</v>
      </c>
      <c r="I4" s="7" t="s">
        <v>30</v>
      </c>
      <c r="J4" s="7">
        <v>0.504</v>
      </c>
      <c r="K4" s="7">
        <v>6.8501000000000003</v>
      </c>
      <c r="L4" s="7"/>
      <c r="M4" s="7"/>
    </row>
    <row r="5" spans="1:15">
      <c r="A5">
        <f t="shared" si="0"/>
        <v>4</v>
      </c>
      <c r="B5" s="7" t="s">
        <v>28</v>
      </c>
      <c r="C5" s="7" t="s">
        <v>12</v>
      </c>
      <c r="D5" s="7" t="s">
        <v>31</v>
      </c>
      <c r="E5" s="7">
        <v>4</v>
      </c>
      <c r="F5" s="7" t="s">
        <v>33</v>
      </c>
      <c r="G5" s="9">
        <v>40374</v>
      </c>
      <c r="H5" s="8" t="s">
        <v>43</v>
      </c>
      <c r="I5" s="7" t="s">
        <v>30</v>
      </c>
      <c r="J5" s="7">
        <v>0.51319999999999999</v>
      </c>
      <c r="K5" s="7">
        <v>6.6574999999999998</v>
      </c>
      <c r="L5" s="7"/>
      <c r="M5" s="7"/>
    </row>
    <row r="6" spans="1:15" s="2" customFormat="1">
      <c r="A6">
        <f t="shared" si="0"/>
        <v>5</v>
      </c>
      <c r="B6" s="7" t="s">
        <v>28</v>
      </c>
      <c r="C6" s="7" t="s">
        <v>12</v>
      </c>
      <c r="D6" s="7" t="s">
        <v>31</v>
      </c>
      <c r="E6" s="7">
        <v>4</v>
      </c>
      <c r="F6" s="7" t="s">
        <v>32</v>
      </c>
      <c r="G6" s="9">
        <v>40374</v>
      </c>
      <c r="H6" s="8" t="s">
        <v>43</v>
      </c>
      <c r="I6" s="7"/>
      <c r="J6" s="7">
        <v>0.51</v>
      </c>
      <c r="K6" s="7">
        <v>6.6510999999999996</v>
      </c>
      <c r="L6" s="7"/>
      <c r="M6" s="7"/>
    </row>
    <row r="7" spans="1:15">
      <c r="A7">
        <f t="shared" si="0"/>
        <v>6</v>
      </c>
      <c r="B7" s="8" t="s">
        <v>28</v>
      </c>
      <c r="C7" s="8" t="s">
        <v>12</v>
      </c>
      <c r="D7" s="10" t="s">
        <v>13</v>
      </c>
      <c r="E7" s="10">
        <v>4</v>
      </c>
      <c r="F7" s="10" t="s">
        <v>2</v>
      </c>
      <c r="G7" s="9">
        <v>40380</v>
      </c>
      <c r="H7" s="8" t="s">
        <v>43</v>
      </c>
      <c r="I7" s="7"/>
      <c r="J7" s="7">
        <v>0.50160000000000005</v>
      </c>
      <c r="K7" s="7">
        <v>6.7961</v>
      </c>
      <c r="L7" s="7"/>
      <c r="M7" s="7"/>
    </row>
    <row r="8" spans="1:15">
      <c r="A8">
        <f t="shared" si="0"/>
        <v>7</v>
      </c>
      <c r="B8" s="7" t="s">
        <v>28</v>
      </c>
      <c r="C8" s="7" t="s">
        <v>12</v>
      </c>
      <c r="D8" s="10" t="s">
        <v>13</v>
      </c>
      <c r="E8" s="10">
        <v>4</v>
      </c>
      <c r="F8" s="10" t="s">
        <v>6</v>
      </c>
      <c r="G8" s="9">
        <v>40380</v>
      </c>
      <c r="H8" s="8" t="s">
        <v>43</v>
      </c>
      <c r="I8" s="7"/>
      <c r="J8" s="7">
        <v>0.52029999999999998</v>
      </c>
      <c r="K8" s="7">
        <v>6.6428000000000003</v>
      </c>
      <c r="L8" s="7"/>
      <c r="M8" s="7"/>
    </row>
    <row r="9" spans="1:15">
      <c r="A9">
        <f t="shared" si="0"/>
        <v>8</v>
      </c>
      <c r="B9" s="7" t="s">
        <v>28</v>
      </c>
      <c r="C9" s="7" t="s">
        <v>12</v>
      </c>
      <c r="D9" s="7" t="s">
        <v>13</v>
      </c>
      <c r="E9" s="7">
        <v>4</v>
      </c>
      <c r="F9" s="7" t="s">
        <v>7</v>
      </c>
      <c r="G9" s="9">
        <v>40380</v>
      </c>
      <c r="H9" s="8" t="s">
        <v>43</v>
      </c>
      <c r="I9" s="7" t="s">
        <v>30</v>
      </c>
      <c r="J9" s="7">
        <v>0.50890000000000002</v>
      </c>
      <c r="K9" s="7">
        <v>6.7058</v>
      </c>
      <c r="L9" s="7"/>
      <c r="M9" s="7"/>
    </row>
    <row r="10" spans="1:15">
      <c r="A10">
        <f t="shared" si="0"/>
        <v>9</v>
      </c>
      <c r="B10" s="7" t="s">
        <v>28</v>
      </c>
      <c r="C10" s="7" t="s">
        <v>12</v>
      </c>
      <c r="D10" s="8" t="s">
        <v>13</v>
      </c>
      <c r="E10" s="8">
        <v>4</v>
      </c>
      <c r="F10" s="8" t="s">
        <v>29</v>
      </c>
      <c r="G10" s="9">
        <v>40380</v>
      </c>
      <c r="H10" s="8" t="s">
        <v>43</v>
      </c>
      <c r="I10" s="7" t="s">
        <v>30</v>
      </c>
      <c r="J10" s="7">
        <v>0.55779999999999996</v>
      </c>
      <c r="K10" s="7">
        <v>6.7750000000000004</v>
      </c>
      <c r="L10" s="7"/>
      <c r="M10" s="7"/>
    </row>
    <row r="11" spans="1:15" s="2" customFormat="1">
      <c r="A11">
        <f t="shared" si="0"/>
        <v>10</v>
      </c>
      <c r="B11" s="7" t="s">
        <v>28</v>
      </c>
      <c r="C11" s="7" t="s">
        <v>12</v>
      </c>
      <c r="D11" s="10" t="s">
        <v>13</v>
      </c>
      <c r="E11" s="10">
        <v>4</v>
      </c>
      <c r="F11" s="10" t="s">
        <v>32</v>
      </c>
      <c r="G11" s="9">
        <v>40380</v>
      </c>
      <c r="H11" s="8" t="s">
        <v>43</v>
      </c>
      <c r="I11" s="7"/>
      <c r="J11" s="7">
        <v>0.50590000000000002</v>
      </c>
      <c r="K11" s="7">
        <v>6.7877999999999998</v>
      </c>
      <c r="L11" s="7"/>
      <c r="M11" s="7"/>
    </row>
    <row r="12" spans="1:15" s="3" customFormat="1">
      <c r="A12">
        <f t="shared" si="0"/>
        <v>11</v>
      </c>
      <c r="B12" s="7" t="s">
        <v>28</v>
      </c>
      <c r="C12" s="8" t="s">
        <v>12</v>
      </c>
      <c r="D12" s="10" t="s">
        <v>34</v>
      </c>
      <c r="E12" s="10">
        <v>4</v>
      </c>
      <c r="F12" s="10" t="s">
        <v>2</v>
      </c>
      <c r="G12" s="9">
        <v>40378</v>
      </c>
      <c r="H12" s="8" t="s">
        <v>43</v>
      </c>
      <c r="I12" s="7"/>
      <c r="J12" s="7">
        <v>0.50639999999999996</v>
      </c>
      <c r="K12" s="7">
        <v>6.6833</v>
      </c>
      <c r="L12" s="7"/>
      <c r="M12" s="7"/>
    </row>
    <row r="13" spans="1:15" s="3" customFormat="1">
      <c r="A13">
        <f t="shared" si="0"/>
        <v>12</v>
      </c>
      <c r="B13" s="7" t="s">
        <v>28</v>
      </c>
      <c r="C13" s="8" t="s">
        <v>12</v>
      </c>
      <c r="D13" s="10" t="s">
        <v>34</v>
      </c>
      <c r="E13" s="10">
        <v>4</v>
      </c>
      <c r="F13" s="10" t="s">
        <v>6</v>
      </c>
      <c r="G13" s="9">
        <v>40378</v>
      </c>
      <c r="H13" s="8" t="s">
        <v>43</v>
      </c>
      <c r="I13" s="7"/>
      <c r="J13" s="7">
        <v>0.50219999999999998</v>
      </c>
      <c r="K13" s="7">
        <v>6.8141999999999996</v>
      </c>
      <c r="L13" s="7"/>
      <c r="M13" s="7"/>
    </row>
    <row r="14" spans="1:15">
      <c r="A14">
        <f t="shared" si="0"/>
        <v>13</v>
      </c>
      <c r="B14" s="7" t="s">
        <v>28</v>
      </c>
      <c r="C14" s="7" t="s">
        <v>12</v>
      </c>
      <c r="D14" s="7" t="s">
        <v>34</v>
      </c>
      <c r="E14" s="7">
        <v>4</v>
      </c>
      <c r="F14" s="7" t="s">
        <v>7</v>
      </c>
      <c r="G14" s="9">
        <v>40379</v>
      </c>
      <c r="H14" s="8" t="s">
        <v>43</v>
      </c>
      <c r="I14" s="7"/>
      <c r="J14" s="7">
        <v>0.50329999999999997</v>
      </c>
      <c r="K14" s="7">
        <v>6.7508999999999997</v>
      </c>
      <c r="L14" s="7"/>
      <c r="M14" s="7"/>
    </row>
    <row r="15" spans="1:15">
      <c r="A15">
        <f t="shared" si="0"/>
        <v>14</v>
      </c>
      <c r="B15" s="7" t="s">
        <v>28</v>
      </c>
      <c r="C15" s="7" t="s">
        <v>12</v>
      </c>
      <c r="D15" s="7" t="s">
        <v>34</v>
      </c>
      <c r="E15" s="7">
        <v>4</v>
      </c>
      <c r="F15" s="7" t="s">
        <v>29</v>
      </c>
      <c r="G15" s="9">
        <v>40379</v>
      </c>
      <c r="H15" s="8" t="s">
        <v>43</v>
      </c>
      <c r="I15" s="7"/>
      <c r="J15" s="7">
        <v>0.52310000000000001</v>
      </c>
      <c r="K15" s="7">
        <v>6.7904999999999998</v>
      </c>
      <c r="L15" s="7"/>
      <c r="M15" s="7"/>
    </row>
    <row r="16" spans="1:15" s="2" customFormat="1">
      <c r="A16">
        <f t="shared" si="0"/>
        <v>15</v>
      </c>
      <c r="B16" s="7" t="s">
        <v>28</v>
      </c>
      <c r="C16" s="7" t="s">
        <v>12</v>
      </c>
      <c r="D16" s="7" t="s">
        <v>34</v>
      </c>
      <c r="E16" s="7">
        <v>4</v>
      </c>
      <c r="F16" s="7" t="s">
        <v>32</v>
      </c>
      <c r="G16" s="9">
        <v>40378</v>
      </c>
      <c r="H16" s="8" t="s">
        <v>43</v>
      </c>
      <c r="I16" s="7"/>
      <c r="J16" s="7">
        <v>0.50900000000000001</v>
      </c>
      <c r="K16" s="7">
        <v>6.7130999999999998</v>
      </c>
      <c r="L16" s="7"/>
      <c r="M16" s="7"/>
    </row>
    <row r="17" spans="1:13" s="3" customFormat="1">
      <c r="A17">
        <f t="shared" si="0"/>
        <v>16</v>
      </c>
      <c r="B17" s="8" t="s">
        <v>28</v>
      </c>
      <c r="C17" s="8" t="s">
        <v>12</v>
      </c>
      <c r="D17" s="8" t="s">
        <v>1</v>
      </c>
      <c r="E17" s="8">
        <v>4</v>
      </c>
      <c r="F17" s="8" t="s">
        <v>2</v>
      </c>
      <c r="G17" s="9">
        <v>40371</v>
      </c>
      <c r="H17" s="8" t="s">
        <v>43</v>
      </c>
      <c r="I17" s="7"/>
      <c r="J17" s="7">
        <v>0.50149999999999995</v>
      </c>
      <c r="K17" s="7">
        <v>6.7651000000000003</v>
      </c>
      <c r="L17" s="7"/>
      <c r="M17" s="7"/>
    </row>
    <row r="18" spans="1:13" s="3" customFormat="1">
      <c r="A18">
        <f t="shared" si="0"/>
        <v>17</v>
      </c>
      <c r="B18" s="8" t="s">
        <v>28</v>
      </c>
      <c r="C18" s="8" t="s">
        <v>12</v>
      </c>
      <c r="D18" s="8" t="s">
        <v>1</v>
      </c>
      <c r="E18" s="8">
        <v>4</v>
      </c>
      <c r="F18" s="8" t="s">
        <v>6</v>
      </c>
      <c r="G18" s="9">
        <v>40371</v>
      </c>
      <c r="H18" s="8" t="s">
        <v>43</v>
      </c>
      <c r="I18" s="7"/>
      <c r="J18" s="7">
        <v>0.50670000000000004</v>
      </c>
      <c r="K18" s="7">
        <v>6.8597000000000001</v>
      </c>
      <c r="L18" s="7"/>
      <c r="M18" s="7"/>
    </row>
    <row r="19" spans="1:13">
      <c r="A19">
        <f t="shared" si="0"/>
        <v>18</v>
      </c>
      <c r="B19" s="7" t="s">
        <v>28</v>
      </c>
      <c r="C19" s="7" t="s">
        <v>12</v>
      </c>
      <c r="D19" s="7" t="s">
        <v>1</v>
      </c>
      <c r="E19" s="7">
        <v>4</v>
      </c>
      <c r="F19" s="7" t="s">
        <v>7</v>
      </c>
      <c r="G19" s="9">
        <v>40372</v>
      </c>
      <c r="H19" s="8" t="s">
        <v>43</v>
      </c>
      <c r="I19" s="7" t="s">
        <v>35</v>
      </c>
      <c r="J19" s="7">
        <v>0.51060000000000005</v>
      </c>
      <c r="K19" s="22"/>
      <c r="L19" s="7"/>
      <c r="M19" s="7"/>
    </row>
    <row r="20" spans="1:13">
      <c r="A20">
        <f t="shared" si="0"/>
        <v>19</v>
      </c>
      <c r="B20" s="7" t="s">
        <v>28</v>
      </c>
      <c r="C20" s="7" t="s">
        <v>12</v>
      </c>
      <c r="D20" s="8" t="s">
        <v>1</v>
      </c>
      <c r="E20" s="8">
        <v>4</v>
      </c>
      <c r="F20" s="8" t="s">
        <v>29</v>
      </c>
      <c r="G20" s="9">
        <v>40372</v>
      </c>
      <c r="H20" s="8" t="s">
        <v>43</v>
      </c>
      <c r="I20" s="7" t="s">
        <v>30</v>
      </c>
      <c r="J20" s="7">
        <v>0.50380000000000003</v>
      </c>
      <c r="K20" s="7">
        <v>6.8814000000000002</v>
      </c>
      <c r="L20" s="7"/>
      <c r="M20" s="7"/>
    </row>
    <row r="21" spans="1:13" s="2" customFormat="1">
      <c r="A21">
        <f t="shared" si="0"/>
        <v>20</v>
      </c>
      <c r="B21" s="7" t="s">
        <v>28</v>
      </c>
      <c r="C21" s="7" t="s">
        <v>12</v>
      </c>
      <c r="D21" s="8" t="s">
        <v>1</v>
      </c>
      <c r="E21" s="8">
        <v>4</v>
      </c>
      <c r="F21" s="8" t="s">
        <v>32</v>
      </c>
      <c r="G21" s="9">
        <v>40372</v>
      </c>
      <c r="H21" s="8" t="s">
        <v>43</v>
      </c>
      <c r="I21" s="7"/>
      <c r="J21" s="7">
        <v>0.51</v>
      </c>
      <c r="K21" s="7">
        <v>6.8475000000000001</v>
      </c>
      <c r="L21" s="7"/>
      <c r="M21" s="7"/>
    </row>
    <row r="22" spans="1:13" s="3" customFormat="1">
      <c r="A22">
        <f t="shared" si="0"/>
        <v>21</v>
      </c>
      <c r="B22" s="7" t="s">
        <v>28</v>
      </c>
      <c r="C22" s="8" t="s">
        <v>12</v>
      </c>
      <c r="D22" s="8" t="s">
        <v>36</v>
      </c>
      <c r="E22" s="8">
        <v>4</v>
      </c>
      <c r="F22" s="8" t="s">
        <v>2</v>
      </c>
      <c r="G22" s="9">
        <v>40368</v>
      </c>
      <c r="H22" s="8" t="s">
        <v>43</v>
      </c>
      <c r="I22" s="16" t="s">
        <v>42</v>
      </c>
      <c r="J22" s="7">
        <v>0.53700000000000003</v>
      </c>
      <c r="K22" s="7">
        <v>6.7629000000000001</v>
      </c>
      <c r="L22" s="7"/>
      <c r="M22" s="7"/>
    </row>
    <row r="23" spans="1:13" s="3" customFormat="1">
      <c r="A23">
        <f t="shared" si="0"/>
        <v>22</v>
      </c>
      <c r="B23" s="7" t="s">
        <v>28</v>
      </c>
      <c r="C23" s="8" t="s">
        <v>12</v>
      </c>
      <c r="D23" s="8" t="s">
        <v>36</v>
      </c>
      <c r="E23" s="8">
        <v>4</v>
      </c>
      <c r="F23" s="8" t="s">
        <v>6</v>
      </c>
      <c r="G23" s="9">
        <v>40368</v>
      </c>
      <c r="H23" s="8" t="s">
        <v>43</v>
      </c>
      <c r="I23" s="7"/>
      <c r="J23" s="7">
        <v>0.51039999999999996</v>
      </c>
      <c r="K23" s="7">
        <v>6.7755999999999998</v>
      </c>
      <c r="L23" s="7"/>
      <c r="M23" s="7"/>
    </row>
    <row r="24" spans="1:13">
      <c r="A24">
        <f t="shared" si="0"/>
        <v>23</v>
      </c>
      <c r="B24" s="7" t="s">
        <v>28</v>
      </c>
      <c r="C24" s="7" t="s">
        <v>12</v>
      </c>
      <c r="D24" s="8" t="s">
        <v>36</v>
      </c>
      <c r="E24" s="8">
        <v>4</v>
      </c>
      <c r="F24" s="8" t="s">
        <v>7</v>
      </c>
      <c r="G24" s="9">
        <v>40368</v>
      </c>
      <c r="H24" s="8" t="s">
        <v>43</v>
      </c>
      <c r="I24" s="7" t="s">
        <v>30</v>
      </c>
      <c r="J24" s="7">
        <v>0.50639999999999996</v>
      </c>
      <c r="K24" s="7">
        <v>6.7507999999999999</v>
      </c>
      <c r="L24" s="7"/>
      <c r="M24" s="7"/>
    </row>
    <row r="25" spans="1:13">
      <c r="A25">
        <f t="shared" si="0"/>
        <v>24</v>
      </c>
      <c r="B25" s="7" t="s">
        <v>28</v>
      </c>
      <c r="C25" s="7" t="s">
        <v>12</v>
      </c>
      <c r="D25" s="8" t="s">
        <v>36</v>
      </c>
      <c r="E25" s="8">
        <v>4</v>
      </c>
      <c r="F25" s="8" t="s">
        <v>37</v>
      </c>
      <c r="G25" s="9">
        <v>40368</v>
      </c>
      <c r="H25" s="8" t="s">
        <v>43</v>
      </c>
      <c r="I25" s="7" t="s">
        <v>30</v>
      </c>
      <c r="J25" s="7">
        <v>0.50600000000000001</v>
      </c>
      <c r="K25" s="7">
        <v>6.8506</v>
      </c>
      <c r="L25" s="7"/>
      <c r="M25" s="7"/>
    </row>
    <row r="26" spans="1:13" s="2" customFormat="1">
      <c r="A26">
        <f t="shared" si="0"/>
        <v>25</v>
      </c>
      <c r="B26" s="7" t="s">
        <v>28</v>
      </c>
      <c r="C26" s="7" t="s">
        <v>12</v>
      </c>
      <c r="D26" s="8" t="s">
        <v>36</v>
      </c>
      <c r="E26" s="8">
        <v>4</v>
      </c>
      <c r="F26" s="8" t="s">
        <v>32</v>
      </c>
      <c r="G26" s="9">
        <v>40368</v>
      </c>
      <c r="H26" s="8" t="s">
        <v>43</v>
      </c>
      <c r="I26" s="7"/>
      <c r="J26" s="7">
        <v>0.50560000000000005</v>
      </c>
      <c r="K26" s="7">
        <v>6.6931000000000003</v>
      </c>
      <c r="L26" s="7"/>
      <c r="M26" s="7"/>
    </row>
    <row r="27" spans="1:13" s="3" customFormat="1">
      <c r="A27">
        <f t="shared" si="0"/>
        <v>26</v>
      </c>
      <c r="B27" s="7" t="s">
        <v>28</v>
      </c>
      <c r="C27" s="8" t="s">
        <v>12</v>
      </c>
      <c r="D27" s="8" t="s">
        <v>38</v>
      </c>
      <c r="E27" s="8">
        <v>4</v>
      </c>
      <c r="F27" s="8" t="s">
        <v>2</v>
      </c>
      <c r="G27" s="9">
        <v>40385</v>
      </c>
      <c r="H27" s="8" t="s">
        <v>43</v>
      </c>
      <c r="I27" s="7"/>
      <c r="J27" s="7">
        <v>0.54549999999999998</v>
      </c>
      <c r="K27" s="7">
        <v>6.8643999999999998</v>
      </c>
      <c r="L27" s="7"/>
      <c r="M27" s="7"/>
    </row>
    <row r="28" spans="1:13" s="3" customFormat="1">
      <c r="A28">
        <f t="shared" si="0"/>
        <v>27</v>
      </c>
      <c r="B28" s="7" t="s">
        <v>28</v>
      </c>
      <c r="C28" s="8" t="s">
        <v>12</v>
      </c>
      <c r="D28" s="8" t="s">
        <v>38</v>
      </c>
      <c r="E28" s="8">
        <v>4</v>
      </c>
      <c r="F28" s="8" t="s">
        <v>6</v>
      </c>
      <c r="G28" s="9">
        <v>40385</v>
      </c>
      <c r="H28" s="8" t="s">
        <v>43</v>
      </c>
      <c r="I28" s="7"/>
      <c r="J28" s="7">
        <v>0.50319999999999998</v>
      </c>
      <c r="K28" s="7">
        <v>6.7325999999999997</v>
      </c>
      <c r="L28" s="7"/>
      <c r="M28" s="7"/>
    </row>
    <row r="29" spans="1:13">
      <c r="A29">
        <f t="shared" si="0"/>
        <v>28</v>
      </c>
      <c r="B29" s="7" t="s">
        <v>28</v>
      </c>
      <c r="C29" s="7" t="s">
        <v>12</v>
      </c>
      <c r="D29" s="8" t="s">
        <v>38</v>
      </c>
      <c r="E29" s="8">
        <v>4</v>
      </c>
      <c r="F29" s="8" t="s">
        <v>7</v>
      </c>
      <c r="G29" s="9">
        <v>40385</v>
      </c>
      <c r="H29" s="8" t="s">
        <v>43</v>
      </c>
      <c r="I29" s="7" t="s">
        <v>30</v>
      </c>
      <c r="J29" s="7">
        <v>0.50170000000000003</v>
      </c>
      <c r="K29" s="7">
        <v>6.8373999999999997</v>
      </c>
      <c r="L29" s="7"/>
      <c r="M29" s="7"/>
    </row>
    <row r="30" spans="1:13">
      <c r="A30">
        <f t="shared" si="0"/>
        <v>29</v>
      </c>
      <c r="B30" s="7" t="s">
        <v>28</v>
      </c>
      <c r="C30" s="7" t="s">
        <v>12</v>
      </c>
      <c r="D30" s="7" t="s">
        <v>38</v>
      </c>
      <c r="E30" s="7">
        <v>4</v>
      </c>
      <c r="F30" s="7" t="s">
        <v>29</v>
      </c>
      <c r="G30" s="9">
        <v>40385</v>
      </c>
      <c r="H30" s="8" t="s">
        <v>43</v>
      </c>
      <c r="I30" s="7" t="s">
        <v>30</v>
      </c>
      <c r="J30" s="7">
        <v>0.51590000000000003</v>
      </c>
      <c r="K30" s="7">
        <v>6.8468999999999998</v>
      </c>
      <c r="L30" s="7"/>
      <c r="M30" s="7"/>
    </row>
    <row r="31" spans="1:13" s="2" customFormat="1">
      <c r="A31">
        <f t="shared" si="0"/>
        <v>30</v>
      </c>
      <c r="B31" s="7" t="s">
        <v>28</v>
      </c>
      <c r="C31" s="7" t="s">
        <v>12</v>
      </c>
      <c r="D31" s="7" t="s">
        <v>38</v>
      </c>
      <c r="E31" s="7">
        <v>4</v>
      </c>
      <c r="F31" s="7" t="s">
        <v>32</v>
      </c>
      <c r="G31" s="9">
        <v>40385</v>
      </c>
      <c r="H31" s="8" t="s">
        <v>43</v>
      </c>
      <c r="I31" s="7"/>
      <c r="J31" s="7">
        <v>0.51570000000000005</v>
      </c>
      <c r="K31" s="7">
        <v>6.7868000000000004</v>
      </c>
      <c r="L31" s="7"/>
      <c r="M31" s="7"/>
    </row>
    <row r="32" spans="1:13">
      <c r="A32">
        <f t="shared" si="0"/>
        <v>31</v>
      </c>
      <c r="B32" s="7" t="s">
        <v>0</v>
      </c>
      <c r="C32" s="7" t="s">
        <v>12</v>
      </c>
      <c r="D32" s="7" t="s">
        <v>13</v>
      </c>
      <c r="E32" s="7">
        <v>1</v>
      </c>
      <c r="F32" s="7" t="s">
        <v>2</v>
      </c>
      <c r="G32" s="9">
        <v>40354</v>
      </c>
      <c r="H32" s="8" t="s">
        <v>43</v>
      </c>
      <c r="I32" s="7"/>
      <c r="J32" s="7">
        <v>0.50380000000000003</v>
      </c>
      <c r="K32" s="7">
        <v>6.8739999999999997</v>
      </c>
      <c r="L32" s="7"/>
      <c r="M32" s="7"/>
    </row>
    <row r="33" spans="1:13">
      <c r="A33">
        <f t="shared" si="0"/>
        <v>32</v>
      </c>
      <c r="B33" s="7" t="s">
        <v>0</v>
      </c>
      <c r="C33" s="7" t="s">
        <v>12</v>
      </c>
      <c r="D33" s="7" t="s">
        <v>13</v>
      </c>
      <c r="E33" s="7">
        <v>1</v>
      </c>
      <c r="F33" s="7" t="s">
        <v>6</v>
      </c>
      <c r="G33" s="9">
        <v>40354</v>
      </c>
      <c r="H33" s="8" t="s">
        <v>43</v>
      </c>
      <c r="I33" s="7"/>
      <c r="J33" s="7">
        <v>0.51</v>
      </c>
      <c r="K33" s="7">
        <v>6.7244999999999999</v>
      </c>
      <c r="L33" s="7"/>
      <c r="M33" s="7"/>
    </row>
    <row r="34" spans="1:13">
      <c r="A34">
        <f t="shared" si="0"/>
        <v>33</v>
      </c>
      <c r="B34" s="7" t="s">
        <v>0</v>
      </c>
      <c r="C34" s="7" t="s">
        <v>12</v>
      </c>
      <c r="D34" s="7" t="s">
        <v>13</v>
      </c>
      <c r="E34" s="7">
        <v>1</v>
      </c>
      <c r="F34" s="7" t="s">
        <v>7</v>
      </c>
      <c r="G34" s="9">
        <v>40354</v>
      </c>
      <c r="H34" s="7" t="s">
        <v>18</v>
      </c>
      <c r="I34" s="7"/>
      <c r="J34" s="7">
        <v>0.54610000000000003</v>
      </c>
      <c r="K34" s="7">
        <v>6.7351000000000001</v>
      </c>
      <c r="L34" s="7"/>
      <c r="M34" s="7"/>
    </row>
    <row r="35" spans="1:13" s="2" customFormat="1">
      <c r="A35">
        <f t="shared" si="0"/>
        <v>34</v>
      </c>
      <c r="B35" s="7" t="s">
        <v>0</v>
      </c>
      <c r="C35" s="7" t="s">
        <v>12</v>
      </c>
      <c r="D35" s="7" t="s">
        <v>13</v>
      </c>
      <c r="E35" s="7">
        <v>1</v>
      </c>
      <c r="F35" s="7" t="s">
        <v>17</v>
      </c>
      <c r="G35" s="9">
        <v>40354</v>
      </c>
      <c r="H35" s="8" t="s">
        <v>43</v>
      </c>
      <c r="I35" s="7"/>
      <c r="J35" s="7">
        <v>0.50360000000000005</v>
      </c>
      <c r="K35" s="7">
        <v>6.7413999999999996</v>
      </c>
      <c r="L35" s="7"/>
      <c r="M35" s="7"/>
    </row>
    <row r="36" spans="1:13">
      <c r="A36">
        <f t="shared" si="0"/>
        <v>35</v>
      </c>
      <c r="B36" s="7" t="s">
        <v>0</v>
      </c>
      <c r="C36" s="7" t="s">
        <v>12</v>
      </c>
      <c r="D36" s="7" t="s">
        <v>13</v>
      </c>
      <c r="E36" s="7">
        <v>2</v>
      </c>
      <c r="F36" s="7" t="s">
        <v>2</v>
      </c>
      <c r="G36" s="9">
        <v>40358</v>
      </c>
      <c r="H36" s="7" t="s">
        <v>18</v>
      </c>
      <c r="I36" s="7"/>
      <c r="J36" s="7">
        <v>0.50919999999999999</v>
      </c>
      <c r="K36" s="7">
        <v>6.7595000000000001</v>
      </c>
      <c r="L36" s="7"/>
      <c r="M36" s="7"/>
    </row>
    <row r="37" spans="1:13">
      <c r="A37">
        <f t="shared" si="0"/>
        <v>36</v>
      </c>
      <c r="B37" s="7" t="s">
        <v>0</v>
      </c>
      <c r="C37" s="7" t="s">
        <v>12</v>
      </c>
      <c r="D37" s="7" t="s">
        <v>13</v>
      </c>
      <c r="E37" s="7">
        <v>2</v>
      </c>
      <c r="F37" s="7" t="s">
        <v>6</v>
      </c>
      <c r="G37" s="9">
        <v>40358</v>
      </c>
      <c r="H37" s="7" t="s">
        <v>18</v>
      </c>
      <c r="I37" s="7"/>
      <c r="J37" s="7">
        <v>0.50549999999999995</v>
      </c>
      <c r="K37" s="7">
        <v>6.6749999999999998</v>
      </c>
      <c r="L37" s="7"/>
      <c r="M37" s="7"/>
    </row>
    <row r="38" spans="1:13">
      <c r="A38">
        <f>A37+1</f>
        <v>37</v>
      </c>
      <c r="B38" s="7" t="s">
        <v>0</v>
      </c>
      <c r="C38" s="7" t="s">
        <v>12</v>
      </c>
      <c r="D38" s="7" t="s">
        <v>13</v>
      </c>
      <c r="E38" s="7">
        <v>2</v>
      </c>
      <c r="F38" s="7" t="s">
        <v>7</v>
      </c>
      <c r="G38" s="9">
        <v>40358</v>
      </c>
      <c r="H38" s="8" t="s">
        <v>43</v>
      </c>
      <c r="I38" s="7"/>
      <c r="J38" s="7">
        <v>0.50690000000000002</v>
      </c>
      <c r="K38" s="7">
        <v>6.8502000000000001</v>
      </c>
      <c r="L38" s="7"/>
      <c r="M38" s="7"/>
    </row>
    <row r="39" spans="1:13" s="2" customFormat="1">
      <c r="A39">
        <f t="shared" si="0"/>
        <v>38</v>
      </c>
      <c r="B39" s="7" t="s">
        <v>0</v>
      </c>
      <c r="C39" s="7" t="s">
        <v>12</v>
      </c>
      <c r="D39" s="7" t="s">
        <v>13</v>
      </c>
      <c r="E39" s="7">
        <v>2</v>
      </c>
      <c r="F39" s="7" t="s">
        <v>14</v>
      </c>
      <c r="G39" s="9">
        <v>40358</v>
      </c>
      <c r="H39" s="7" t="s">
        <v>18</v>
      </c>
      <c r="I39" s="7" t="s">
        <v>30</v>
      </c>
      <c r="J39" s="7">
        <v>0.51449999999999996</v>
      </c>
      <c r="K39" s="7">
        <v>6.7965</v>
      </c>
      <c r="L39" s="7"/>
      <c r="M39" s="7"/>
    </row>
    <row r="40" spans="1:13" s="3" customFormat="1">
      <c r="A40">
        <f t="shared" si="0"/>
        <v>39</v>
      </c>
      <c r="B40" s="8" t="s">
        <v>0</v>
      </c>
      <c r="C40" s="8" t="s">
        <v>12</v>
      </c>
      <c r="D40" s="8" t="s">
        <v>13</v>
      </c>
      <c r="E40" s="8">
        <v>3</v>
      </c>
      <c r="F40" s="8" t="s">
        <v>2</v>
      </c>
      <c r="G40" s="9">
        <v>40358</v>
      </c>
      <c r="H40" s="8" t="s">
        <v>43</v>
      </c>
      <c r="I40" s="7"/>
      <c r="J40" s="7">
        <v>0.50490000000000002</v>
      </c>
      <c r="K40" s="7">
        <v>6.7153</v>
      </c>
      <c r="L40" s="7"/>
      <c r="M40" s="7"/>
    </row>
    <row r="41" spans="1:13">
      <c r="A41">
        <f t="shared" si="0"/>
        <v>40</v>
      </c>
      <c r="B41" s="7" t="s">
        <v>0</v>
      </c>
      <c r="C41" s="7" t="s">
        <v>12</v>
      </c>
      <c r="D41" s="7" t="s">
        <v>13</v>
      </c>
      <c r="E41" s="7">
        <v>3</v>
      </c>
      <c r="F41" s="7" t="s">
        <v>6</v>
      </c>
      <c r="G41" s="9">
        <v>40358</v>
      </c>
      <c r="H41" s="8" t="s">
        <v>43</v>
      </c>
      <c r="I41" s="7"/>
      <c r="J41" s="7">
        <v>0.5393</v>
      </c>
      <c r="K41" s="7">
        <v>6.9028</v>
      </c>
      <c r="L41" s="7"/>
      <c r="M41" s="7"/>
    </row>
    <row r="42" spans="1:13">
      <c r="A42">
        <f t="shared" si="0"/>
        <v>41</v>
      </c>
      <c r="B42" s="7" t="s">
        <v>0</v>
      </c>
      <c r="C42" s="7" t="s">
        <v>12</v>
      </c>
      <c r="D42" s="7" t="s">
        <v>13</v>
      </c>
      <c r="E42" s="7">
        <v>3</v>
      </c>
      <c r="F42" s="7" t="s">
        <v>7</v>
      </c>
      <c r="G42" s="9">
        <v>40358</v>
      </c>
      <c r="H42" s="8" t="s">
        <v>43</v>
      </c>
      <c r="I42" s="7"/>
      <c r="J42" s="7">
        <v>0.50260000000000005</v>
      </c>
      <c r="K42" s="7">
        <v>6.8071999999999999</v>
      </c>
      <c r="L42" s="7"/>
      <c r="M42" s="7"/>
    </row>
    <row r="43" spans="1:13" s="2" customFormat="1">
      <c r="A43">
        <f t="shared" si="0"/>
        <v>42</v>
      </c>
      <c r="B43" s="7" t="s">
        <v>0</v>
      </c>
      <c r="C43" s="7" t="s">
        <v>12</v>
      </c>
      <c r="D43" s="7" t="s">
        <v>13</v>
      </c>
      <c r="E43" s="7">
        <v>3</v>
      </c>
      <c r="F43" s="7" t="s">
        <v>27</v>
      </c>
      <c r="G43" s="9">
        <v>40358</v>
      </c>
      <c r="H43" s="8" t="s">
        <v>43</v>
      </c>
      <c r="I43" s="7"/>
      <c r="J43" s="7">
        <v>0.51170000000000004</v>
      </c>
      <c r="K43" s="7">
        <v>6.8498999999999999</v>
      </c>
      <c r="L43" s="7"/>
      <c r="M43" s="7"/>
    </row>
    <row r="44" spans="1:13">
      <c r="A44">
        <f t="shared" si="0"/>
        <v>43</v>
      </c>
      <c r="B44" s="7" t="s">
        <v>0</v>
      </c>
      <c r="C44" s="7" t="s">
        <v>12</v>
      </c>
      <c r="D44" s="7" t="s">
        <v>13</v>
      </c>
      <c r="E44" s="7">
        <v>4</v>
      </c>
      <c r="F44" s="7" t="s">
        <v>2</v>
      </c>
      <c r="G44" s="9">
        <v>40352</v>
      </c>
      <c r="H44" s="7" t="s">
        <v>18</v>
      </c>
      <c r="I44" s="7"/>
      <c r="J44" s="7">
        <v>0.51119999999999999</v>
      </c>
      <c r="K44" s="7">
        <v>6.8239000000000001</v>
      </c>
      <c r="L44" s="7"/>
      <c r="M44" s="7"/>
    </row>
    <row r="45" spans="1:13">
      <c r="A45">
        <f t="shared" si="0"/>
        <v>44</v>
      </c>
      <c r="B45" s="7" t="s">
        <v>0</v>
      </c>
      <c r="C45" s="7" t="s">
        <v>12</v>
      </c>
      <c r="D45" s="7" t="s">
        <v>13</v>
      </c>
      <c r="E45" s="7">
        <v>4</v>
      </c>
      <c r="F45" s="12" t="s">
        <v>6</v>
      </c>
      <c r="G45" s="9">
        <v>40354</v>
      </c>
      <c r="H45" s="7" t="s">
        <v>18</v>
      </c>
      <c r="I45" s="7"/>
      <c r="J45" s="7">
        <v>0.52359999999999995</v>
      </c>
      <c r="K45" s="7">
        <v>6.7535999999999996</v>
      </c>
      <c r="L45" s="7"/>
      <c r="M45" s="7"/>
    </row>
    <row r="46" spans="1:13">
      <c r="A46">
        <f t="shared" si="0"/>
        <v>45</v>
      </c>
      <c r="B46" s="7" t="s">
        <v>0</v>
      </c>
      <c r="C46" s="7" t="s">
        <v>12</v>
      </c>
      <c r="D46" s="7" t="s">
        <v>13</v>
      </c>
      <c r="E46" s="7">
        <v>4</v>
      </c>
      <c r="F46" s="7" t="s">
        <v>7</v>
      </c>
      <c r="G46" s="9">
        <v>40354</v>
      </c>
      <c r="H46" s="7" t="s">
        <v>18</v>
      </c>
      <c r="I46" s="7"/>
      <c r="J46" s="7">
        <v>0.50839999999999996</v>
      </c>
      <c r="K46" s="7">
        <v>6.7576999999999998</v>
      </c>
      <c r="L46" s="7"/>
      <c r="M46" s="7"/>
    </row>
    <row r="47" spans="1:13" s="2" customFormat="1">
      <c r="A47">
        <f t="shared" si="0"/>
        <v>46</v>
      </c>
      <c r="B47" s="7" t="s">
        <v>0</v>
      </c>
      <c r="C47" s="7" t="s">
        <v>12</v>
      </c>
      <c r="D47" s="7" t="s">
        <v>13</v>
      </c>
      <c r="E47" s="7">
        <v>4</v>
      </c>
      <c r="F47" s="7" t="s">
        <v>17</v>
      </c>
      <c r="G47" s="9">
        <v>40354</v>
      </c>
      <c r="H47" s="8" t="s">
        <v>43</v>
      </c>
      <c r="I47" s="7"/>
      <c r="J47" s="7">
        <v>0.50160000000000005</v>
      </c>
      <c r="K47" s="7">
        <v>6.8083</v>
      </c>
      <c r="L47" s="7"/>
      <c r="M47" s="7"/>
    </row>
    <row r="48" spans="1:13">
      <c r="A48">
        <f t="shared" si="0"/>
        <v>47</v>
      </c>
      <c r="B48" s="7" t="s">
        <v>0</v>
      </c>
      <c r="C48" s="7" t="s">
        <v>12</v>
      </c>
      <c r="D48" s="7" t="s">
        <v>1</v>
      </c>
      <c r="E48" s="7">
        <v>1</v>
      </c>
      <c r="F48" s="7" t="s">
        <v>2</v>
      </c>
      <c r="G48" s="9">
        <v>40373</v>
      </c>
      <c r="H48" s="8" t="s">
        <v>43</v>
      </c>
      <c r="I48" s="7"/>
      <c r="J48" s="7">
        <v>0.50690000000000002</v>
      </c>
      <c r="K48" s="7">
        <v>6.7896999999999998</v>
      </c>
      <c r="L48" s="7"/>
      <c r="M48" s="7"/>
    </row>
    <row r="49" spans="1:13">
      <c r="A49">
        <f t="shared" si="0"/>
        <v>48</v>
      </c>
      <c r="B49" s="7" t="s">
        <v>0</v>
      </c>
      <c r="C49" s="7" t="s">
        <v>12</v>
      </c>
      <c r="D49" s="7" t="s">
        <v>1</v>
      </c>
      <c r="E49" s="7">
        <v>1</v>
      </c>
      <c r="F49" s="7" t="s">
        <v>6</v>
      </c>
      <c r="G49" s="9">
        <v>40373</v>
      </c>
      <c r="H49" s="8" t="s">
        <v>43</v>
      </c>
      <c r="I49" s="7"/>
      <c r="J49" s="7">
        <v>0.50580000000000003</v>
      </c>
      <c r="K49" s="7">
        <v>6.7992999999999997</v>
      </c>
      <c r="L49" s="7"/>
      <c r="M49" s="7"/>
    </row>
    <row r="50" spans="1:13">
      <c r="A50">
        <f t="shared" si="0"/>
        <v>49</v>
      </c>
      <c r="B50" s="7" t="s">
        <v>0</v>
      </c>
      <c r="C50" s="7" t="s">
        <v>12</v>
      </c>
      <c r="D50" s="7" t="s">
        <v>1</v>
      </c>
      <c r="E50" s="7">
        <v>1</v>
      </c>
      <c r="F50" s="7" t="s">
        <v>7</v>
      </c>
      <c r="G50" s="9">
        <v>40373</v>
      </c>
      <c r="H50" s="8" t="s">
        <v>43</v>
      </c>
      <c r="I50" s="7" t="s">
        <v>30</v>
      </c>
      <c r="J50" s="7">
        <v>0.50170000000000003</v>
      </c>
      <c r="K50" s="7">
        <v>6.6349</v>
      </c>
      <c r="L50" s="7"/>
      <c r="M50" s="7"/>
    </row>
    <row r="51" spans="1:13" s="2" customFormat="1">
      <c r="A51">
        <f t="shared" si="0"/>
        <v>50</v>
      </c>
      <c r="B51" s="7" t="s">
        <v>0</v>
      </c>
      <c r="C51" s="7" t="s">
        <v>12</v>
      </c>
      <c r="D51" s="7" t="s">
        <v>1</v>
      </c>
      <c r="E51" s="7">
        <v>1</v>
      </c>
      <c r="F51" s="7" t="s">
        <v>17</v>
      </c>
      <c r="G51" s="9">
        <v>40379</v>
      </c>
      <c r="H51" s="8" t="s">
        <v>43</v>
      </c>
      <c r="I51" s="7"/>
      <c r="J51" s="7">
        <v>0.50309999999999999</v>
      </c>
      <c r="K51" s="7">
        <v>6.8015999999999996</v>
      </c>
      <c r="L51" s="7"/>
      <c r="M51" s="7"/>
    </row>
    <row r="52" spans="1:13">
      <c r="A52">
        <f t="shared" si="0"/>
        <v>51</v>
      </c>
      <c r="B52" s="7" t="s">
        <v>0</v>
      </c>
      <c r="C52" s="7" t="s">
        <v>12</v>
      </c>
      <c r="D52" s="7" t="s">
        <v>1</v>
      </c>
      <c r="E52" s="7">
        <v>2</v>
      </c>
      <c r="F52" s="7" t="s">
        <v>2</v>
      </c>
      <c r="G52" s="9">
        <v>40373</v>
      </c>
      <c r="H52" s="8" t="s">
        <v>43</v>
      </c>
      <c r="I52" s="7"/>
      <c r="J52" s="7">
        <v>0.55059999999999998</v>
      </c>
      <c r="K52" s="7">
        <v>6.8494999999999999</v>
      </c>
      <c r="L52" s="7"/>
      <c r="M52" s="7"/>
    </row>
    <row r="53" spans="1:13">
      <c r="A53">
        <f t="shared" si="0"/>
        <v>52</v>
      </c>
      <c r="B53" s="7" t="s">
        <v>0</v>
      </c>
      <c r="C53" s="7" t="s">
        <v>12</v>
      </c>
      <c r="D53" s="7" t="s">
        <v>1</v>
      </c>
      <c r="E53" s="7">
        <v>2</v>
      </c>
      <c r="F53" s="12" t="s">
        <v>6</v>
      </c>
      <c r="G53" s="9">
        <v>40373</v>
      </c>
      <c r="H53" s="8" t="s">
        <v>43</v>
      </c>
      <c r="I53" s="7"/>
      <c r="J53" s="7">
        <v>0.50080000000000002</v>
      </c>
      <c r="K53" s="7">
        <v>6.8434999999999997</v>
      </c>
      <c r="L53" s="7"/>
      <c r="M53" s="7"/>
    </row>
    <row r="54" spans="1:13">
      <c r="A54">
        <f>A53+1</f>
        <v>53</v>
      </c>
      <c r="B54" s="7" t="s">
        <v>0</v>
      </c>
      <c r="C54" s="7" t="s">
        <v>12</v>
      </c>
      <c r="D54" s="7" t="s">
        <v>1</v>
      </c>
      <c r="E54" s="7">
        <v>2</v>
      </c>
      <c r="F54" s="7" t="s">
        <v>7</v>
      </c>
      <c r="G54" s="9">
        <v>40373</v>
      </c>
      <c r="H54" s="8" t="s">
        <v>43</v>
      </c>
      <c r="I54" s="7"/>
      <c r="J54" s="7">
        <v>0.53710000000000002</v>
      </c>
      <c r="K54" s="7">
        <v>6.7396000000000003</v>
      </c>
      <c r="L54" s="7"/>
      <c r="M54" s="7"/>
    </row>
    <row r="55" spans="1:13" s="2" customFormat="1">
      <c r="A55">
        <f t="shared" si="0"/>
        <v>54</v>
      </c>
      <c r="B55" s="7" t="s">
        <v>0</v>
      </c>
      <c r="C55" s="7" t="s">
        <v>12</v>
      </c>
      <c r="D55" s="7" t="s">
        <v>1</v>
      </c>
      <c r="E55" s="7">
        <v>2</v>
      </c>
      <c r="F55" s="12" t="s">
        <v>17</v>
      </c>
      <c r="G55" s="9">
        <v>40379</v>
      </c>
      <c r="H55" s="8" t="s">
        <v>43</v>
      </c>
      <c r="I55" s="7"/>
      <c r="J55" s="7">
        <v>0.50370000000000004</v>
      </c>
      <c r="K55" s="7">
        <v>6.7324999999999999</v>
      </c>
      <c r="L55" s="7"/>
      <c r="M55" s="7"/>
    </row>
    <row r="56" spans="1:13">
      <c r="A56">
        <f t="shared" si="0"/>
        <v>55</v>
      </c>
      <c r="B56" s="7" t="s">
        <v>0</v>
      </c>
      <c r="C56" s="7" t="s">
        <v>12</v>
      </c>
      <c r="D56" s="7" t="s">
        <v>1</v>
      </c>
      <c r="E56" s="7">
        <v>3</v>
      </c>
      <c r="F56" s="7" t="s">
        <v>2</v>
      </c>
      <c r="G56" s="9">
        <v>40373</v>
      </c>
      <c r="H56" s="8" t="s">
        <v>43</v>
      </c>
      <c r="I56" s="7"/>
      <c r="J56" s="7">
        <v>0.52170000000000005</v>
      </c>
      <c r="K56" s="7">
        <v>6.7930000000000001</v>
      </c>
      <c r="L56" s="7"/>
      <c r="M56" s="7"/>
    </row>
    <row r="57" spans="1:13">
      <c r="A57">
        <f t="shared" si="0"/>
        <v>56</v>
      </c>
      <c r="B57" s="7" t="s">
        <v>0</v>
      </c>
      <c r="C57" s="7" t="s">
        <v>12</v>
      </c>
      <c r="D57" s="7" t="s">
        <v>1</v>
      </c>
      <c r="E57" s="7">
        <v>3</v>
      </c>
      <c r="F57" s="7" t="s">
        <v>6</v>
      </c>
      <c r="G57" s="9">
        <v>40373</v>
      </c>
      <c r="H57" s="7" t="s">
        <v>18</v>
      </c>
      <c r="I57" s="7"/>
      <c r="J57" s="7">
        <v>0.50449999999999995</v>
      </c>
      <c r="K57" s="7">
        <v>6.7249999999999996</v>
      </c>
      <c r="L57" s="7"/>
      <c r="M57" s="7"/>
    </row>
    <row r="58" spans="1:13">
      <c r="A58">
        <f t="shared" si="0"/>
        <v>57</v>
      </c>
      <c r="B58" s="7" t="s">
        <v>0</v>
      </c>
      <c r="C58" s="7" t="s">
        <v>12</v>
      </c>
      <c r="D58" s="7" t="s">
        <v>1</v>
      </c>
      <c r="E58" s="7">
        <v>3</v>
      </c>
      <c r="F58" s="7" t="s">
        <v>7</v>
      </c>
      <c r="G58" s="9">
        <v>40373</v>
      </c>
      <c r="H58" s="7" t="s">
        <v>18</v>
      </c>
      <c r="I58" s="7"/>
      <c r="J58" s="7">
        <v>0.52659999999999996</v>
      </c>
      <c r="K58" s="7">
        <v>6.8314000000000004</v>
      </c>
      <c r="L58" s="7"/>
      <c r="M58" s="7"/>
    </row>
    <row r="59" spans="1:13" s="2" customFormat="1">
      <c r="A59">
        <f t="shared" si="0"/>
        <v>58</v>
      </c>
      <c r="B59" s="7" t="s">
        <v>0</v>
      </c>
      <c r="C59" s="7" t="s">
        <v>12</v>
      </c>
      <c r="D59" s="7" t="s">
        <v>1</v>
      </c>
      <c r="E59" s="7">
        <v>3</v>
      </c>
      <c r="F59" s="7" t="s">
        <v>17</v>
      </c>
      <c r="G59" s="9">
        <v>40379</v>
      </c>
      <c r="H59" s="8" t="s">
        <v>43</v>
      </c>
      <c r="I59" s="7"/>
      <c r="J59" s="7">
        <v>0.5181</v>
      </c>
      <c r="K59" s="7">
        <v>6.6375999999999999</v>
      </c>
      <c r="L59" s="7"/>
      <c r="M59" s="7"/>
    </row>
    <row r="60" spans="1:13">
      <c r="A60">
        <f t="shared" si="0"/>
        <v>59</v>
      </c>
      <c r="B60" s="7" t="s">
        <v>0</v>
      </c>
      <c r="C60" s="7" t="s">
        <v>12</v>
      </c>
      <c r="D60" s="7" t="s">
        <v>1</v>
      </c>
      <c r="E60" s="7">
        <v>4</v>
      </c>
      <c r="F60" s="7" t="s">
        <v>2</v>
      </c>
      <c r="G60" s="9">
        <v>40373</v>
      </c>
      <c r="H60" s="7" t="s">
        <v>18</v>
      </c>
      <c r="I60" s="7"/>
      <c r="J60" s="7">
        <v>0.58540000000000003</v>
      </c>
      <c r="K60" s="7">
        <v>6.7565</v>
      </c>
      <c r="L60" s="7"/>
      <c r="M60" s="7"/>
    </row>
    <row r="61" spans="1:13">
      <c r="A61">
        <f t="shared" si="0"/>
        <v>60</v>
      </c>
      <c r="B61" s="7" t="s">
        <v>0</v>
      </c>
      <c r="C61" s="7" t="s">
        <v>12</v>
      </c>
      <c r="D61" s="7" t="s">
        <v>1</v>
      </c>
      <c r="E61" s="7">
        <v>4</v>
      </c>
      <c r="F61" s="12" t="s">
        <v>6</v>
      </c>
      <c r="G61" s="9">
        <v>40373</v>
      </c>
      <c r="H61" s="7" t="s">
        <v>18</v>
      </c>
      <c r="I61" s="7"/>
      <c r="J61" s="7">
        <v>0.50390000000000001</v>
      </c>
      <c r="K61" s="7">
        <v>6.7525000000000004</v>
      </c>
      <c r="L61" s="7"/>
      <c r="M61" s="7"/>
    </row>
    <row r="62" spans="1:13">
      <c r="A62">
        <f t="shared" si="0"/>
        <v>61</v>
      </c>
      <c r="B62" s="7" t="s">
        <v>0</v>
      </c>
      <c r="C62" s="7" t="s">
        <v>12</v>
      </c>
      <c r="D62" s="7" t="s">
        <v>1</v>
      </c>
      <c r="E62" s="7">
        <v>4</v>
      </c>
      <c r="F62" s="7" t="s">
        <v>7</v>
      </c>
      <c r="G62" s="9">
        <v>40373</v>
      </c>
      <c r="H62" s="8" t="s">
        <v>43</v>
      </c>
      <c r="I62" s="7" t="s">
        <v>30</v>
      </c>
      <c r="J62" s="7">
        <v>0.50829999999999997</v>
      </c>
      <c r="K62" s="7">
        <v>6.8131000000000004</v>
      </c>
      <c r="L62" s="7"/>
      <c r="M62" s="7"/>
    </row>
    <row r="63" spans="1:13" s="2" customFormat="1">
      <c r="A63">
        <f t="shared" si="0"/>
        <v>62</v>
      </c>
      <c r="B63" s="7" t="s">
        <v>0</v>
      </c>
      <c r="C63" s="7" t="s">
        <v>12</v>
      </c>
      <c r="D63" s="7" t="s">
        <v>1</v>
      </c>
      <c r="E63" s="7">
        <v>4</v>
      </c>
      <c r="F63" s="7" t="s">
        <v>17</v>
      </c>
      <c r="G63" s="9">
        <v>40379</v>
      </c>
      <c r="H63" s="7" t="s">
        <v>18</v>
      </c>
      <c r="I63" s="7"/>
      <c r="J63" s="7">
        <v>0.50519999999999998</v>
      </c>
      <c r="K63" s="7">
        <v>6.7325999999999997</v>
      </c>
      <c r="L63" s="7"/>
      <c r="M63" s="7"/>
    </row>
    <row r="64" spans="1:13">
      <c r="A64">
        <f>A63+1</f>
        <v>63</v>
      </c>
      <c r="B64" s="7" t="s">
        <v>0</v>
      </c>
      <c r="C64" s="7" t="s">
        <v>12</v>
      </c>
      <c r="D64" s="7" t="s">
        <v>8</v>
      </c>
      <c r="E64" s="7">
        <v>1</v>
      </c>
      <c r="F64" s="7" t="s">
        <v>2</v>
      </c>
      <c r="G64" s="9">
        <v>40353</v>
      </c>
      <c r="H64" s="7" t="s">
        <v>18</v>
      </c>
      <c r="I64" s="7"/>
      <c r="J64" s="7">
        <v>0.51270000000000004</v>
      </c>
      <c r="K64" s="7">
        <v>6.7485999999999997</v>
      </c>
      <c r="L64" s="7"/>
      <c r="M64" s="7"/>
    </row>
    <row r="65" spans="1:13">
      <c r="A65">
        <f t="shared" si="0"/>
        <v>64</v>
      </c>
      <c r="B65" s="7" t="s">
        <v>0</v>
      </c>
      <c r="C65" s="7" t="s">
        <v>12</v>
      </c>
      <c r="D65" s="7" t="s">
        <v>8</v>
      </c>
      <c r="E65" s="7">
        <v>1</v>
      </c>
      <c r="F65" s="12" t="s">
        <v>6</v>
      </c>
      <c r="G65" s="9">
        <v>40353</v>
      </c>
      <c r="H65" s="7" t="s">
        <v>18</v>
      </c>
      <c r="I65" s="7"/>
      <c r="J65" s="7">
        <v>0.5323</v>
      </c>
      <c r="K65" s="7">
        <v>6.8836000000000004</v>
      </c>
      <c r="L65" s="7"/>
      <c r="M65" s="7"/>
    </row>
    <row r="66" spans="1:13">
      <c r="A66">
        <f t="shared" si="0"/>
        <v>65</v>
      </c>
      <c r="B66" s="7" t="s">
        <v>0</v>
      </c>
      <c r="C66" s="7" t="s">
        <v>12</v>
      </c>
      <c r="D66" s="7" t="s">
        <v>8</v>
      </c>
      <c r="E66" s="7">
        <v>1</v>
      </c>
      <c r="F66" s="7" t="s">
        <v>7</v>
      </c>
      <c r="G66" s="9">
        <v>40353</v>
      </c>
      <c r="H66" s="7" t="s">
        <v>18</v>
      </c>
      <c r="I66" s="7"/>
      <c r="J66" s="7">
        <v>0.505</v>
      </c>
      <c r="K66" s="7">
        <v>6.7263000000000002</v>
      </c>
      <c r="L66" s="7"/>
      <c r="M66" s="7"/>
    </row>
    <row r="67" spans="1:13" s="2" customFormat="1">
      <c r="A67">
        <f t="shared" si="0"/>
        <v>66</v>
      </c>
      <c r="B67" s="7" t="s">
        <v>0</v>
      </c>
      <c r="C67" s="7" t="s">
        <v>12</v>
      </c>
      <c r="D67" s="7" t="s">
        <v>8</v>
      </c>
      <c r="E67" s="7">
        <v>1</v>
      </c>
      <c r="F67" s="7" t="s">
        <v>17</v>
      </c>
      <c r="G67" s="9">
        <v>40353</v>
      </c>
      <c r="H67" s="8" t="s">
        <v>43</v>
      </c>
      <c r="I67" s="7"/>
      <c r="J67" s="7">
        <v>0.5101</v>
      </c>
      <c r="K67" s="7">
        <v>6.8640999999999996</v>
      </c>
      <c r="L67" s="7"/>
      <c r="M67" s="7"/>
    </row>
    <row r="68" spans="1:13">
      <c r="A68">
        <f t="shared" ref="A68:A80" si="1">A67+1</f>
        <v>67</v>
      </c>
      <c r="B68" s="7" t="s">
        <v>0</v>
      </c>
      <c r="C68" s="7" t="s">
        <v>12</v>
      </c>
      <c r="D68" s="7" t="s">
        <v>8</v>
      </c>
      <c r="E68" s="7">
        <v>2</v>
      </c>
      <c r="F68" s="7" t="s">
        <v>2</v>
      </c>
      <c r="G68" s="9">
        <v>40353</v>
      </c>
      <c r="H68" s="7" t="s">
        <v>18</v>
      </c>
      <c r="I68" s="7"/>
      <c r="J68" s="7">
        <v>0.51060000000000005</v>
      </c>
      <c r="K68" s="7">
        <v>6.8475999999999999</v>
      </c>
      <c r="L68" s="7"/>
      <c r="M68" s="7"/>
    </row>
    <row r="69" spans="1:13">
      <c r="A69">
        <f t="shared" si="1"/>
        <v>68</v>
      </c>
      <c r="B69" s="7" t="s">
        <v>0</v>
      </c>
      <c r="C69" s="7" t="s">
        <v>12</v>
      </c>
      <c r="D69" s="7" t="s">
        <v>8</v>
      </c>
      <c r="E69" s="7">
        <v>2</v>
      </c>
      <c r="F69" s="7" t="s">
        <v>6</v>
      </c>
      <c r="G69" s="9">
        <v>40353</v>
      </c>
      <c r="H69" s="7" t="s">
        <v>18</v>
      </c>
      <c r="I69" s="7"/>
      <c r="J69" s="7">
        <v>0.53749999999999998</v>
      </c>
      <c r="K69" s="7">
        <v>6.7643000000000004</v>
      </c>
      <c r="L69" s="7"/>
      <c r="M69" s="7"/>
    </row>
    <row r="70" spans="1:13">
      <c r="A70">
        <f t="shared" si="1"/>
        <v>69</v>
      </c>
      <c r="B70" s="7" t="s">
        <v>0</v>
      </c>
      <c r="C70" s="7" t="s">
        <v>12</v>
      </c>
      <c r="D70" s="7" t="s">
        <v>8</v>
      </c>
      <c r="E70" s="7">
        <v>2</v>
      </c>
      <c r="F70" s="7" t="s">
        <v>7</v>
      </c>
      <c r="G70" s="9">
        <v>40353</v>
      </c>
      <c r="H70" s="7" t="s">
        <v>16</v>
      </c>
      <c r="I70" s="7"/>
      <c r="J70" s="7">
        <v>0.505</v>
      </c>
      <c r="K70" s="7">
        <v>6.8631000000000002</v>
      </c>
      <c r="L70" s="7"/>
      <c r="M70" s="7"/>
    </row>
    <row r="71" spans="1:13" s="2" customFormat="1">
      <c r="A71">
        <f t="shared" si="1"/>
        <v>70</v>
      </c>
      <c r="B71" s="7" t="s">
        <v>0</v>
      </c>
      <c r="C71" s="7" t="s">
        <v>12</v>
      </c>
      <c r="D71" s="7" t="s">
        <v>8</v>
      </c>
      <c r="E71" s="7">
        <v>2</v>
      </c>
      <c r="F71" s="7" t="s">
        <v>17</v>
      </c>
      <c r="G71" s="9">
        <v>40353</v>
      </c>
      <c r="H71" s="8" t="s">
        <v>43</v>
      </c>
      <c r="I71" s="7"/>
      <c r="J71" s="7">
        <v>0.50260000000000005</v>
      </c>
      <c r="K71" s="7">
        <v>6.87</v>
      </c>
      <c r="L71" s="7"/>
      <c r="M71" s="7"/>
    </row>
    <row r="72" spans="1:13">
      <c r="A72">
        <f t="shared" si="1"/>
        <v>71</v>
      </c>
      <c r="B72" s="7" t="s">
        <v>0</v>
      </c>
      <c r="C72" s="7" t="s">
        <v>12</v>
      </c>
      <c r="D72" s="7" t="s">
        <v>8</v>
      </c>
      <c r="E72" s="7">
        <v>3</v>
      </c>
      <c r="F72" s="7" t="s">
        <v>2</v>
      </c>
      <c r="G72" s="9">
        <v>40358</v>
      </c>
      <c r="H72" s="7" t="s">
        <v>18</v>
      </c>
      <c r="I72" s="20"/>
      <c r="J72" s="7">
        <v>0.50700000000000001</v>
      </c>
      <c r="K72" s="7">
        <v>6.6782000000000004</v>
      </c>
      <c r="L72" s="7"/>
      <c r="M72" s="7"/>
    </row>
    <row r="73" spans="1:13">
      <c r="A73">
        <f t="shared" si="1"/>
        <v>72</v>
      </c>
      <c r="B73" s="7" t="s">
        <v>0</v>
      </c>
      <c r="C73" s="7" t="s">
        <v>12</v>
      </c>
      <c r="D73" s="7" t="s">
        <v>8</v>
      </c>
      <c r="E73" s="7">
        <v>3</v>
      </c>
      <c r="F73" s="7" t="s">
        <v>6</v>
      </c>
      <c r="G73" s="9">
        <v>40358</v>
      </c>
      <c r="H73" s="7" t="s">
        <v>18</v>
      </c>
      <c r="I73" s="7"/>
      <c r="J73" s="7">
        <v>0.50219999999999998</v>
      </c>
      <c r="K73" s="7">
        <v>6.8007999999999997</v>
      </c>
      <c r="L73" s="7"/>
      <c r="M73" s="7"/>
    </row>
    <row r="74" spans="1:13">
      <c r="A74">
        <f t="shared" si="1"/>
        <v>73</v>
      </c>
      <c r="B74" s="7" t="s">
        <v>0</v>
      </c>
      <c r="C74" s="7" t="s">
        <v>12</v>
      </c>
      <c r="D74" s="7" t="s">
        <v>8</v>
      </c>
      <c r="E74" s="7">
        <v>3</v>
      </c>
      <c r="F74" s="7" t="s">
        <v>7</v>
      </c>
      <c r="G74" s="9">
        <v>40358</v>
      </c>
      <c r="H74" s="8" t="s">
        <v>43</v>
      </c>
      <c r="I74" s="7"/>
      <c r="J74" s="7">
        <v>0.51359999999999995</v>
      </c>
      <c r="K74" s="7">
        <v>6.7554999999999996</v>
      </c>
      <c r="L74" s="7"/>
      <c r="M74" s="7"/>
    </row>
    <row r="75" spans="1:13" s="2" customFormat="1">
      <c r="A75">
        <f t="shared" si="1"/>
        <v>74</v>
      </c>
      <c r="B75" s="7" t="s">
        <v>0</v>
      </c>
      <c r="C75" s="7" t="s">
        <v>12</v>
      </c>
      <c r="D75" s="7" t="s">
        <v>8</v>
      </c>
      <c r="E75" s="7">
        <v>3</v>
      </c>
      <c r="F75" s="7" t="s">
        <v>17</v>
      </c>
      <c r="G75" s="9">
        <v>40358</v>
      </c>
      <c r="H75" s="7" t="s">
        <v>18</v>
      </c>
      <c r="I75" s="7"/>
      <c r="J75" s="7">
        <v>0.50480000000000003</v>
      </c>
      <c r="K75" s="7">
        <v>6.7606000000000002</v>
      </c>
      <c r="L75" s="7"/>
      <c r="M75" s="7"/>
    </row>
    <row r="76" spans="1:13">
      <c r="A76">
        <f t="shared" si="1"/>
        <v>75</v>
      </c>
      <c r="B76" s="7" t="s">
        <v>0</v>
      </c>
      <c r="C76" s="7" t="s">
        <v>12</v>
      </c>
      <c r="D76" s="7" t="s">
        <v>8</v>
      </c>
      <c r="E76" s="7">
        <v>4</v>
      </c>
      <c r="F76" s="7" t="s">
        <v>2</v>
      </c>
      <c r="G76" s="9">
        <v>40364</v>
      </c>
      <c r="H76" s="7" t="s">
        <v>18</v>
      </c>
      <c r="I76" s="7"/>
      <c r="J76" s="7">
        <v>0.15390000000000001</v>
      </c>
      <c r="K76" s="7">
        <v>6.7257999999999996</v>
      </c>
      <c r="L76" s="7"/>
      <c r="M76" s="7"/>
    </row>
    <row r="77" spans="1:13">
      <c r="A77">
        <f t="shared" si="1"/>
        <v>76</v>
      </c>
      <c r="B77" s="7" t="s">
        <v>0</v>
      </c>
      <c r="C77" s="7" t="s">
        <v>12</v>
      </c>
      <c r="D77" s="7" t="s">
        <v>8</v>
      </c>
      <c r="E77" s="7">
        <v>4</v>
      </c>
      <c r="F77" s="7" t="s">
        <v>6</v>
      </c>
      <c r="G77" s="9">
        <v>40364</v>
      </c>
      <c r="H77" s="7" t="s">
        <v>18</v>
      </c>
      <c r="I77" s="7"/>
      <c r="J77" s="7">
        <v>0.50329999999999997</v>
      </c>
      <c r="K77" s="7">
        <v>6.7882999999999996</v>
      </c>
      <c r="L77" s="7"/>
      <c r="M77" s="7"/>
    </row>
    <row r="78" spans="1:13">
      <c r="A78">
        <f t="shared" si="1"/>
        <v>77</v>
      </c>
      <c r="B78" s="7" t="s">
        <v>0</v>
      </c>
      <c r="C78" s="7" t="s">
        <v>12</v>
      </c>
      <c r="D78" s="7" t="s">
        <v>8</v>
      </c>
      <c r="E78" s="7">
        <v>4</v>
      </c>
      <c r="F78" s="7" t="s">
        <v>7</v>
      </c>
      <c r="G78" s="9">
        <v>40364</v>
      </c>
      <c r="H78" s="7" t="s">
        <v>18</v>
      </c>
      <c r="I78" s="7"/>
      <c r="J78" s="7">
        <v>0.52249999999999996</v>
      </c>
      <c r="K78" s="7">
        <v>6.7012999999999998</v>
      </c>
      <c r="L78" s="7"/>
      <c r="M78" s="7"/>
    </row>
    <row r="79" spans="1:13" s="2" customFormat="1">
      <c r="A79">
        <f t="shared" si="1"/>
        <v>78</v>
      </c>
      <c r="B79" s="7" t="s">
        <v>0</v>
      </c>
      <c r="C79" s="7" t="s">
        <v>12</v>
      </c>
      <c r="D79" s="7" t="s">
        <v>8</v>
      </c>
      <c r="E79" s="7">
        <v>4</v>
      </c>
      <c r="F79" s="7" t="s">
        <v>17</v>
      </c>
      <c r="G79" s="9">
        <v>40364</v>
      </c>
      <c r="H79" s="8" t="s">
        <v>43</v>
      </c>
      <c r="I79" s="7"/>
      <c r="J79" s="7">
        <v>0.51280000000000003</v>
      </c>
      <c r="K79" s="7">
        <v>6.7907000000000002</v>
      </c>
      <c r="L79" s="7"/>
      <c r="M79" s="7"/>
    </row>
    <row r="80" spans="1:13">
      <c r="A80">
        <f t="shared" si="1"/>
        <v>79</v>
      </c>
      <c r="B80" s="7" t="s">
        <v>0</v>
      </c>
      <c r="C80" s="7" t="s">
        <v>9</v>
      </c>
      <c r="D80" s="7" t="s">
        <v>11</v>
      </c>
      <c r="E80" s="7">
        <v>1</v>
      </c>
      <c r="F80" s="7" t="s">
        <v>2</v>
      </c>
      <c r="G80" s="9">
        <v>40337</v>
      </c>
      <c r="H80" s="7" t="s">
        <v>18</v>
      </c>
      <c r="I80" s="7"/>
      <c r="J80" s="18">
        <v>0.50219999999999998</v>
      </c>
      <c r="K80" s="18">
        <v>6.8754</v>
      </c>
      <c r="L80" s="7"/>
      <c r="M80" s="7"/>
    </row>
    <row r="81" spans="1:13">
      <c r="A81">
        <f>A80+1</f>
        <v>80</v>
      </c>
      <c r="B81" s="7" t="s">
        <v>0</v>
      </c>
      <c r="C81" s="7" t="s">
        <v>9</v>
      </c>
      <c r="D81" s="7" t="s">
        <v>11</v>
      </c>
      <c r="E81" s="7">
        <v>1</v>
      </c>
      <c r="F81" s="12" t="s">
        <v>6</v>
      </c>
      <c r="G81" s="9">
        <v>40337</v>
      </c>
      <c r="H81" s="7" t="s">
        <v>18</v>
      </c>
      <c r="I81" s="7"/>
      <c r="J81" s="21">
        <v>0.50370000000000004</v>
      </c>
      <c r="K81" s="21" t="s">
        <v>56</v>
      </c>
      <c r="L81" s="7"/>
      <c r="M81" s="7"/>
    </row>
    <row r="82" spans="1:13">
      <c r="A82">
        <f t="shared" ref="A82:A93" si="2">A81+1</f>
        <v>81</v>
      </c>
      <c r="B82" s="7" t="s">
        <v>0</v>
      </c>
      <c r="C82" s="7" t="s">
        <v>9</v>
      </c>
      <c r="D82" s="7" t="s">
        <v>11</v>
      </c>
      <c r="E82" s="7">
        <v>1</v>
      </c>
      <c r="F82" s="7" t="s">
        <v>7</v>
      </c>
      <c r="G82" s="9">
        <v>40337</v>
      </c>
      <c r="H82" s="7" t="s">
        <v>18</v>
      </c>
      <c r="I82" s="7"/>
      <c r="J82" s="7">
        <v>0.51019999999999999</v>
      </c>
      <c r="K82" s="7">
        <v>6.7615999999999996</v>
      </c>
      <c r="L82" s="7"/>
      <c r="M82" s="7"/>
    </row>
    <row r="83" spans="1:13" s="2" customFormat="1">
      <c r="A83">
        <f t="shared" si="2"/>
        <v>82</v>
      </c>
      <c r="B83" s="7" t="s">
        <v>0</v>
      </c>
      <c r="C83" s="7" t="s">
        <v>9</v>
      </c>
      <c r="D83" s="7" t="s">
        <v>11</v>
      </c>
      <c r="E83" s="7">
        <v>1</v>
      </c>
      <c r="F83" s="7" t="s">
        <v>17</v>
      </c>
      <c r="G83" s="9">
        <v>40347</v>
      </c>
      <c r="H83" s="8" t="s">
        <v>43</v>
      </c>
      <c r="I83" s="7"/>
      <c r="J83" s="7">
        <v>0.50870000000000004</v>
      </c>
      <c r="K83" s="7">
        <v>6.8146000000000004</v>
      </c>
      <c r="L83" s="7"/>
      <c r="M83" s="7"/>
    </row>
    <row r="84" spans="1:13">
      <c r="A84">
        <f t="shared" si="2"/>
        <v>83</v>
      </c>
      <c r="B84" s="7" t="s">
        <v>0</v>
      </c>
      <c r="C84" s="7" t="s">
        <v>9</v>
      </c>
      <c r="D84" s="7" t="s">
        <v>11</v>
      </c>
      <c r="E84" s="7">
        <v>2</v>
      </c>
      <c r="F84" s="7" t="s">
        <v>2</v>
      </c>
      <c r="G84" s="9">
        <v>40337</v>
      </c>
      <c r="H84" s="7" t="s">
        <v>18</v>
      </c>
      <c r="I84" s="7"/>
      <c r="J84" s="7">
        <v>0.50180000000000002</v>
      </c>
      <c r="K84" s="7">
        <v>6.7610999999999999</v>
      </c>
      <c r="L84" s="7"/>
      <c r="M84" s="7"/>
    </row>
    <row r="85" spans="1:13">
      <c r="A85">
        <f t="shared" si="2"/>
        <v>84</v>
      </c>
      <c r="B85" s="7" t="s">
        <v>0</v>
      </c>
      <c r="C85" s="7" t="s">
        <v>9</v>
      </c>
      <c r="D85" s="7" t="s">
        <v>11</v>
      </c>
      <c r="E85" s="7">
        <v>2</v>
      </c>
      <c r="F85" s="12" t="s">
        <v>6</v>
      </c>
      <c r="G85" s="9">
        <v>40337</v>
      </c>
      <c r="H85" s="7" t="s">
        <v>18</v>
      </c>
      <c r="I85" s="7"/>
      <c r="J85" s="7">
        <v>0.50380000000000003</v>
      </c>
      <c r="K85" s="7">
        <v>6.8563000000000001</v>
      </c>
      <c r="L85" s="7"/>
      <c r="M85" s="7"/>
    </row>
    <row r="86" spans="1:13">
      <c r="A86">
        <f t="shared" si="2"/>
        <v>85</v>
      </c>
      <c r="B86" s="7" t="s">
        <v>0</v>
      </c>
      <c r="C86" s="7" t="s">
        <v>9</v>
      </c>
      <c r="D86" s="7" t="s">
        <v>11</v>
      </c>
      <c r="E86" s="7">
        <v>2</v>
      </c>
      <c r="F86" s="7" t="s">
        <v>7</v>
      </c>
      <c r="G86" s="9">
        <v>40337</v>
      </c>
      <c r="H86" s="7" t="s">
        <v>18</v>
      </c>
      <c r="I86" s="7"/>
      <c r="J86" s="7">
        <v>0.51680000000000004</v>
      </c>
      <c r="K86" s="7">
        <v>6.7309000000000001</v>
      </c>
      <c r="L86" s="7"/>
      <c r="M86" s="7"/>
    </row>
    <row r="87" spans="1:13" s="2" customFormat="1">
      <c r="A87">
        <f t="shared" si="2"/>
        <v>86</v>
      </c>
      <c r="B87" s="7" t="s">
        <v>0</v>
      </c>
      <c r="C87" s="7" t="s">
        <v>9</v>
      </c>
      <c r="D87" s="7" t="s">
        <v>11</v>
      </c>
      <c r="E87" s="7">
        <v>2</v>
      </c>
      <c r="F87" s="7" t="s">
        <v>17</v>
      </c>
      <c r="G87" s="9">
        <v>40347</v>
      </c>
      <c r="H87" s="8" t="s">
        <v>43</v>
      </c>
      <c r="I87" s="7"/>
      <c r="J87" s="7">
        <v>0.50319999999999998</v>
      </c>
      <c r="K87" s="7">
        <v>6.883</v>
      </c>
      <c r="L87" s="7"/>
      <c r="M87" s="7"/>
    </row>
    <row r="88" spans="1:13">
      <c r="A88">
        <f t="shared" si="2"/>
        <v>87</v>
      </c>
      <c r="B88" s="7" t="s">
        <v>0</v>
      </c>
      <c r="C88" s="7" t="s">
        <v>9</v>
      </c>
      <c r="D88" s="7" t="s">
        <v>11</v>
      </c>
      <c r="E88" s="7">
        <v>3</v>
      </c>
      <c r="F88" s="7" t="s">
        <v>2</v>
      </c>
      <c r="G88" s="9">
        <v>40337</v>
      </c>
      <c r="H88" s="7" t="s">
        <v>18</v>
      </c>
      <c r="I88" s="7"/>
      <c r="J88" s="7">
        <v>0.50039999999999996</v>
      </c>
      <c r="K88" s="7">
        <v>6.8686999999999996</v>
      </c>
      <c r="L88" s="7"/>
      <c r="M88" s="7"/>
    </row>
    <row r="89" spans="1:13">
      <c r="A89">
        <f t="shared" si="2"/>
        <v>88</v>
      </c>
      <c r="B89" s="7" t="s">
        <v>0</v>
      </c>
      <c r="C89" s="7" t="s">
        <v>9</v>
      </c>
      <c r="D89" s="7" t="s">
        <v>11</v>
      </c>
      <c r="E89" s="7">
        <v>3</v>
      </c>
      <c r="F89" s="7" t="s">
        <v>6</v>
      </c>
      <c r="G89" s="9">
        <v>40337</v>
      </c>
      <c r="H89" s="7" t="s">
        <v>18</v>
      </c>
      <c r="I89" s="7"/>
      <c r="J89" s="7">
        <v>0.50219999999999998</v>
      </c>
      <c r="K89" s="7">
        <v>6.7981999999999996</v>
      </c>
      <c r="L89" s="7"/>
      <c r="M89" s="7"/>
    </row>
    <row r="90" spans="1:13">
      <c r="A90">
        <f t="shared" si="2"/>
        <v>89</v>
      </c>
      <c r="B90" s="7" t="s">
        <v>0</v>
      </c>
      <c r="C90" s="7" t="s">
        <v>9</v>
      </c>
      <c r="D90" s="7" t="s">
        <v>11</v>
      </c>
      <c r="E90" s="7">
        <v>3</v>
      </c>
      <c r="F90" s="7" t="s">
        <v>7</v>
      </c>
      <c r="G90" s="9">
        <v>40347</v>
      </c>
      <c r="H90" s="7" t="s">
        <v>18</v>
      </c>
      <c r="I90" s="7"/>
      <c r="J90" s="7">
        <v>0.50329999999999997</v>
      </c>
      <c r="K90" s="7">
        <v>6.7431000000000001</v>
      </c>
      <c r="L90" s="7"/>
      <c r="M90" s="7"/>
    </row>
    <row r="91" spans="1:13" s="2" customFormat="1">
      <c r="A91">
        <f t="shared" si="2"/>
        <v>90</v>
      </c>
      <c r="B91" s="7" t="s">
        <v>0</v>
      </c>
      <c r="C91" s="7" t="s">
        <v>9</v>
      </c>
      <c r="D91" s="7" t="s">
        <v>11</v>
      </c>
      <c r="E91" s="7">
        <v>3</v>
      </c>
      <c r="F91" s="7" t="s">
        <v>17</v>
      </c>
      <c r="G91" s="9">
        <v>40347</v>
      </c>
      <c r="H91" s="8" t="s">
        <v>43</v>
      </c>
      <c r="I91" s="7"/>
      <c r="J91" s="7">
        <v>0.50790000000000002</v>
      </c>
      <c r="K91" s="7">
        <v>6.6840000000000002</v>
      </c>
      <c r="L91" s="7"/>
      <c r="M91" s="7"/>
    </row>
    <row r="92" spans="1:13">
      <c r="A92">
        <f t="shared" si="2"/>
        <v>91</v>
      </c>
      <c r="B92" s="7" t="s">
        <v>0</v>
      </c>
      <c r="C92" s="7" t="s">
        <v>9</v>
      </c>
      <c r="D92" s="7" t="s">
        <v>11</v>
      </c>
      <c r="E92" s="7">
        <v>4</v>
      </c>
      <c r="F92" s="7" t="s">
        <v>2</v>
      </c>
      <c r="G92" s="9">
        <v>40347</v>
      </c>
      <c r="H92" s="7" t="s">
        <v>18</v>
      </c>
      <c r="I92" s="7"/>
      <c r="J92" s="7">
        <v>0.502</v>
      </c>
      <c r="K92" s="7">
        <v>6.8555000000000001</v>
      </c>
      <c r="L92" s="7"/>
      <c r="M92" s="7"/>
    </row>
    <row r="93" spans="1:13">
      <c r="A93">
        <f t="shared" si="2"/>
        <v>92</v>
      </c>
      <c r="B93" s="7" t="s">
        <v>0</v>
      </c>
      <c r="C93" s="7" t="s">
        <v>9</v>
      </c>
      <c r="D93" s="7" t="s">
        <v>11</v>
      </c>
      <c r="E93" s="7">
        <v>4</v>
      </c>
      <c r="F93" s="7" t="s">
        <v>6</v>
      </c>
      <c r="G93" s="9">
        <v>40347</v>
      </c>
      <c r="H93" s="7" t="s">
        <v>18</v>
      </c>
      <c r="I93" s="7"/>
      <c r="J93" s="7">
        <v>0.51390000000000002</v>
      </c>
      <c r="K93" s="7">
        <v>6.8498000000000001</v>
      </c>
      <c r="L93" s="7"/>
      <c r="M93" s="7"/>
    </row>
    <row r="94" spans="1:13">
      <c r="A94">
        <f>A93+1</f>
        <v>93</v>
      </c>
      <c r="B94" s="7" t="s">
        <v>0</v>
      </c>
      <c r="C94" s="7" t="s">
        <v>9</v>
      </c>
      <c r="D94" s="7" t="s">
        <v>11</v>
      </c>
      <c r="E94" s="7">
        <v>4</v>
      </c>
      <c r="F94" s="7" t="s">
        <v>7</v>
      </c>
      <c r="G94" s="9">
        <v>40347</v>
      </c>
      <c r="H94" s="7" t="s">
        <v>18</v>
      </c>
      <c r="I94" s="11" t="s">
        <v>41</v>
      </c>
      <c r="J94" s="7">
        <v>0.53039999999999998</v>
      </c>
      <c r="K94" s="7">
        <v>6.8632</v>
      </c>
      <c r="L94" s="7"/>
      <c r="M94" s="7"/>
    </row>
    <row r="95" spans="1:13" s="2" customFormat="1">
      <c r="A95">
        <f t="shared" ref="A95:A108" si="3">A94+1</f>
        <v>94</v>
      </c>
      <c r="B95" s="7" t="s">
        <v>0</v>
      </c>
      <c r="C95" s="7" t="s">
        <v>9</v>
      </c>
      <c r="D95" s="7" t="s">
        <v>11</v>
      </c>
      <c r="E95" s="7">
        <v>4</v>
      </c>
      <c r="F95" s="7" t="s">
        <v>17</v>
      </c>
      <c r="G95" s="9">
        <v>40347</v>
      </c>
      <c r="H95" s="8" t="s">
        <v>43</v>
      </c>
      <c r="I95" s="16" t="s">
        <v>49</v>
      </c>
      <c r="J95" s="7">
        <v>0.53779999999999994</v>
      </c>
      <c r="K95" s="7">
        <v>6.6985999999999999</v>
      </c>
      <c r="L95" s="7"/>
      <c r="M95" s="7"/>
    </row>
    <row r="96" spans="1:13">
      <c r="A96">
        <f t="shared" si="3"/>
        <v>95</v>
      </c>
      <c r="B96" s="7" t="s">
        <v>0</v>
      </c>
      <c r="C96" s="7" t="s">
        <v>9</v>
      </c>
      <c r="D96" s="7" t="s">
        <v>10</v>
      </c>
      <c r="E96" s="7">
        <v>1</v>
      </c>
      <c r="F96" s="7" t="s">
        <v>2</v>
      </c>
      <c r="G96" s="9">
        <v>40359</v>
      </c>
      <c r="H96" s="7" t="s">
        <v>18</v>
      </c>
      <c r="I96" s="11"/>
      <c r="J96" s="7">
        <v>0.50109999999999999</v>
      </c>
      <c r="K96" s="7">
        <v>6.7309999999999999</v>
      </c>
      <c r="L96" s="7"/>
      <c r="M96" s="7"/>
    </row>
    <row r="97" spans="1:13">
      <c r="A97">
        <f t="shared" si="3"/>
        <v>96</v>
      </c>
      <c r="B97" s="7" t="s">
        <v>0</v>
      </c>
      <c r="C97" s="7" t="s">
        <v>9</v>
      </c>
      <c r="D97" s="7" t="s">
        <v>10</v>
      </c>
      <c r="E97" s="7">
        <v>1</v>
      </c>
      <c r="F97" s="7" t="s">
        <v>6</v>
      </c>
      <c r="G97" s="9">
        <v>40359</v>
      </c>
      <c r="H97" s="7" t="s">
        <v>18</v>
      </c>
      <c r="I97" s="11"/>
      <c r="J97" s="7">
        <v>0.50480000000000003</v>
      </c>
      <c r="K97" s="7">
        <v>6.7248999999999999</v>
      </c>
      <c r="L97" s="7"/>
      <c r="M97" s="7"/>
    </row>
    <row r="98" spans="1:13">
      <c r="A98">
        <f t="shared" si="3"/>
        <v>97</v>
      </c>
      <c r="B98" s="7" t="s">
        <v>0</v>
      </c>
      <c r="C98" s="7" t="s">
        <v>9</v>
      </c>
      <c r="D98" s="7" t="s">
        <v>10</v>
      </c>
      <c r="E98" s="7">
        <v>1</v>
      </c>
      <c r="F98" s="7" t="s">
        <v>7</v>
      </c>
      <c r="G98" s="9">
        <v>40359</v>
      </c>
      <c r="H98" s="7" t="s">
        <v>18</v>
      </c>
      <c r="I98" s="11"/>
      <c r="J98" s="7">
        <v>0.50480000000000003</v>
      </c>
      <c r="K98" s="13">
        <v>6.7767999999999997</v>
      </c>
      <c r="L98" s="7"/>
      <c r="M98" s="7"/>
    </row>
    <row r="99" spans="1:13" s="4" customFormat="1">
      <c r="A99">
        <f t="shared" si="3"/>
        <v>98</v>
      </c>
      <c r="B99" s="13" t="s">
        <v>0</v>
      </c>
      <c r="C99" s="13" t="s">
        <v>9</v>
      </c>
      <c r="D99" s="13" t="s">
        <v>10</v>
      </c>
      <c r="E99" s="13">
        <v>1</v>
      </c>
      <c r="F99" s="13" t="s">
        <v>17</v>
      </c>
      <c r="G99" s="14"/>
      <c r="H99" s="13" t="s">
        <v>50</v>
      </c>
      <c r="I99" s="17" t="s">
        <v>48</v>
      </c>
      <c r="J99" s="13"/>
      <c r="K99" s="7"/>
      <c r="L99" s="13"/>
      <c r="M99" s="13"/>
    </row>
    <row r="100" spans="1:13">
      <c r="A100">
        <f t="shared" si="3"/>
        <v>99</v>
      </c>
      <c r="B100" s="7" t="s">
        <v>0</v>
      </c>
      <c r="C100" s="7" t="s">
        <v>9</v>
      </c>
      <c r="D100" s="7" t="s">
        <v>10</v>
      </c>
      <c r="E100" s="7">
        <v>2</v>
      </c>
      <c r="F100" s="7" t="s">
        <v>2</v>
      </c>
      <c r="G100" s="9">
        <v>40338</v>
      </c>
      <c r="H100" s="7" t="s">
        <v>18</v>
      </c>
      <c r="I100" s="11"/>
      <c r="J100" s="7">
        <v>0.53990000000000005</v>
      </c>
      <c r="K100" s="7">
        <v>6.6917999999999997</v>
      </c>
      <c r="L100" s="7"/>
      <c r="M100" s="7"/>
    </row>
    <row r="101" spans="1:13">
      <c r="A101">
        <f t="shared" si="3"/>
        <v>100</v>
      </c>
      <c r="B101" s="7" t="s">
        <v>0</v>
      </c>
      <c r="C101" s="7" t="s">
        <v>9</v>
      </c>
      <c r="D101" s="7" t="s">
        <v>10</v>
      </c>
      <c r="E101" s="7">
        <v>2</v>
      </c>
      <c r="F101" s="7" t="s">
        <v>6</v>
      </c>
      <c r="G101" s="9">
        <v>40338</v>
      </c>
      <c r="H101" s="8" t="s">
        <v>43</v>
      </c>
      <c r="I101" s="11"/>
      <c r="J101" s="7">
        <v>0.50039999999999996</v>
      </c>
      <c r="K101" s="13">
        <v>6.0334000000000003</v>
      </c>
      <c r="L101" s="7"/>
      <c r="M101" s="7"/>
    </row>
    <row r="102" spans="1:13" s="1" customFormat="1">
      <c r="A102">
        <f t="shared" si="3"/>
        <v>101</v>
      </c>
      <c r="B102" s="13" t="s">
        <v>0</v>
      </c>
      <c r="C102" s="13" t="s">
        <v>9</v>
      </c>
      <c r="D102" s="13" t="s">
        <v>10</v>
      </c>
      <c r="E102" s="13">
        <v>2</v>
      </c>
      <c r="F102" s="13" t="s">
        <v>7</v>
      </c>
      <c r="G102" s="14"/>
      <c r="H102" s="13" t="s">
        <v>50</v>
      </c>
      <c r="I102" s="15" t="s">
        <v>48</v>
      </c>
      <c r="J102" s="13"/>
      <c r="K102" s="13"/>
      <c r="L102" s="13"/>
      <c r="M102" s="13"/>
    </row>
    <row r="103" spans="1:13" s="4" customFormat="1">
      <c r="A103">
        <f t="shared" si="3"/>
        <v>102</v>
      </c>
      <c r="B103" s="13" t="s">
        <v>0</v>
      </c>
      <c r="C103" s="13" t="s">
        <v>9</v>
      </c>
      <c r="D103" s="13" t="s">
        <v>10</v>
      </c>
      <c r="E103" s="13">
        <v>2</v>
      </c>
      <c r="F103" s="13" t="s">
        <v>17</v>
      </c>
      <c r="G103" s="14"/>
      <c r="H103" s="13" t="s">
        <v>50</v>
      </c>
      <c r="I103" s="15" t="s">
        <v>48</v>
      </c>
      <c r="J103" s="13"/>
      <c r="K103" s="7"/>
      <c r="L103" s="13"/>
      <c r="M103" s="13"/>
    </row>
    <row r="104" spans="1:13">
      <c r="A104">
        <f t="shared" si="3"/>
        <v>103</v>
      </c>
      <c r="B104" s="7" t="s">
        <v>0</v>
      </c>
      <c r="C104" s="7" t="s">
        <v>9</v>
      </c>
      <c r="D104" s="7" t="s">
        <v>10</v>
      </c>
      <c r="E104" s="7">
        <v>3</v>
      </c>
      <c r="F104" s="7" t="s">
        <v>2</v>
      </c>
      <c r="G104" s="9">
        <v>40338</v>
      </c>
      <c r="H104" s="7" t="s">
        <v>18</v>
      </c>
      <c r="I104" s="11"/>
      <c r="J104" s="7">
        <v>0.50109999999999999</v>
      </c>
      <c r="K104" s="7">
        <v>6.6372999999999998</v>
      </c>
      <c r="L104" s="7"/>
      <c r="M104" s="7"/>
    </row>
    <row r="105" spans="1:13">
      <c r="A105">
        <f t="shared" si="3"/>
        <v>104</v>
      </c>
      <c r="B105" s="7" t="s">
        <v>0</v>
      </c>
      <c r="C105" s="7" t="s">
        <v>9</v>
      </c>
      <c r="D105" s="7" t="s">
        <v>10</v>
      </c>
      <c r="E105" s="7">
        <v>3</v>
      </c>
      <c r="F105" s="7" t="s">
        <v>6</v>
      </c>
      <c r="G105" s="9">
        <v>40338</v>
      </c>
      <c r="H105" s="7" t="s">
        <v>18</v>
      </c>
      <c r="I105" s="11"/>
      <c r="J105" s="7">
        <v>0.5272</v>
      </c>
      <c r="K105" s="13">
        <v>6.8175999999999997</v>
      </c>
      <c r="L105" s="7"/>
      <c r="M105" s="7"/>
    </row>
    <row r="106" spans="1:13" s="1" customFormat="1">
      <c r="A106">
        <f t="shared" si="3"/>
        <v>105</v>
      </c>
      <c r="B106" s="13" t="s">
        <v>0</v>
      </c>
      <c r="C106" s="13" t="s">
        <v>9</v>
      </c>
      <c r="D106" s="13" t="s">
        <v>10</v>
      </c>
      <c r="E106" s="13">
        <v>3</v>
      </c>
      <c r="F106" s="13" t="s">
        <v>7</v>
      </c>
      <c r="G106" s="14"/>
      <c r="H106" s="13" t="s">
        <v>50</v>
      </c>
      <c r="I106" s="15" t="s">
        <v>48</v>
      </c>
      <c r="J106" s="13"/>
      <c r="K106" s="13"/>
      <c r="L106" s="13"/>
      <c r="M106" s="13"/>
    </row>
    <row r="107" spans="1:13" s="4" customFormat="1">
      <c r="A107">
        <f t="shared" si="3"/>
        <v>106</v>
      </c>
      <c r="B107" s="13" t="s">
        <v>0</v>
      </c>
      <c r="C107" s="13" t="s">
        <v>9</v>
      </c>
      <c r="D107" s="13" t="s">
        <v>10</v>
      </c>
      <c r="E107" s="13">
        <v>3</v>
      </c>
      <c r="F107" s="13" t="s">
        <v>17</v>
      </c>
      <c r="G107" s="13"/>
      <c r="H107" s="13" t="s">
        <v>50</v>
      </c>
      <c r="I107" s="15" t="s">
        <v>48</v>
      </c>
      <c r="J107" s="13"/>
      <c r="K107" s="7"/>
      <c r="L107" s="13"/>
      <c r="M107" s="13"/>
    </row>
    <row r="108" spans="1:13">
      <c r="A108">
        <f t="shared" si="3"/>
        <v>107</v>
      </c>
      <c r="B108" s="7" t="s">
        <v>0</v>
      </c>
      <c r="C108" s="7" t="s">
        <v>9</v>
      </c>
      <c r="D108" s="7" t="s">
        <v>10</v>
      </c>
      <c r="E108" s="7">
        <v>4</v>
      </c>
      <c r="F108" s="7" t="s">
        <v>2</v>
      </c>
      <c r="G108" s="9">
        <v>40359</v>
      </c>
      <c r="H108" s="7" t="s">
        <v>18</v>
      </c>
      <c r="I108" s="11" t="s">
        <v>40</v>
      </c>
      <c r="J108" s="7">
        <v>0.501</v>
      </c>
      <c r="K108" s="7">
        <v>6.5823</v>
      </c>
      <c r="L108" s="7"/>
      <c r="M108" s="7"/>
    </row>
    <row r="109" spans="1:13">
      <c r="A109">
        <f>A108+1</f>
        <v>108</v>
      </c>
      <c r="B109" s="7" t="s">
        <v>0</v>
      </c>
      <c r="C109" s="7" t="s">
        <v>9</v>
      </c>
      <c r="D109" s="7" t="s">
        <v>10</v>
      </c>
      <c r="E109" s="7">
        <v>4</v>
      </c>
      <c r="F109" s="7" t="s">
        <v>6</v>
      </c>
      <c r="G109" s="9">
        <v>40359</v>
      </c>
      <c r="H109" s="7" t="s">
        <v>18</v>
      </c>
      <c r="I109" s="11" t="s">
        <v>40</v>
      </c>
      <c r="J109" s="7">
        <v>0.50749999999999995</v>
      </c>
      <c r="K109" s="7">
        <v>6.7107999999999999</v>
      </c>
      <c r="L109" s="7"/>
      <c r="M109" s="7"/>
    </row>
    <row r="110" spans="1:13">
      <c r="A110">
        <f t="shared" ref="A110:A111" si="4">A109+1</f>
        <v>109</v>
      </c>
      <c r="B110" s="7" t="s">
        <v>0</v>
      </c>
      <c r="C110" s="7" t="s">
        <v>9</v>
      </c>
      <c r="D110" s="7" t="s">
        <v>10</v>
      </c>
      <c r="E110" s="7">
        <v>4</v>
      </c>
      <c r="F110" s="7" t="s">
        <v>7</v>
      </c>
      <c r="G110" s="9">
        <v>40359</v>
      </c>
      <c r="H110" s="8" t="s">
        <v>43</v>
      </c>
      <c r="I110" s="11" t="s">
        <v>40</v>
      </c>
      <c r="J110" s="7">
        <v>0.51300000000000001</v>
      </c>
      <c r="K110" s="7">
        <v>6.6113</v>
      </c>
      <c r="L110" s="7"/>
      <c r="M110" s="7"/>
    </row>
    <row r="111" spans="1:13" s="2" customFormat="1">
      <c r="A111">
        <f t="shared" si="4"/>
        <v>110</v>
      </c>
      <c r="B111" s="7" t="s">
        <v>0</v>
      </c>
      <c r="C111" s="7" t="s">
        <v>9</v>
      </c>
      <c r="D111" s="7" t="s">
        <v>10</v>
      </c>
      <c r="E111" s="7">
        <v>4</v>
      </c>
      <c r="F111" s="7" t="s">
        <v>17</v>
      </c>
      <c r="G111" s="9">
        <v>40359</v>
      </c>
      <c r="H111" s="7" t="s">
        <v>18</v>
      </c>
      <c r="I111" s="11" t="s">
        <v>40</v>
      </c>
      <c r="J111" s="7">
        <v>0.51219999999999999</v>
      </c>
      <c r="K111" s="19">
        <v>6.7388000000000003</v>
      </c>
      <c r="L111" s="7"/>
      <c r="M111" s="7"/>
    </row>
    <row r="112" spans="1:13">
      <c r="B112" t="s">
        <v>39</v>
      </c>
      <c r="I112" s="6"/>
    </row>
    <row r="113" spans="1:11">
      <c r="K113" s="23" t="s">
        <v>55</v>
      </c>
    </row>
    <row r="114" spans="1:11">
      <c r="A114" s="23" t="s">
        <v>54</v>
      </c>
      <c r="B114" s="23"/>
      <c r="C114" s="23"/>
      <c r="D114" s="23"/>
      <c r="E114" s="23"/>
      <c r="F114" s="23"/>
      <c r="G114" s="23"/>
      <c r="H114" s="23"/>
      <c r="I114" s="23"/>
      <c r="J114" s="23">
        <v>0.50370000000000004</v>
      </c>
      <c r="K114" s="23">
        <v>6.7142999999999997</v>
      </c>
    </row>
  </sheetData>
  <sortState ref="B2:I90">
    <sortCondition ref="B2:B90"/>
    <sortCondition ref="C2:C90"/>
    <sortCondition ref="D2:D90"/>
    <sortCondition ref="E2:E90"/>
    <sortCondition ref="F2:F90"/>
    <sortCondition ref="G2:G90"/>
  </sortState>
  <pageMargins left="0.7" right="0.7" top="0.75" bottom="0.75" header="0.3" footer="0.3"/>
  <pageSetup orientation="landscape" horizont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Soil Samples 2010</vt:lpstr>
    </vt:vector>
  </TitlesOfParts>
  <Company>SUNY ESF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Jamie Gleason</cp:lastModifiedBy>
  <cp:lastPrinted>2012-03-05T20:43:05Z</cp:lastPrinted>
  <dcterms:created xsi:type="dcterms:W3CDTF">2012-02-18T19:37:49Z</dcterms:created>
  <dcterms:modified xsi:type="dcterms:W3CDTF">2015-09-11T14:02:11Z</dcterms:modified>
</cp:coreProperties>
</file>