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escription" sheetId="1" r:id="rId1"/>
    <sheet name="Resin" sheetId="2" r:id="rId2"/>
    <sheet name="Resin.References" sheetId="3" r:id="rId3"/>
    <sheet name="KCl" sheetId="4" r:id="rId4"/>
    <sheet name="KCl.References" sheetId="5" r:id="rId5"/>
  </sheets>
  <definedNames/>
  <calcPr fullCalcOnLoad="1"/>
</workbook>
</file>

<file path=xl/sharedStrings.xml><?xml version="1.0" encoding="utf-8"?>
<sst xmlns="http://schemas.openxmlformats.org/spreadsheetml/2006/main" count="1507" uniqueCount="367">
  <si>
    <t>NO3</t>
  </si>
  <si>
    <t>NH4</t>
  </si>
  <si>
    <t>Sample</t>
  </si>
  <si>
    <t>OX-W-A 10.9.04</t>
  </si>
  <si>
    <t>0X-W-B 10.9.04</t>
  </si>
  <si>
    <t>.</t>
  </si>
  <si>
    <t>OX-W-C 10.9.04</t>
  </si>
  <si>
    <t>1X-W-A 10.9.04</t>
  </si>
  <si>
    <t>1X-W-B 10.9.04</t>
  </si>
  <si>
    <t>1X-W-C 10.9.04</t>
  </si>
  <si>
    <t>2X-W-A 10.9.04</t>
  </si>
  <si>
    <t>2X-W-B 10.9.04</t>
  </si>
  <si>
    <t>2X-W-C 10.9.04</t>
  </si>
  <si>
    <t>0X-1-A 10.9.04</t>
  </si>
  <si>
    <t>OX-1-B 10.9.04</t>
  </si>
  <si>
    <t>OX-1-C 10.9.04</t>
  </si>
  <si>
    <t>1X-1-A 10.9.04</t>
  </si>
  <si>
    <t>1X-1-B 10.9.04</t>
  </si>
  <si>
    <t>1X-1-C 10.9.04</t>
  </si>
  <si>
    <t>2X-1-A 10.9.04</t>
  </si>
  <si>
    <t>2X-1-B 10.9.04</t>
  </si>
  <si>
    <t>2X-1-C 10.9.04</t>
  </si>
  <si>
    <t>OX-2-A 10.9.04</t>
  </si>
  <si>
    <t>OX-2-B 10.9.04</t>
  </si>
  <si>
    <t>OX-2-C 10.9.04</t>
  </si>
  <si>
    <t>1X-2-A 10.9.04</t>
  </si>
  <si>
    <t>1X-2-B 10.9.04</t>
  </si>
  <si>
    <t>1X-2-C 10.9.04</t>
  </si>
  <si>
    <t>2X-2-A 10.9.04</t>
  </si>
  <si>
    <t>2X-2-B 10.9.04</t>
  </si>
  <si>
    <t>2X-2-C 10.9.04</t>
  </si>
  <si>
    <t>OX-3-A 10.9.04</t>
  </si>
  <si>
    <t>OX-3-B 10.9.04</t>
  </si>
  <si>
    <t>OX-3-C 10.9.04</t>
  </si>
  <si>
    <t>1X-3-A 10.9.04</t>
  </si>
  <si>
    <t>1X-3-B 10.9.04</t>
  </si>
  <si>
    <t>1X-3-C 10.9.04</t>
  </si>
  <si>
    <t>2X-3-A 10.9.04</t>
  </si>
  <si>
    <t>2X-3-B 10.9.04</t>
  </si>
  <si>
    <t>2X-3-C 10.9.04</t>
  </si>
  <si>
    <t>C-R-A 10.9.04</t>
  </si>
  <si>
    <t>C-R-B 10.9.04</t>
  </si>
  <si>
    <t>C-R-C 10.9.04</t>
  </si>
  <si>
    <t>C-M-A 10.9.04</t>
  </si>
  <si>
    <t>C-M-B 10.9.04</t>
  </si>
  <si>
    <t>C-M-C 10.9.04</t>
  </si>
  <si>
    <t>C-L-A 10.9.04</t>
  </si>
  <si>
    <t>C-L-B 10.9.04</t>
  </si>
  <si>
    <t>C-L-C 10.9.04</t>
  </si>
  <si>
    <t>Treatment</t>
  </si>
  <si>
    <t>Block</t>
  </si>
  <si>
    <t>Time</t>
  </si>
  <si>
    <t>Oct, 04</t>
  </si>
  <si>
    <t>w</t>
  </si>
  <si>
    <t>c</t>
  </si>
  <si>
    <t>0x</t>
  </si>
  <si>
    <t>1x</t>
  </si>
  <si>
    <t>2x</t>
  </si>
  <si>
    <t>OX-W-A 11.27.04</t>
  </si>
  <si>
    <t>OX-W-B 11.27.04</t>
  </si>
  <si>
    <t>OX-W-C 11.27.04</t>
  </si>
  <si>
    <t>1X-W-A 11.27.04</t>
  </si>
  <si>
    <t>1X-W-B 11.27.04</t>
  </si>
  <si>
    <t>1X-W-C 11.27.04</t>
  </si>
  <si>
    <t>2X-W-A 11.27.04</t>
  </si>
  <si>
    <t>2X-W-B 11.27.04</t>
  </si>
  <si>
    <t>2X-W-C 11.27.04</t>
  </si>
  <si>
    <t>0X-1-A 11.27.04</t>
  </si>
  <si>
    <t>0X-1-B 11.27.04</t>
  </si>
  <si>
    <t>0X-1-C 11.27.04</t>
  </si>
  <si>
    <t>1X-1-A 11.27.04</t>
  </si>
  <si>
    <t>1X-1-B 11.27.04</t>
  </si>
  <si>
    <t>1X-1-C 11.27.04</t>
  </si>
  <si>
    <t>2X-1-A 11.27.04</t>
  </si>
  <si>
    <t>2X-1-B 11.27.04</t>
  </si>
  <si>
    <t>2X-1-C 11.27.04</t>
  </si>
  <si>
    <t>0X-2-A 11.27.04</t>
  </si>
  <si>
    <t>0X-2-B 11.27.04</t>
  </si>
  <si>
    <t>0X-2-C 11.27.04</t>
  </si>
  <si>
    <t>1X-2-A 11.27.04</t>
  </si>
  <si>
    <t>1X-2-B 11.27.04</t>
  </si>
  <si>
    <t>1X-2-C 11.27.04</t>
  </si>
  <si>
    <t>2X-2-A 11.27.04</t>
  </si>
  <si>
    <t>2X-2-B 11.27.04</t>
  </si>
  <si>
    <t>2X-2-C 11.27.04</t>
  </si>
  <si>
    <t>0X-3-A 11.27.04</t>
  </si>
  <si>
    <t>0X-3-B 11.27.04</t>
  </si>
  <si>
    <t>0X-3-C 11.27.04</t>
  </si>
  <si>
    <t>1X-3-A 11.27.04</t>
  </si>
  <si>
    <t>1X-3-B 11.27.04</t>
  </si>
  <si>
    <t>1X-3-C 11.27.04</t>
  </si>
  <si>
    <t>2X-3-A 11.27.04</t>
  </si>
  <si>
    <t>2X-3-B 11.27.04</t>
  </si>
  <si>
    <t>2X-3-C 11.27.04</t>
  </si>
  <si>
    <t>C-R-A 11.27.04</t>
  </si>
  <si>
    <t>C-R-B 11.27.04</t>
  </si>
  <si>
    <t>C-R-C 11.27.04</t>
  </si>
  <si>
    <t>C-M-A 11.27.04</t>
  </si>
  <si>
    <t>C-M-B 11.27.04</t>
  </si>
  <si>
    <t>C-M-C 11.27.04</t>
  </si>
  <si>
    <t>C-L-A 11.27.04</t>
  </si>
  <si>
    <t>C-L-B 11.27.04</t>
  </si>
  <si>
    <t>C-L-C 11.27.04</t>
  </si>
  <si>
    <t>Nov, 04</t>
  </si>
  <si>
    <t>OX-W-A 4.9.05</t>
  </si>
  <si>
    <t>OX-W-B 4.9.05</t>
  </si>
  <si>
    <t>OX-W-C 4.9.05</t>
  </si>
  <si>
    <t>1X-W-A 4.9.05</t>
  </si>
  <si>
    <t>1X-W-B 4.9.05</t>
  </si>
  <si>
    <t>1X-W-C 4.9.05</t>
  </si>
  <si>
    <t>2X-W-A 4.9.05</t>
  </si>
  <si>
    <t>2X-W-B 4.9.05</t>
  </si>
  <si>
    <t>2X-W-C 4.9.05</t>
  </si>
  <si>
    <t>0X-1-A 4.9.05</t>
  </si>
  <si>
    <t>0X-1-B 4.9.05</t>
  </si>
  <si>
    <t>0X-1-C 4.9.05</t>
  </si>
  <si>
    <t>1X-1-A 4.9.05</t>
  </si>
  <si>
    <t>1X-1-B 4.9.05</t>
  </si>
  <si>
    <t>1X-1-C 4.9.05</t>
  </si>
  <si>
    <t>2X-1-A 4.9.05</t>
  </si>
  <si>
    <t>2X-1-B 4.9.05</t>
  </si>
  <si>
    <t>2X-1-C 4.9.05</t>
  </si>
  <si>
    <t>0X-2-A 4.9.05</t>
  </si>
  <si>
    <t>0X-2-B 4.9.05</t>
  </si>
  <si>
    <t>0X-2-C 4.9.05</t>
  </si>
  <si>
    <t>1X-2-A 4.9.05</t>
  </si>
  <si>
    <t>1X-2-B 4.9.05</t>
  </si>
  <si>
    <t>1X-2-C 4.9.05</t>
  </si>
  <si>
    <t>2X-2-A 4.9.05</t>
  </si>
  <si>
    <t>2X-2-B 4.9.05</t>
  </si>
  <si>
    <t>2X-2-C 4.9.05</t>
  </si>
  <si>
    <t>0X-3-A 4.9.05</t>
  </si>
  <si>
    <t>0X-3-B 4.9.05</t>
  </si>
  <si>
    <t>0X-3-C 4.9.05</t>
  </si>
  <si>
    <t>1X-3-A 4.9.05</t>
  </si>
  <si>
    <t>1X-3-B 4.9.05</t>
  </si>
  <si>
    <t>1X-3-C 4.9.05</t>
  </si>
  <si>
    <t>2x-3-A 4.9.05</t>
  </si>
  <si>
    <t>2X-3-B 4.9.05</t>
  </si>
  <si>
    <t>2X-3-C 4.9.05</t>
  </si>
  <si>
    <t>C-R-A 4.9.05</t>
  </si>
  <si>
    <t>C-R-B 4.9.05</t>
  </si>
  <si>
    <t>C-R-C 4.9.05</t>
  </si>
  <si>
    <t>C-M-A 4.9.05</t>
  </si>
  <si>
    <t>C-M-B 4.9.05</t>
  </si>
  <si>
    <t>C-M-C 4.9.05</t>
  </si>
  <si>
    <t>C-L-A 4.9.05</t>
  </si>
  <si>
    <t>C-L-B 4.9.05</t>
  </si>
  <si>
    <t>C-L-C 4.9.05</t>
  </si>
  <si>
    <t>April, 05</t>
  </si>
  <si>
    <t>OX-W-A  5.30.05</t>
  </si>
  <si>
    <t>OX-W-B  5.30.05</t>
  </si>
  <si>
    <t>OX-W-C  5.30.05</t>
  </si>
  <si>
    <t>1X-W-A  5.30.05</t>
  </si>
  <si>
    <t>1X-W-B  5.30.05</t>
  </si>
  <si>
    <t>1X-W-C  5.30.05</t>
  </si>
  <si>
    <t>2X-W-A  5.30.05</t>
  </si>
  <si>
    <t>2X-W-B  5.30.05</t>
  </si>
  <si>
    <t>2X-W-C  5.30.05</t>
  </si>
  <si>
    <t>0X-1-A  5.30.05</t>
  </si>
  <si>
    <t>0X-1-B  5.30.05</t>
  </si>
  <si>
    <t>0X-1-C  5.30.05</t>
  </si>
  <si>
    <t>1X-1-A  5.30.05</t>
  </si>
  <si>
    <t>1X-1-B  5.30.05</t>
  </si>
  <si>
    <t>1X-1-C  5.30.05</t>
  </si>
  <si>
    <t>2X-1-A  5.30.05</t>
  </si>
  <si>
    <t>2X-1-B  5.30.05</t>
  </si>
  <si>
    <t>2X-1-C  5.30.05</t>
  </si>
  <si>
    <t>0X-2-A  5.30.05</t>
  </si>
  <si>
    <t>0X-2-B   5.30.05</t>
  </si>
  <si>
    <t>0X-2-C 5.30.05</t>
  </si>
  <si>
    <t>1X-2-A  5.30.05</t>
  </si>
  <si>
    <t>1X-2-B  5.30.05</t>
  </si>
  <si>
    <t>1X-2-C  5.30.05</t>
  </si>
  <si>
    <t>2X-2-A  5.30.05</t>
  </si>
  <si>
    <t>2X-2-B  5.30.05</t>
  </si>
  <si>
    <t>2X-2-C  5.30.05</t>
  </si>
  <si>
    <t>0X-3-A  5.30.05</t>
  </si>
  <si>
    <t>0X-3-B  5.30.05</t>
  </si>
  <si>
    <t>0X-3-C  5.30.05</t>
  </si>
  <si>
    <t>1X-3-A  5.30.05</t>
  </si>
  <si>
    <t>1X-3-B  5.30.05</t>
  </si>
  <si>
    <t>1X-3-C  5.30.05</t>
  </si>
  <si>
    <t>2x-3-A  5.30.05</t>
  </si>
  <si>
    <t>2X-3-B  5.30.05</t>
  </si>
  <si>
    <t>2X-3-C  5.30.05</t>
  </si>
  <si>
    <t>C-R-A  5.30.05</t>
  </si>
  <si>
    <t>C-R-B  5.30.05</t>
  </si>
  <si>
    <t>C-R-C  5.30.05</t>
  </si>
  <si>
    <t>C-M-A  5.30.05</t>
  </si>
  <si>
    <t>C-M-B  5.30.05</t>
  </si>
  <si>
    <t>C-M-C  5.30.05</t>
  </si>
  <si>
    <t>C-L-A  5.30.05</t>
  </si>
  <si>
    <t>C-L-B  5.30.05</t>
  </si>
  <si>
    <t>C-L-C  5.30.05</t>
  </si>
  <si>
    <t>May, 05</t>
  </si>
  <si>
    <t>OX-1-A 071605</t>
  </si>
  <si>
    <t>OX-1-B 071605</t>
  </si>
  <si>
    <t>OX-1-C 071605</t>
  </si>
  <si>
    <t>1X-1-A 071605</t>
  </si>
  <si>
    <t>1X-1-B 071605</t>
  </si>
  <si>
    <t>1X-1-C 071605</t>
  </si>
  <si>
    <t>2X-1-A 071605</t>
  </si>
  <si>
    <t>2X-1-B 071605</t>
  </si>
  <si>
    <t>2X-1-C 071605</t>
  </si>
  <si>
    <t>0X-2-A 071605</t>
  </si>
  <si>
    <t>0X-2-B 071605</t>
  </si>
  <si>
    <t>0X-2-C 071605</t>
  </si>
  <si>
    <t>1X-2-A 071605</t>
  </si>
  <si>
    <t>1X-2-B 071605</t>
  </si>
  <si>
    <t>1X-2-C 071605</t>
  </si>
  <si>
    <t>2X-2-A 071605</t>
  </si>
  <si>
    <t>2X-2-B 071605</t>
  </si>
  <si>
    <t>2X-2-C 071605</t>
  </si>
  <si>
    <t>0X-3-A 071605</t>
  </si>
  <si>
    <t>0X 3-B 071605</t>
  </si>
  <si>
    <t>0X-3-C 071605</t>
  </si>
  <si>
    <t>1X 3-A 071605</t>
  </si>
  <si>
    <t>1X-3-B 071605</t>
  </si>
  <si>
    <t>1X-3-C 071605</t>
  </si>
  <si>
    <t>2X-3-A 071605</t>
  </si>
  <si>
    <t>2X-3-B 071605</t>
  </si>
  <si>
    <t>2X-3-C 071605</t>
  </si>
  <si>
    <t>0X-W-A 071605</t>
  </si>
  <si>
    <t>0X-W-B 071605</t>
  </si>
  <si>
    <t>OX-W-C 071605</t>
  </si>
  <si>
    <t>1X-W-A 071605</t>
  </si>
  <si>
    <t>1X-W-B 071605</t>
  </si>
  <si>
    <t>1x-W-C 071605</t>
  </si>
  <si>
    <t>2X-W-A 071605</t>
  </si>
  <si>
    <t>2X-W-B 071605</t>
  </si>
  <si>
    <t>2X-W-C 071605</t>
  </si>
  <si>
    <t>C-R-A 071605</t>
  </si>
  <si>
    <t>C-R-B 071605</t>
  </si>
  <si>
    <t>C-R-C 071605</t>
  </si>
  <si>
    <t>C-M-A 071605</t>
  </si>
  <si>
    <t>C-M-B 071605</t>
  </si>
  <si>
    <t>C-M-C 071605</t>
  </si>
  <si>
    <t>C-L-A 071605</t>
  </si>
  <si>
    <t>C-L-B 071605</t>
  </si>
  <si>
    <t>C-L-C 071605</t>
  </si>
  <si>
    <t>July, 05</t>
  </si>
  <si>
    <t>OX-1-A 090505</t>
  </si>
  <si>
    <t>OX-1-B 090505</t>
  </si>
  <si>
    <t>OX-1-C 090505</t>
  </si>
  <si>
    <t>1X-1-A 090505</t>
  </si>
  <si>
    <t>1X-1-B 090505</t>
  </si>
  <si>
    <t>1X-1-C 090505</t>
  </si>
  <si>
    <t>2X-1-A 090505</t>
  </si>
  <si>
    <t>2X-1-B 090505</t>
  </si>
  <si>
    <t>2X-1-C 090505</t>
  </si>
  <si>
    <t>0X-2-A 090505</t>
  </si>
  <si>
    <t>0X-2-B 090505</t>
  </si>
  <si>
    <t>OX-2-C 090505</t>
  </si>
  <si>
    <t>1X-2-A 090505</t>
  </si>
  <si>
    <t>1X-2-B 090505</t>
  </si>
  <si>
    <t>1X-2-C 090505</t>
  </si>
  <si>
    <t>2X-2-A 090505</t>
  </si>
  <si>
    <t>2X-2-C 090505</t>
  </si>
  <si>
    <t>0X-3-A 090505</t>
  </si>
  <si>
    <t>OX-3-B 090505</t>
  </si>
  <si>
    <t>OX-3-C 090505</t>
  </si>
  <si>
    <t>1X-3-A 090505</t>
  </si>
  <si>
    <t>1X-3-B 090505</t>
  </si>
  <si>
    <t>1X-3-C 090505</t>
  </si>
  <si>
    <t>2X-3-A 090505</t>
  </si>
  <si>
    <t>2X-3-B 090505</t>
  </si>
  <si>
    <t>2X-3-C 090505</t>
  </si>
  <si>
    <t>0X-W-A 090505</t>
  </si>
  <si>
    <t>0X-W-B 090505</t>
  </si>
  <si>
    <t>OX-W-C 090505</t>
  </si>
  <si>
    <t>1X-W-A 090505</t>
  </si>
  <si>
    <t>1X-W-B 090505</t>
  </si>
  <si>
    <t>1x-W-C 090505</t>
  </si>
  <si>
    <t>2X-W-A 090505</t>
  </si>
  <si>
    <t>2X-W-B 090505</t>
  </si>
  <si>
    <t>2X-W-C 090505</t>
  </si>
  <si>
    <t>C-R-A 090505</t>
  </si>
  <si>
    <t>C-R-B 090505</t>
  </si>
  <si>
    <t>C-R-C 090505</t>
  </si>
  <si>
    <t>C-M-A 090505</t>
  </si>
  <si>
    <t>C-M-B 090505</t>
  </si>
  <si>
    <t>C-M-C 090505</t>
  </si>
  <si>
    <t>C-L-A 090505</t>
  </si>
  <si>
    <t>C-L-B 090505</t>
  </si>
  <si>
    <t>C-L-C  090505</t>
  </si>
  <si>
    <t>Sep, 05</t>
  </si>
  <si>
    <t>OX-W-A 10.05</t>
  </si>
  <si>
    <t>OX-W-B 10.05</t>
  </si>
  <si>
    <t>OX-W-C 10.05</t>
  </si>
  <si>
    <t>1X-W-A 10.05</t>
  </si>
  <si>
    <t>1X-W-B 10.05</t>
  </si>
  <si>
    <t>1X-W-C 10.05</t>
  </si>
  <si>
    <t>2X-W-A 10.05</t>
  </si>
  <si>
    <t>2X-W-B 10.05</t>
  </si>
  <si>
    <t>2X-W-C 10.05</t>
  </si>
  <si>
    <t>0X-1-A 10.05</t>
  </si>
  <si>
    <t>0X-1-B 10.05</t>
  </si>
  <si>
    <t>0X-1-C 10.05</t>
  </si>
  <si>
    <t>1X-1-A 10.05</t>
  </si>
  <si>
    <t>1X-1-B 10.05</t>
  </si>
  <si>
    <t>1X-1-C 10.05</t>
  </si>
  <si>
    <t>2X-1-A 10.05</t>
  </si>
  <si>
    <t>2X-1-B 10.05</t>
  </si>
  <si>
    <t>2X-1-C 10.05</t>
  </si>
  <si>
    <t>0X-2-A 10.05</t>
  </si>
  <si>
    <t>0X-2-B 10.05</t>
  </si>
  <si>
    <t>0X-2-C 10.05</t>
  </si>
  <si>
    <t>1X-2-A 10.05</t>
  </si>
  <si>
    <t>1X-2-B 10.05</t>
  </si>
  <si>
    <t>1X-2-C 10.05</t>
  </si>
  <si>
    <t>2X-2-A 10.05</t>
  </si>
  <si>
    <t>2X-2-B 10.05</t>
  </si>
  <si>
    <t>2X-2-C 10.05</t>
  </si>
  <si>
    <t>0X-3-A 10.05</t>
  </si>
  <si>
    <t>0X-3-B 10.05</t>
  </si>
  <si>
    <t>0X-3-C 10.05</t>
  </si>
  <si>
    <t>1X-3-A 10.05</t>
  </si>
  <si>
    <t>1X-3-B 10.05</t>
  </si>
  <si>
    <t>1X-3-C 10.05</t>
  </si>
  <si>
    <t>2X-3-A 10.05</t>
  </si>
  <si>
    <t>2X-3-B 10.05</t>
  </si>
  <si>
    <t>2X-3-C 10.05</t>
  </si>
  <si>
    <t>C-R-A 10.05</t>
  </si>
  <si>
    <t>C-R-B 10.05</t>
  </si>
  <si>
    <t>C-R-C 10.05</t>
  </si>
  <si>
    <t>C-M-A 10.05</t>
  </si>
  <si>
    <t>C-M-B 10.05</t>
  </si>
  <si>
    <t>C-M-C 10.05</t>
  </si>
  <si>
    <t>C-L-A 10.05</t>
  </si>
  <si>
    <t>C-L-B 10.05</t>
  </si>
  <si>
    <t>C-L-C 10.05</t>
  </si>
  <si>
    <t>Oct, 05</t>
  </si>
  <si>
    <t>trt</t>
  </si>
  <si>
    <t>NO3 LSMEAN</t>
  </si>
  <si>
    <t>NH4 LSMEAN</t>
  </si>
  <si>
    <t>Standard</t>
  </si>
  <si>
    <t>Error</t>
  </si>
  <si>
    <t>Pr &gt; |t|</t>
  </si>
  <si>
    <t>Total stats =</t>
  </si>
  <si>
    <t>Oct04</t>
  </si>
  <si>
    <t>Nov04</t>
  </si>
  <si>
    <t>April05</t>
  </si>
  <si>
    <t>May05</t>
  </si>
  <si>
    <t>July05</t>
  </si>
  <si>
    <t>Sep05</t>
  </si>
  <si>
    <t>Oct05</t>
  </si>
  <si>
    <t>Mean</t>
  </si>
  <si>
    <t>Std Deviation</t>
  </si>
  <si>
    <t>time</t>
  </si>
  <si>
    <t>_FREQ_</t>
  </si>
  <si>
    <t>Variance</t>
  </si>
  <si>
    <t>Total</t>
  </si>
  <si>
    <t>Variable</t>
  </si>
  <si>
    <t>N</t>
  </si>
  <si>
    <t>Std</t>
  </si>
  <si>
    <t>This file contains all data for resins and KCl at block K.</t>
  </si>
  <si>
    <t>(mg/g resin)</t>
  </si>
  <si>
    <t>NO3 ug/g soil</t>
  </si>
  <si>
    <t>NH4 ug/g soil</t>
  </si>
  <si>
    <t>NO3 mg/g soil</t>
  </si>
  <si>
    <t>NH4 mg/g soil</t>
  </si>
  <si>
    <t>NO3 mg/g resin</t>
  </si>
  <si>
    <t>NH4 mg/g resin</t>
  </si>
  <si>
    <t>block 2 is northeast of block 1 with a full set of treatments.  Block 3 is northwest of block 2 with a full set of treatments.  Block W is comprised of two patches that together make block W.  These patches</t>
  </si>
  <si>
    <t>are located west of treatments 1, 2, and 3.</t>
  </si>
  <si>
    <t>blocks were named 1, 2, 3, and W.  Blocks 1, 2, and 3 are clumped together on the eastern side of the site.  Block 1 is the first block on figure 1 of paper (south) that has a full set of treatments.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</si>
</sst>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0000"/>
    <numFmt numFmtId="166" formatCode="0.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vertAlign val="superscript"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vertAlign val="superscript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 quotePrefix="1">
      <alignment/>
    </xf>
    <xf numFmtId="0" fontId="0" fillId="0" borderId="0" xfId="0" applyNumberFormat="1" applyAlignment="1" quotePrefix="1">
      <alignment/>
    </xf>
    <xf numFmtId="166" fontId="3" fillId="0" borderId="0" xfId="0" applyNumberFormat="1" applyFont="1" applyAlignment="1" quotePrefix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65"/>
          <c:w val="0.63425"/>
          <c:h val="0.8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Ref>
              <c:f>Resin!$F$111:$F$146</c:f>
              <c:strCache/>
            </c:strRef>
          </c:xVal>
          <c:yVal>
            <c:numRef>
              <c:f>Resin!$E$111:$E$146</c:f>
              <c:numCache/>
            </c:numRef>
          </c:yVal>
          <c:smooth val="0"/>
        </c:ser>
        <c:axId val="50903839"/>
        <c:axId val="55481368"/>
      </c:scatterChart>
      <c:valAx>
        <c:axId val="50903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nh4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81368"/>
        <c:crosses val="autoZero"/>
        <c:crossBetween val="midCat"/>
        <c:dispUnits/>
      </c:valAx>
      <c:valAx>
        <c:axId val="55481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038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75"/>
          <c:y val="0.343"/>
          <c:w val="0.264"/>
          <c:h val="0.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52"/>
          <c:w val="0.66825"/>
          <c:h val="0.78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KCl!$E$24:$E$35</c:f>
              <c:numCache/>
            </c:numRef>
          </c:xVal>
          <c:yVal>
            <c:numRef>
              <c:f>KCl!$D$24:$D$35</c:f>
              <c:numCache/>
            </c:numRef>
          </c:yVal>
          <c:smooth val="0"/>
        </c:ser>
        <c:axId val="31192873"/>
        <c:axId val="12300402"/>
      </c:scatterChart>
      <c:valAx>
        <c:axId val="31192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nh4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00402"/>
        <c:crosses val="autoZero"/>
        <c:crossBetween val="midCat"/>
        <c:dispUnits/>
      </c:valAx>
      <c:valAx>
        <c:axId val="12300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928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97"/>
          <c:w val="0.234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5175"/>
          <c:w val="0.6695"/>
          <c:h val="0.7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KCl!$E$36:$E$47</c:f>
              <c:numCache/>
            </c:numRef>
          </c:xVal>
          <c:yVal>
            <c:numRef>
              <c:f>KCl!$D$36:$D$47</c:f>
              <c:numCache/>
            </c:numRef>
          </c:yVal>
          <c:smooth val="0"/>
        </c:ser>
        <c:axId val="43594755"/>
        <c:axId val="56808476"/>
      </c:scatterChart>
      <c:valAx>
        <c:axId val="43594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nh4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08476"/>
        <c:crosses val="autoZero"/>
        <c:crossBetween val="midCat"/>
        <c:dispUnits/>
      </c:valAx>
      <c:valAx>
        <c:axId val="56808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47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25"/>
          <c:y val="0.3005"/>
          <c:w val="0.2335"/>
          <c:h val="0.2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515"/>
          <c:w val="0.6695"/>
          <c:h val="0.78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KCl!$E$48:$E$59</c:f>
              <c:numCache/>
            </c:numRef>
          </c:xVal>
          <c:yVal>
            <c:numRef>
              <c:f>KCl!$D$48:$D$59</c:f>
              <c:numCache/>
            </c:numRef>
          </c:yVal>
          <c:smooth val="0"/>
        </c:ser>
        <c:axId val="41514237"/>
        <c:axId val="38083814"/>
      </c:scatterChart>
      <c:valAx>
        <c:axId val="41514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nh4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83814"/>
        <c:crosses val="autoZero"/>
        <c:crossBetween val="midCat"/>
        <c:dispUnits/>
      </c:valAx>
      <c:valAx>
        <c:axId val="38083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142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299"/>
          <c:w val="0.233"/>
          <c:h val="0.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5125"/>
          <c:w val="0.6705"/>
          <c:h val="0.78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KCl!$E$60:$E$71</c:f>
              <c:numCache/>
            </c:numRef>
          </c:xVal>
          <c:yVal>
            <c:numRef>
              <c:f>KCl!$D$60:$D$71</c:f>
              <c:numCache/>
            </c:numRef>
          </c:yVal>
          <c:smooth val="0"/>
        </c:ser>
        <c:axId val="7210007"/>
        <c:axId val="64890064"/>
      </c:scatterChart>
      <c:valAx>
        <c:axId val="7210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nh4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90064"/>
        <c:crosses val="autoZero"/>
        <c:crossBetween val="midCat"/>
        <c:dispUnits/>
      </c:valAx>
      <c:valAx>
        <c:axId val="64890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100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3025"/>
          <c:w val="0.232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5175"/>
          <c:w val="0.6695"/>
          <c:h val="0.7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KCl!$E$14:$E$23</c:f>
              <c:numCache/>
            </c:numRef>
          </c:xVal>
          <c:yVal>
            <c:numRef>
              <c:f>KCl!$D$14:$D$23</c:f>
              <c:numCache/>
            </c:numRef>
          </c:yVal>
          <c:smooth val="0"/>
        </c:ser>
        <c:axId val="47139665"/>
        <c:axId val="21603802"/>
      </c:scatterChart>
      <c:valAx>
        <c:axId val="47139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nh4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03802"/>
        <c:crosses val="autoZero"/>
        <c:crossBetween val="midCat"/>
        <c:dispUnits/>
      </c:valAx>
      <c:valAx>
        <c:axId val="21603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396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25"/>
          <c:y val="0.3005"/>
          <c:w val="0.2335"/>
          <c:h val="0.2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515"/>
          <c:w val="0.6695"/>
          <c:h val="0.78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KCl!$E$2:$E$13</c:f>
              <c:numCache/>
            </c:numRef>
          </c:xVal>
          <c:yVal>
            <c:numRef>
              <c:f>KCl!$D$2:$D$13</c:f>
              <c:numCache/>
            </c:numRef>
          </c:yVal>
          <c:smooth val="0"/>
        </c:ser>
        <c:axId val="60216491"/>
        <c:axId val="5077508"/>
      </c:scatterChart>
      <c:valAx>
        <c:axId val="60216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nh4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7508"/>
        <c:crosses val="autoZero"/>
        <c:crossBetween val="midCat"/>
        <c:dispUnits/>
      </c:valAx>
      <c:valAx>
        <c:axId val="5077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164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34525"/>
          <c:w val="0.233"/>
          <c:h val="0.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625"/>
          <c:w val="0.63425"/>
          <c:h val="0.8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Ref>
              <c:f>Resin!$F$3:$F$254</c:f>
              <c:strCache/>
            </c:strRef>
          </c:xVal>
          <c:yVal>
            <c:numRef>
              <c:f>Resin!$E$3:$E$254</c:f>
              <c:numCache/>
            </c:numRef>
          </c:yVal>
          <c:smooth val="0"/>
        </c:ser>
        <c:axId val="29570265"/>
        <c:axId val="64805794"/>
      </c:scatterChart>
      <c:valAx>
        <c:axId val="29570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nh4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05794"/>
        <c:crosses val="autoZero"/>
        <c:crossBetween val="midCat"/>
        <c:dispUnits/>
      </c:valAx>
      <c:valAx>
        <c:axId val="64805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02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25"/>
          <c:y val="0.34175"/>
          <c:w val="0.2635"/>
          <c:h val="0.1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625"/>
          <c:w val="0.63425"/>
          <c:h val="0.8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Ref>
              <c:f>Resin!$F$3:$F$38</c:f>
              <c:strCache/>
            </c:strRef>
          </c:xVal>
          <c:yVal>
            <c:numRef>
              <c:f>Resin!$E$3:$E$38</c:f>
              <c:numCache/>
            </c:numRef>
          </c:yVal>
          <c:smooth val="0"/>
        </c:ser>
        <c:axId val="46381235"/>
        <c:axId val="14777932"/>
      </c:scatterChart>
      <c:valAx>
        <c:axId val="46381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nh4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77932"/>
        <c:crosses val="autoZero"/>
        <c:crossBetween val="midCat"/>
        <c:dispUnits/>
      </c:valAx>
      <c:valAx>
        <c:axId val="14777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12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25"/>
          <c:y val="0.34175"/>
          <c:w val="0.2635"/>
          <c:h val="0.1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625"/>
          <c:w val="0.6355"/>
          <c:h val="0.84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Ref>
              <c:f>Resin!$F$39:$F$74</c:f>
              <c:strCache/>
            </c:strRef>
          </c:xVal>
          <c:yVal>
            <c:numRef>
              <c:f>Resin!$E$39:$E$74</c:f>
              <c:numCache/>
            </c:numRef>
          </c:yVal>
          <c:smooth val="0"/>
        </c:ser>
        <c:axId val="65892525"/>
        <c:axId val="56161814"/>
      </c:scatterChart>
      <c:valAx>
        <c:axId val="65892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nh4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61814"/>
        <c:crosses val="autoZero"/>
        <c:crossBetween val="midCat"/>
        <c:dispUnits/>
      </c:valAx>
      <c:valAx>
        <c:axId val="56161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925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75"/>
          <c:y val="0.34425"/>
          <c:w val="0.263"/>
          <c:h val="0.1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6"/>
          <c:w val="0.63625"/>
          <c:h val="0.84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Resin!$F$75:$F$110</c:f>
              <c:numCache/>
            </c:numRef>
          </c:xVal>
          <c:yVal>
            <c:numRef>
              <c:f>Resin!$E$75:$E$110</c:f>
              <c:numCache/>
            </c:numRef>
          </c:yVal>
          <c:smooth val="0"/>
        </c:ser>
        <c:axId val="35694279"/>
        <c:axId val="52813056"/>
      </c:scatterChart>
      <c:valAx>
        <c:axId val="35694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nh4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13056"/>
        <c:crosses val="autoZero"/>
        <c:crossBetween val="midCat"/>
        <c:dispUnits/>
      </c:valAx>
      <c:valAx>
        <c:axId val="52813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942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25"/>
          <c:y val="0.343"/>
          <c:w val="0.26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625"/>
          <c:w val="0.63425"/>
          <c:h val="0.8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Ref>
              <c:f>Resin!$F$147:$F$182</c:f>
              <c:strCache/>
            </c:strRef>
          </c:xVal>
          <c:yVal>
            <c:numRef>
              <c:f>Resin!$E$147:$E$182</c:f>
              <c:numCache/>
            </c:numRef>
          </c:yVal>
          <c:smooth val="0"/>
        </c:ser>
        <c:axId val="5555457"/>
        <c:axId val="49999114"/>
      </c:scatterChart>
      <c:valAx>
        <c:axId val="5555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nh4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99114"/>
        <c:crosses val="autoZero"/>
        <c:crossBetween val="midCat"/>
        <c:dispUnits/>
      </c:valAx>
      <c:valAx>
        <c:axId val="49999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54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25"/>
          <c:y val="0.34175"/>
          <c:w val="0.2635"/>
          <c:h val="0.1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625"/>
          <c:w val="0.6355"/>
          <c:h val="0.84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Resin!$F$183:$F$218</c:f>
              <c:numCache/>
            </c:numRef>
          </c:xVal>
          <c:yVal>
            <c:numRef>
              <c:f>Resin!$E$183:$E$218</c:f>
              <c:numCache/>
            </c:numRef>
          </c:yVal>
          <c:smooth val="0"/>
        </c:ser>
        <c:axId val="47338843"/>
        <c:axId val="23396404"/>
      </c:scatterChart>
      <c:valAx>
        <c:axId val="4733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nh4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96404"/>
        <c:crosses val="autoZero"/>
        <c:crossBetween val="midCat"/>
        <c:dispUnits/>
      </c:valAx>
      <c:valAx>
        <c:axId val="23396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388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75"/>
          <c:y val="0.34425"/>
          <c:w val="0.263"/>
          <c:h val="0.1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6"/>
          <c:w val="0.63625"/>
          <c:h val="0.84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Resin!$F$219:$F$254</c:f>
              <c:numCache/>
            </c:numRef>
          </c:xVal>
          <c:yVal>
            <c:numRef>
              <c:f>Resin!$E$219:$E$254</c:f>
              <c:numCache/>
            </c:numRef>
          </c:yVal>
          <c:smooth val="0"/>
        </c:ser>
        <c:axId val="9241045"/>
        <c:axId val="16060542"/>
      </c:scatterChart>
      <c:valAx>
        <c:axId val="924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nh4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60542"/>
        <c:crosses val="autoZero"/>
        <c:crossBetween val="midCat"/>
        <c:dispUnits/>
      </c:valAx>
      <c:valAx>
        <c:axId val="16060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410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25"/>
          <c:y val="0.343"/>
          <c:w val="0.26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65"/>
          <c:w val="0.634"/>
          <c:h val="0.8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Ref>
              <c:f>'Resin.References'!$F$2:$F$64</c:f>
              <c:strCache/>
            </c:strRef>
          </c:xVal>
          <c:yVal>
            <c:numRef>
              <c:f>'Resin.References'!$E$2:$E$64</c:f>
              <c:numCache/>
            </c:numRef>
          </c:yVal>
          <c:smooth val="0"/>
        </c:ser>
        <c:axId val="10327151"/>
        <c:axId val="25835496"/>
      </c:scatterChart>
      <c:valAx>
        <c:axId val="10327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NH4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35496"/>
        <c:crosses val="autoZero"/>
        <c:crossBetween val="midCat"/>
        <c:dispUnits/>
      </c:valAx>
      <c:valAx>
        <c:axId val="25835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271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5"/>
          <c:y val="0.343"/>
          <c:w val="0.2635"/>
          <c:h val="0.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126</xdr:row>
      <xdr:rowOff>133350</xdr:rowOff>
    </xdr:from>
    <xdr:to>
      <xdr:col>14</xdr:col>
      <xdr:colOff>0</xdr:colOff>
      <xdr:row>143</xdr:row>
      <xdr:rowOff>76200</xdr:rowOff>
    </xdr:to>
    <xdr:graphicFrame>
      <xdr:nvGraphicFramePr>
        <xdr:cNvPr id="1" name="Chart 1"/>
        <xdr:cNvGraphicFramePr/>
      </xdr:nvGraphicFramePr>
      <xdr:xfrm>
        <a:off x="4438650" y="2056447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256</xdr:row>
      <xdr:rowOff>133350</xdr:rowOff>
    </xdr:from>
    <xdr:to>
      <xdr:col>6</xdr:col>
      <xdr:colOff>476250</xdr:colOff>
      <xdr:row>273</xdr:row>
      <xdr:rowOff>85725</xdr:rowOff>
    </xdr:to>
    <xdr:graphicFrame>
      <xdr:nvGraphicFramePr>
        <xdr:cNvPr id="2" name="Chart 2"/>
        <xdr:cNvGraphicFramePr/>
      </xdr:nvGraphicFramePr>
      <xdr:xfrm>
        <a:off x="0" y="41652825"/>
        <a:ext cx="46767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85725</xdr:colOff>
      <xdr:row>2</xdr:row>
      <xdr:rowOff>104775</xdr:rowOff>
    </xdr:from>
    <xdr:to>
      <xdr:col>18</xdr:col>
      <xdr:colOff>304800</xdr:colOff>
      <xdr:row>19</xdr:row>
      <xdr:rowOff>57150</xdr:rowOff>
    </xdr:to>
    <xdr:graphicFrame>
      <xdr:nvGraphicFramePr>
        <xdr:cNvPr id="3" name="Chart 3"/>
        <xdr:cNvGraphicFramePr/>
      </xdr:nvGraphicFramePr>
      <xdr:xfrm>
        <a:off x="7172325" y="428625"/>
        <a:ext cx="46767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333375</xdr:colOff>
      <xdr:row>49</xdr:row>
      <xdr:rowOff>66675</xdr:rowOff>
    </xdr:from>
    <xdr:to>
      <xdr:col>14</xdr:col>
      <xdr:colOff>114300</xdr:colOff>
      <xdr:row>66</xdr:row>
      <xdr:rowOff>28575</xdr:rowOff>
    </xdr:to>
    <xdr:graphicFrame>
      <xdr:nvGraphicFramePr>
        <xdr:cNvPr id="4" name="Chart 4"/>
        <xdr:cNvGraphicFramePr/>
      </xdr:nvGraphicFramePr>
      <xdr:xfrm>
        <a:off x="4533900" y="8010525"/>
        <a:ext cx="468630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133350</xdr:colOff>
      <xdr:row>90</xdr:row>
      <xdr:rowOff>9525</xdr:rowOff>
    </xdr:from>
    <xdr:to>
      <xdr:col>14</xdr:col>
      <xdr:colOff>533400</xdr:colOff>
      <xdr:row>106</xdr:row>
      <xdr:rowOff>142875</xdr:rowOff>
    </xdr:to>
    <xdr:graphicFrame>
      <xdr:nvGraphicFramePr>
        <xdr:cNvPr id="5" name="Chart 5"/>
        <xdr:cNvGraphicFramePr/>
      </xdr:nvGraphicFramePr>
      <xdr:xfrm>
        <a:off x="4943475" y="14601825"/>
        <a:ext cx="4695825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238125</xdr:colOff>
      <xdr:row>154</xdr:row>
      <xdr:rowOff>95250</xdr:rowOff>
    </xdr:from>
    <xdr:to>
      <xdr:col>14</xdr:col>
      <xdr:colOff>9525</xdr:colOff>
      <xdr:row>171</xdr:row>
      <xdr:rowOff>47625</xdr:rowOff>
    </xdr:to>
    <xdr:graphicFrame>
      <xdr:nvGraphicFramePr>
        <xdr:cNvPr id="6" name="Chart 6"/>
        <xdr:cNvGraphicFramePr/>
      </xdr:nvGraphicFramePr>
      <xdr:xfrm>
        <a:off x="4438650" y="25069800"/>
        <a:ext cx="467677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192</xdr:row>
      <xdr:rowOff>0</xdr:rowOff>
    </xdr:from>
    <xdr:to>
      <xdr:col>14</xdr:col>
      <xdr:colOff>590550</xdr:colOff>
      <xdr:row>208</xdr:row>
      <xdr:rowOff>123825</xdr:rowOff>
    </xdr:to>
    <xdr:graphicFrame>
      <xdr:nvGraphicFramePr>
        <xdr:cNvPr id="7" name="Chart 7"/>
        <xdr:cNvGraphicFramePr/>
      </xdr:nvGraphicFramePr>
      <xdr:xfrm>
        <a:off x="5010150" y="31137225"/>
        <a:ext cx="4686300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228</xdr:row>
      <xdr:rowOff>0</xdr:rowOff>
    </xdr:from>
    <xdr:to>
      <xdr:col>14</xdr:col>
      <xdr:colOff>600075</xdr:colOff>
      <xdr:row>244</xdr:row>
      <xdr:rowOff>133350</xdr:rowOff>
    </xdr:to>
    <xdr:graphicFrame>
      <xdr:nvGraphicFramePr>
        <xdr:cNvPr id="8" name="Chart 8"/>
        <xdr:cNvGraphicFramePr/>
      </xdr:nvGraphicFramePr>
      <xdr:xfrm>
        <a:off x="5010150" y="36976050"/>
        <a:ext cx="4695825" cy="2724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45</xdr:row>
      <xdr:rowOff>47625</xdr:rowOff>
    </xdr:from>
    <xdr:to>
      <xdr:col>13</xdr:col>
      <xdr:colOff>314325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4000500" y="7372350"/>
        <a:ext cx="4857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22</xdr:row>
      <xdr:rowOff>152400</xdr:rowOff>
    </xdr:from>
    <xdr:to>
      <xdr:col>14</xdr:col>
      <xdr:colOff>495300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5124450" y="3724275"/>
        <a:ext cx="468630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14</xdr:col>
      <xdr:colOff>428625</xdr:colOff>
      <xdr:row>46</xdr:row>
      <xdr:rowOff>142875</xdr:rowOff>
    </xdr:to>
    <xdr:graphicFrame>
      <xdr:nvGraphicFramePr>
        <xdr:cNvPr id="2" name="Chart 2"/>
        <xdr:cNvGraphicFramePr/>
      </xdr:nvGraphicFramePr>
      <xdr:xfrm>
        <a:off x="5048250" y="5695950"/>
        <a:ext cx="4695825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47</xdr:row>
      <xdr:rowOff>0</xdr:rowOff>
    </xdr:from>
    <xdr:to>
      <xdr:col>14</xdr:col>
      <xdr:colOff>438150</xdr:colOff>
      <xdr:row>58</xdr:row>
      <xdr:rowOff>152400</xdr:rowOff>
    </xdr:to>
    <xdr:graphicFrame>
      <xdr:nvGraphicFramePr>
        <xdr:cNvPr id="3" name="Chart 3"/>
        <xdr:cNvGraphicFramePr/>
      </xdr:nvGraphicFramePr>
      <xdr:xfrm>
        <a:off x="5048250" y="7648575"/>
        <a:ext cx="4705350" cy="1933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60</xdr:row>
      <xdr:rowOff>0</xdr:rowOff>
    </xdr:from>
    <xdr:to>
      <xdr:col>14</xdr:col>
      <xdr:colOff>447675</xdr:colOff>
      <xdr:row>72</xdr:row>
      <xdr:rowOff>0</xdr:rowOff>
    </xdr:to>
    <xdr:graphicFrame>
      <xdr:nvGraphicFramePr>
        <xdr:cNvPr id="4" name="Chart 4"/>
        <xdr:cNvGraphicFramePr/>
      </xdr:nvGraphicFramePr>
      <xdr:xfrm>
        <a:off x="5048250" y="9763125"/>
        <a:ext cx="471487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12</xdr:row>
      <xdr:rowOff>38100</xdr:rowOff>
    </xdr:from>
    <xdr:to>
      <xdr:col>14</xdr:col>
      <xdr:colOff>504825</xdr:colOff>
      <xdr:row>24</xdr:row>
      <xdr:rowOff>0</xdr:rowOff>
    </xdr:to>
    <xdr:graphicFrame>
      <xdr:nvGraphicFramePr>
        <xdr:cNvPr id="5" name="Chart 5"/>
        <xdr:cNvGraphicFramePr/>
      </xdr:nvGraphicFramePr>
      <xdr:xfrm>
        <a:off x="5124450" y="1981200"/>
        <a:ext cx="4695825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228600</xdr:colOff>
      <xdr:row>0</xdr:row>
      <xdr:rowOff>95250</xdr:rowOff>
    </xdr:from>
    <xdr:to>
      <xdr:col>15</xdr:col>
      <xdr:colOff>57150</xdr:colOff>
      <xdr:row>12</xdr:row>
      <xdr:rowOff>85725</xdr:rowOff>
    </xdr:to>
    <xdr:graphicFrame>
      <xdr:nvGraphicFramePr>
        <xdr:cNvPr id="6" name="Chart 6"/>
        <xdr:cNvGraphicFramePr/>
      </xdr:nvGraphicFramePr>
      <xdr:xfrm>
        <a:off x="5276850" y="95250"/>
        <a:ext cx="4705350" cy="1933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zoomScalePageLayoutView="0" workbookViewId="0" topLeftCell="A1">
      <selection activeCell="F11" sqref="F11"/>
    </sheetView>
  </sheetViews>
  <sheetFormatPr defaultColWidth="9.140625" defaultRowHeight="12.75"/>
  <sheetData>
    <row r="1" ht="12.75">
      <c r="A1" t="s">
        <v>356</v>
      </c>
    </row>
    <row r="2" ht="12.75">
      <c r="A2" t="s">
        <v>366</v>
      </c>
    </row>
    <row r="3" ht="12.75">
      <c r="A3" t="s">
        <v>364</v>
      </c>
    </row>
    <row r="4" ht="12.75">
      <c r="A4" t="s">
        <v>365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7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14.8515625" style="10" bestFit="1" customWidth="1"/>
    <col min="2" max="2" width="7.8515625" style="8" bestFit="1" customWidth="1"/>
    <col min="3" max="3" width="6.00390625" style="10" bestFit="1" customWidth="1"/>
    <col min="4" max="4" width="10.28125" style="10" bestFit="1" customWidth="1"/>
    <col min="5" max="6" width="12.00390625" style="0" bestFit="1" customWidth="1"/>
    <col min="8" max="8" width="3.00390625" style="0" bestFit="1" customWidth="1"/>
    <col min="9" max="9" width="13.140625" style="0" bestFit="1" customWidth="1"/>
    <col min="10" max="10" width="11.00390625" style="0" bestFit="1" customWidth="1"/>
    <col min="11" max="11" width="7.00390625" style="0" bestFit="1" customWidth="1"/>
    <col min="12" max="12" width="12.00390625" style="0" bestFit="1" customWidth="1"/>
  </cols>
  <sheetData>
    <row r="1" spans="1:6" ht="12.75">
      <c r="A1" s="9"/>
      <c r="B1" s="5"/>
      <c r="C1" s="9"/>
      <c r="D1" s="9"/>
      <c r="E1" t="s">
        <v>357</v>
      </c>
      <c r="F1" t="s">
        <v>357</v>
      </c>
    </row>
    <row r="2" spans="1:6" ht="12.75">
      <c r="A2" s="3" t="s">
        <v>2</v>
      </c>
      <c r="B2" s="6" t="s">
        <v>51</v>
      </c>
      <c r="C2" s="3" t="s">
        <v>50</v>
      </c>
      <c r="D2" s="3" t="s">
        <v>49</v>
      </c>
      <c r="E2" s="3" t="s">
        <v>0</v>
      </c>
      <c r="F2" s="3" t="s">
        <v>1</v>
      </c>
    </row>
    <row r="3" spans="1:10" ht="12.75">
      <c r="A3" s="9" t="s">
        <v>3</v>
      </c>
      <c r="B3" s="7" t="s">
        <v>52</v>
      </c>
      <c r="C3" s="9" t="s">
        <v>53</v>
      </c>
      <c r="D3" s="9" t="s">
        <v>55</v>
      </c>
      <c r="E3" s="1">
        <v>0.2523527498801398</v>
      </c>
      <c r="F3" s="1">
        <v>0.04733017621760262</v>
      </c>
      <c r="J3" t="s">
        <v>336</v>
      </c>
    </row>
    <row r="4" spans="1:11" ht="12.75">
      <c r="A4" s="9" t="s">
        <v>4</v>
      </c>
      <c r="B4" s="7" t="s">
        <v>52</v>
      </c>
      <c r="C4" s="9" t="s">
        <v>53</v>
      </c>
      <c r="D4" s="9" t="s">
        <v>55</v>
      </c>
      <c r="E4" s="2" t="s">
        <v>5</v>
      </c>
      <c r="F4" s="4" t="s">
        <v>5</v>
      </c>
      <c r="H4" t="s">
        <v>333</v>
      </c>
      <c r="I4" t="s">
        <v>334</v>
      </c>
      <c r="J4" t="s">
        <v>337</v>
      </c>
      <c r="K4" t="s">
        <v>338</v>
      </c>
    </row>
    <row r="5" spans="1:6" ht="12.75">
      <c r="A5" s="9" t="s">
        <v>6</v>
      </c>
      <c r="B5" s="7" t="s">
        <v>52</v>
      </c>
      <c r="C5" s="11" t="s">
        <v>53</v>
      </c>
      <c r="D5" s="9" t="s">
        <v>55</v>
      </c>
      <c r="E5" s="1">
        <v>0.20981240372838947</v>
      </c>
      <c r="F5" s="1">
        <v>0.06165221961710247</v>
      </c>
    </row>
    <row r="6" spans="1:11" ht="12.75">
      <c r="A6" s="9" t="s">
        <v>7</v>
      </c>
      <c r="B6" s="7" t="s">
        <v>52</v>
      </c>
      <c r="C6" s="9" t="s">
        <v>53</v>
      </c>
      <c r="D6" s="11" t="s">
        <v>56</v>
      </c>
      <c r="E6" s="1">
        <v>1.401057864551151</v>
      </c>
      <c r="F6" s="1">
        <v>0.36863093208666525</v>
      </c>
      <c r="H6" t="s">
        <v>55</v>
      </c>
      <c r="I6">
        <v>0.9185551</v>
      </c>
      <c r="J6">
        <v>0.31478015</v>
      </c>
      <c r="K6">
        <v>0.0267</v>
      </c>
    </row>
    <row r="7" spans="1:11" ht="12.75">
      <c r="A7" s="9" t="s">
        <v>8</v>
      </c>
      <c r="B7" s="7" t="s">
        <v>52</v>
      </c>
      <c r="C7" s="9" t="s">
        <v>53</v>
      </c>
      <c r="D7" s="11" t="s">
        <v>56</v>
      </c>
      <c r="E7" s="1">
        <v>0.2829525100113034</v>
      </c>
      <c r="F7" s="1">
        <v>0.011786973056228504</v>
      </c>
      <c r="H7" t="s">
        <v>56</v>
      </c>
      <c r="I7">
        <v>1.01818642</v>
      </c>
      <c r="J7">
        <v>0.29677757</v>
      </c>
      <c r="K7">
        <v>0.014</v>
      </c>
    </row>
    <row r="8" spans="1:11" ht="12.75">
      <c r="A8" s="9" t="s">
        <v>9</v>
      </c>
      <c r="B8" s="7" t="s">
        <v>52</v>
      </c>
      <c r="C8" s="11" t="s">
        <v>53</v>
      </c>
      <c r="D8" s="11" t="s">
        <v>56</v>
      </c>
      <c r="E8" s="1">
        <v>0.1857552840646133</v>
      </c>
      <c r="F8" s="1">
        <v>0.01918499269498259</v>
      </c>
      <c r="H8" t="s">
        <v>57</v>
      </c>
      <c r="I8">
        <v>0.5205958</v>
      </c>
      <c r="J8">
        <v>0.31478015</v>
      </c>
      <c r="K8">
        <v>0.1492</v>
      </c>
    </row>
    <row r="9" spans="1:6" ht="12.75">
      <c r="A9" s="9" t="s">
        <v>10</v>
      </c>
      <c r="B9" s="7" t="s">
        <v>52</v>
      </c>
      <c r="C9" s="9" t="s">
        <v>53</v>
      </c>
      <c r="D9" s="11" t="s">
        <v>57</v>
      </c>
      <c r="E9" s="1">
        <v>0.006996980858843246</v>
      </c>
      <c r="F9" s="1">
        <v>0.042716298103200614</v>
      </c>
    </row>
    <row r="10" spans="1:6" ht="12.75">
      <c r="A10" s="9" t="s">
        <v>11</v>
      </c>
      <c r="B10" s="7" t="s">
        <v>52</v>
      </c>
      <c r="C10" s="9" t="s">
        <v>53</v>
      </c>
      <c r="D10" s="11" t="s">
        <v>57</v>
      </c>
      <c r="E10" s="1">
        <v>0.40002841892044855</v>
      </c>
      <c r="F10" s="1">
        <v>0.8539934864083418</v>
      </c>
    </row>
    <row r="11" spans="1:10" ht="12.75">
      <c r="A11" s="9" t="s">
        <v>12</v>
      </c>
      <c r="B11" s="7" t="s">
        <v>52</v>
      </c>
      <c r="C11" s="11" t="s">
        <v>53</v>
      </c>
      <c r="D11" s="11" t="s">
        <v>57</v>
      </c>
      <c r="E11" s="1">
        <v>0.9517031529867576</v>
      </c>
      <c r="F11" s="1">
        <v>1.7077849094676991</v>
      </c>
      <c r="J11" t="s">
        <v>336</v>
      </c>
    </row>
    <row r="12" spans="1:11" ht="12.75">
      <c r="A12" s="9" t="s">
        <v>13</v>
      </c>
      <c r="B12" s="7" t="s">
        <v>52</v>
      </c>
      <c r="C12" s="9">
        <v>1</v>
      </c>
      <c r="D12" s="9" t="s">
        <v>55</v>
      </c>
      <c r="E12" s="1">
        <v>0.3218048643376955</v>
      </c>
      <c r="F12" s="1">
        <v>0.11482413342488204</v>
      </c>
      <c r="H12" t="s">
        <v>333</v>
      </c>
      <c r="I12" t="s">
        <v>335</v>
      </c>
      <c r="J12" t="s">
        <v>337</v>
      </c>
      <c r="K12" t="s">
        <v>338</v>
      </c>
    </row>
    <row r="13" spans="1:6" ht="12.75">
      <c r="A13" s="9" t="s">
        <v>14</v>
      </c>
      <c r="B13" s="7" t="s">
        <v>52</v>
      </c>
      <c r="C13" s="9">
        <v>1</v>
      </c>
      <c r="D13" s="9" t="s">
        <v>55</v>
      </c>
      <c r="E13" s="1">
        <v>1.3083527157075379</v>
      </c>
      <c r="F13" s="1">
        <v>0.26155305644749954</v>
      </c>
    </row>
    <row r="14" spans="1:11" ht="12.75">
      <c r="A14" s="9" t="s">
        <v>15</v>
      </c>
      <c r="B14" s="7" t="s">
        <v>52</v>
      </c>
      <c r="C14" s="9">
        <v>1</v>
      </c>
      <c r="D14" s="9" t="s">
        <v>55</v>
      </c>
      <c r="E14" s="1">
        <v>0.453844253088913</v>
      </c>
      <c r="F14" s="1">
        <v>0.23669277143647988</v>
      </c>
      <c r="H14" t="s">
        <v>55</v>
      </c>
      <c r="I14">
        <v>0.591101</v>
      </c>
      <c r="J14">
        <v>0.26892751</v>
      </c>
      <c r="K14">
        <v>0.0703</v>
      </c>
    </row>
    <row r="15" spans="1:11" ht="12.75">
      <c r="A15" s="9" t="s">
        <v>16</v>
      </c>
      <c r="B15" s="7" t="s">
        <v>52</v>
      </c>
      <c r="C15" s="9">
        <v>1</v>
      </c>
      <c r="D15" s="11" t="s">
        <v>56</v>
      </c>
      <c r="E15" s="1">
        <v>0.7924365000141644</v>
      </c>
      <c r="F15" s="1">
        <v>0.33747518161813006</v>
      </c>
      <c r="H15" t="s">
        <v>56</v>
      </c>
      <c r="I15">
        <v>0.31005493</v>
      </c>
      <c r="J15">
        <v>0.25354729</v>
      </c>
      <c r="K15">
        <v>0.2672</v>
      </c>
    </row>
    <row r="16" spans="1:11" ht="12.75">
      <c r="A16" s="9" t="s">
        <v>17</v>
      </c>
      <c r="B16" s="7" t="s">
        <v>52</v>
      </c>
      <c r="C16" s="9">
        <v>1</v>
      </c>
      <c r="D16" s="11" t="s">
        <v>56</v>
      </c>
      <c r="E16" s="1">
        <v>1.9941758061790704</v>
      </c>
      <c r="F16" s="1">
        <v>0.25155483738658835</v>
      </c>
      <c r="H16" t="s">
        <v>57</v>
      </c>
      <c r="I16">
        <v>0.30612787</v>
      </c>
      <c r="J16">
        <v>0.26892751</v>
      </c>
      <c r="K16">
        <v>0.2984</v>
      </c>
    </row>
    <row r="17" spans="1:6" ht="12.75">
      <c r="A17" s="9" t="s">
        <v>18</v>
      </c>
      <c r="B17" s="7" t="s">
        <v>52</v>
      </c>
      <c r="C17" s="9">
        <v>1</v>
      </c>
      <c r="D17" s="11" t="s">
        <v>56</v>
      </c>
      <c r="E17" s="1">
        <v>0.34172259634043567</v>
      </c>
      <c r="F17" s="1">
        <v>0.25212768733062385</v>
      </c>
    </row>
    <row r="18" spans="1:6" ht="12.75">
      <c r="A18" s="9" t="s">
        <v>19</v>
      </c>
      <c r="B18" s="7" t="s">
        <v>52</v>
      </c>
      <c r="C18" s="9">
        <v>1</v>
      </c>
      <c r="D18" s="11" t="s">
        <v>57</v>
      </c>
      <c r="E18" s="2" t="s">
        <v>5</v>
      </c>
      <c r="F18" s="4" t="s">
        <v>5</v>
      </c>
    </row>
    <row r="19" spans="1:6" ht="12.75">
      <c r="A19" s="9" t="s">
        <v>20</v>
      </c>
      <c r="B19" s="7" t="s">
        <v>52</v>
      </c>
      <c r="C19" s="9">
        <v>1</v>
      </c>
      <c r="D19" s="11" t="s">
        <v>57</v>
      </c>
      <c r="E19" s="1">
        <v>0.36072252166033236</v>
      </c>
      <c r="F19" s="1">
        <v>0.11379071601694335</v>
      </c>
    </row>
    <row r="20" spans="1:6" ht="12.75">
      <c r="A20" s="9" t="s">
        <v>21</v>
      </c>
      <c r="B20" s="7" t="s">
        <v>52</v>
      </c>
      <c r="C20" s="9">
        <v>1</v>
      </c>
      <c r="D20" s="11" t="s">
        <v>57</v>
      </c>
      <c r="E20" s="1">
        <v>0.6315716084346713</v>
      </c>
      <c r="F20" s="1">
        <v>0.1685008074411313</v>
      </c>
    </row>
    <row r="21" spans="1:6" ht="12.75">
      <c r="A21" s="9" t="s">
        <v>22</v>
      </c>
      <c r="B21" s="7" t="s">
        <v>52</v>
      </c>
      <c r="C21" s="11">
        <v>2</v>
      </c>
      <c r="D21" s="9" t="s">
        <v>55</v>
      </c>
      <c r="E21" s="1">
        <v>0.8231959444957023</v>
      </c>
      <c r="F21" s="1">
        <v>0.2774303092809318</v>
      </c>
    </row>
    <row r="22" spans="1:6" ht="12.75">
      <c r="A22" s="9" t="s">
        <v>23</v>
      </c>
      <c r="B22" s="7" t="s">
        <v>52</v>
      </c>
      <c r="C22" s="11">
        <v>2</v>
      </c>
      <c r="D22" s="9" t="s">
        <v>55</v>
      </c>
      <c r="E22" s="1">
        <v>0.6093797131504529</v>
      </c>
      <c r="F22" s="1">
        <v>0.37581171828505205</v>
      </c>
    </row>
    <row r="23" spans="1:6" ht="12.75">
      <c r="A23" s="9" t="s">
        <v>24</v>
      </c>
      <c r="B23" s="7" t="s">
        <v>52</v>
      </c>
      <c r="C23" s="11">
        <v>2</v>
      </c>
      <c r="D23" s="9" t="s">
        <v>55</v>
      </c>
      <c r="E23" s="1">
        <v>0.021459436643372413</v>
      </c>
      <c r="F23" s="1">
        <v>0.5120737664414493</v>
      </c>
    </row>
    <row r="24" spans="1:6" ht="12.75">
      <c r="A24" s="9" t="s">
        <v>25</v>
      </c>
      <c r="B24" s="7" t="s">
        <v>52</v>
      </c>
      <c r="C24" s="11">
        <v>2</v>
      </c>
      <c r="D24" s="11" t="s">
        <v>56</v>
      </c>
      <c r="E24" s="1">
        <v>0.5176535619681981</v>
      </c>
      <c r="F24" s="1">
        <v>0.12365596373507468</v>
      </c>
    </row>
    <row r="25" spans="1:6" ht="12.75">
      <c r="A25" s="9" t="s">
        <v>26</v>
      </c>
      <c r="B25" s="7" t="s">
        <v>52</v>
      </c>
      <c r="C25" s="11">
        <v>2</v>
      </c>
      <c r="D25" s="11" t="s">
        <v>56</v>
      </c>
      <c r="E25" s="1">
        <v>0.3139008785439485</v>
      </c>
      <c r="F25" s="1">
        <v>0.35422590214315725</v>
      </c>
    </row>
    <row r="26" spans="1:6" ht="12.75">
      <c r="A26" s="9" t="s">
        <v>27</v>
      </c>
      <c r="B26" s="7" t="s">
        <v>52</v>
      </c>
      <c r="C26" s="11">
        <v>2</v>
      </c>
      <c r="D26" s="11" t="s">
        <v>56</v>
      </c>
      <c r="E26" s="1">
        <v>0.10813990591240838</v>
      </c>
      <c r="F26" s="1">
        <v>0.17112832109606307</v>
      </c>
    </row>
    <row r="27" spans="1:6" ht="12.75">
      <c r="A27" s="9" t="s">
        <v>28</v>
      </c>
      <c r="B27" s="7" t="s">
        <v>52</v>
      </c>
      <c r="C27" s="11">
        <v>2</v>
      </c>
      <c r="D27" s="11" t="s">
        <v>57</v>
      </c>
      <c r="E27" s="1">
        <v>1.0204674136002616</v>
      </c>
      <c r="F27" s="1">
        <v>0.2266275971205222</v>
      </c>
    </row>
    <row r="28" spans="1:6" ht="12.75">
      <c r="A28" s="9" t="s">
        <v>29</v>
      </c>
      <c r="B28" s="7" t="s">
        <v>52</v>
      </c>
      <c r="C28" s="11">
        <v>2</v>
      </c>
      <c r="D28" s="11" t="s">
        <v>57</v>
      </c>
      <c r="E28" s="1">
        <v>1.2161061763065695</v>
      </c>
      <c r="F28" s="1">
        <v>0.16456733804047266</v>
      </c>
    </row>
    <row r="29" spans="1:6" ht="12.75">
      <c r="A29" s="9" t="s">
        <v>30</v>
      </c>
      <c r="B29" s="7" t="s">
        <v>52</v>
      </c>
      <c r="C29" s="11">
        <v>2</v>
      </c>
      <c r="D29" s="11" t="s">
        <v>57</v>
      </c>
      <c r="E29" s="1">
        <v>0.23263767865437648</v>
      </c>
      <c r="F29" s="1">
        <v>0.03965310430088588</v>
      </c>
    </row>
    <row r="30" spans="1:6" ht="12.75">
      <c r="A30" s="9" t="s">
        <v>31</v>
      </c>
      <c r="B30" s="7" t="s">
        <v>52</v>
      </c>
      <c r="C30" s="11">
        <v>3</v>
      </c>
      <c r="D30" s="9" t="s">
        <v>55</v>
      </c>
      <c r="E30" s="1">
        <v>2.345723050193402</v>
      </c>
      <c r="F30" s="1">
        <v>1.8856600785813586</v>
      </c>
    </row>
    <row r="31" spans="1:6" ht="12.75">
      <c r="A31" s="9" t="s">
        <v>32</v>
      </c>
      <c r="B31" s="7" t="s">
        <v>52</v>
      </c>
      <c r="C31" s="11">
        <v>3</v>
      </c>
      <c r="D31" s="9" t="s">
        <v>55</v>
      </c>
      <c r="E31" s="1">
        <v>1.5064083409735831</v>
      </c>
      <c r="F31" s="1">
        <v>0.46555825944867607</v>
      </c>
    </row>
    <row r="32" spans="1:6" ht="12.75">
      <c r="A32" s="9" t="s">
        <v>33</v>
      </c>
      <c r="B32" s="7" t="s">
        <v>52</v>
      </c>
      <c r="C32" s="11">
        <v>3</v>
      </c>
      <c r="D32" s="9" t="s">
        <v>55</v>
      </c>
      <c r="E32" s="1">
        <v>2.939245186700454</v>
      </c>
      <c r="F32" s="1">
        <v>2.800134271903229</v>
      </c>
    </row>
    <row r="33" spans="1:6" ht="12.75">
      <c r="A33" s="9" t="s">
        <v>34</v>
      </c>
      <c r="B33" s="7" t="s">
        <v>52</v>
      </c>
      <c r="C33" s="11">
        <v>3</v>
      </c>
      <c r="D33" s="11" t="s">
        <v>56</v>
      </c>
      <c r="E33" s="1">
        <v>2.2366465938146836</v>
      </c>
      <c r="F33" s="1">
        <v>0.8093641554648949</v>
      </c>
    </row>
    <row r="34" spans="1:6" ht="12.75">
      <c r="A34" s="9" t="s">
        <v>35</v>
      </c>
      <c r="B34" s="7" t="s">
        <v>52</v>
      </c>
      <c r="C34" s="11">
        <v>3</v>
      </c>
      <c r="D34" s="11" t="s">
        <v>56</v>
      </c>
      <c r="E34" s="1">
        <v>2.3556342454838504</v>
      </c>
      <c r="F34" s="1">
        <v>0.5987193433244236</v>
      </c>
    </row>
    <row r="35" spans="1:6" ht="12.75">
      <c r="A35" s="9" t="s">
        <v>36</v>
      </c>
      <c r="B35" s="7" t="s">
        <v>52</v>
      </c>
      <c r="C35" s="11">
        <v>3</v>
      </c>
      <c r="D35" s="11" t="s">
        <v>56</v>
      </c>
      <c r="E35" s="1">
        <v>1.6881612830645127</v>
      </c>
      <c r="F35" s="1">
        <v>0.42280481964910105</v>
      </c>
    </row>
    <row r="36" spans="1:6" ht="12.75">
      <c r="A36" s="9" t="s">
        <v>37</v>
      </c>
      <c r="B36" s="7" t="s">
        <v>52</v>
      </c>
      <c r="C36" s="11">
        <v>3</v>
      </c>
      <c r="D36" s="11" t="s">
        <v>57</v>
      </c>
      <c r="E36" s="1">
        <v>0.20847808451247898</v>
      </c>
      <c r="F36" s="1">
        <v>0.03234960612044968</v>
      </c>
    </row>
    <row r="37" spans="1:6" ht="12.75">
      <c r="A37" s="9" t="s">
        <v>38</v>
      </c>
      <c r="B37" s="7" t="s">
        <v>52</v>
      </c>
      <c r="C37" s="11">
        <v>3</v>
      </c>
      <c r="D37" s="11" t="s">
        <v>57</v>
      </c>
      <c r="E37" s="1">
        <v>0.32565499533876147</v>
      </c>
      <c r="F37" s="1">
        <v>0.09486995801805789</v>
      </c>
    </row>
    <row r="38" spans="1:6" ht="13.5" thickBot="1">
      <c r="A38" s="13" t="s">
        <v>39</v>
      </c>
      <c r="B38" s="12" t="s">
        <v>52</v>
      </c>
      <c r="C38" s="18">
        <v>3</v>
      </c>
      <c r="D38" s="18" t="s">
        <v>57</v>
      </c>
      <c r="E38" s="14">
        <v>0.39663550706567763</v>
      </c>
      <c r="F38" s="14">
        <v>0.08753480254040596</v>
      </c>
    </row>
    <row r="39" spans="1:6" ht="12.75">
      <c r="A39" s="10" t="s">
        <v>58</v>
      </c>
      <c r="B39" s="8" t="s">
        <v>103</v>
      </c>
      <c r="C39" s="11" t="s">
        <v>53</v>
      </c>
      <c r="D39" s="9" t="s">
        <v>55</v>
      </c>
      <c r="E39">
        <v>0.06099276225462391</v>
      </c>
      <c r="F39">
        <v>0.0013335075832453516</v>
      </c>
    </row>
    <row r="40" spans="1:10" ht="12.75">
      <c r="A40" s="10" t="s">
        <v>59</v>
      </c>
      <c r="B40" s="8" t="s">
        <v>103</v>
      </c>
      <c r="C40" s="11" t="s">
        <v>53</v>
      </c>
      <c r="D40" s="9" t="s">
        <v>55</v>
      </c>
      <c r="E40">
        <v>0.09703147774280725</v>
      </c>
      <c r="F40">
        <v>0.003562502522162972</v>
      </c>
      <c r="J40" t="s">
        <v>336</v>
      </c>
    </row>
    <row r="41" spans="1:11" ht="12.75">
      <c r="A41" s="10" t="s">
        <v>60</v>
      </c>
      <c r="B41" s="8" t="s">
        <v>103</v>
      </c>
      <c r="C41" s="11" t="s">
        <v>53</v>
      </c>
      <c r="D41" s="9" t="s">
        <v>55</v>
      </c>
      <c r="E41">
        <v>0.03233250239091736</v>
      </c>
      <c r="F41">
        <v>0.003363492998328791</v>
      </c>
      <c r="H41" t="s">
        <v>333</v>
      </c>
      <c r="I41" t="s">
        <v>334</v>
      </c>
      <c r="J41" t="s">
        <v>337</v>
      </c>
      <c r="K41" t="s">
        <v>338</v>
      </c>
    </row>
    <row r="42" spans="1:6" ht="12.75">
      <c r="A42" s="10" t="s">
        <v>61</v>
      </c>
      <c r="B42" s="8" t="s">
        <v>103</v>
      </c>
      <c r="C42" s="11" t="s">
        <v>53</v>
      </c>
      <c r="D42" s="11" t="s">
        <v>56</v>
      </c>
      <c r="E42">
        <v>0.23312194760591315</v>
      </c>
      <c r="F42">
        <v>0.061850844240267135</v>
      </c>
    </row>
    <row r="43" spans="1:11" ht="12.75">
      <c r="A43" s="10" t="s">
        <v>62</v>
      </c>
      <c r="B43" s="8" t="s">
        <v>103</v>
      </c>
      <c r="C43" s="11" t="s">
        <v>53</v>
      </c>
      <c r="D43" s="11" t="s">
        <v>56</v>
      </c>
      <c r="E43">
        <v>0.034907985750411284</v>
      </c>
      <c r="F43">
        <v>0.016708005522454245</v>
      </c>
      <c r="H43" t="s">
        <v>55</v>
      </c>
      <c r="I43">
        <v>0.20558002</v>
      </c>
      <c r="J43">
        <v>0.05218346</v>
      </c>
      <c r="K43">
        <v>0.0076</v>
      </c>
    </row>
    <row r="44" spans="1:11" ht="12.75">
      <c r="A44" s="10" t="s">
        <v>63</v>
      </c>
      <c r="B44" s="8" t="s">
        <v>103</v>
      </c>
      <c r="C44" s="11" t="s">
        <v>53</v>
      </c>
      <c r="D44" s="11" t="s">
        <v>56</v>
      </c>
      <c r="E44">
        <v>0.16237960477438185</v>
      </c>
      <c r="F44">
        <v>0.013470997926661888</v>
      </c>
      <c r="H44" t="s">
        <v>56</v>
      </c>
      <c r="I44">
        <v>0.05389346</v>
      </c>
      <c r="J44">
        <v>0.05218346</v>
      </c>
      <c r="K44">
        <v>0.3415</v>
      </c>
    </row>
    <row r="45" spans="1:11" ht="12.75">
      <c r="A45" s="10" t="s">
        <v>64</v>
      </c>
      <c r="B45" s="8" t="s">
        <v>103</v>
      </c>
      <c r="C45" s="11" t="s">
        <v>53</v>
      </c>
      <c r="D45" s="11" t="s">
        <v>57</v>
      </c>
      <c r="E45">
        <v>0.03197985281857277</v>
      </c>
      <c r="F45">
        <v>0.008626762635990624</v>
      </c>
      <c r="H45" t="s">
        <v>57</v>
      </c>
      <c r="I45">
        <v>0.04246379</v>
      </c>
      <c r="J45">
        <v>0.05534892</v>
      </c>
      <c r="K45">
        <v>0.4721</v>
      </c>
    </row>
    <row r="46" spans="1:6" ht="12.75">
      <c r="A46" s="10" t="s">
        <v>65</v>
      </c>
      <c r="B46" s="8" t="s">
        <v>103</v>
      </c>
      <c r="C46" s="11" t="s">
        <v>53</v>
      </c>
      <c r="D46" s="11" t="s">
        <v>57</v>
      </c>
      <c r="E46">
        <v>0.012889972976884033</v>
      </c>
      <c r="F46">
        <v>0.00487262027410866</v>
      </c>
    </row>
    <row r="47" spans="1:7" ht="12.75">
      <c r="A47" s="10" t="s">
        <v>66</v>
      </c>
      <c r="B47" s="8" t="s">
        <v>103</v>
      </c>
      <c r="C47" s="11" t="s">
        <v>53</v>
      </c>
      <c r="D47" s="11" t="s">
        <v>57</v>
      </c>
      <c r="E47">
        <v>0.031598450695494947</v>
      </c>
      <c r="F47">
        <v>0.05767721013342532</v>
      </c>
      <c r="G47" s="1"/>
    </row>
    <row r="48" spans="1:10" ht="12.75">
      <c r="A48" s="10" t="s">
        <v>67</v>
      </c>
      <c r="B48" s="8" t="s">
        <v>103</v>
      </c>
      <c r="C48" s="10">
        <v>1</v>
      </c>
      <c r="D48" s="9" t="s">
        <v>55</v>
      </c>
      <c r="E48">
        <v>0.04150741810895726</v>
      </c>
      <c r="F48">
        <v>0.012884379002220423</v>
      </c>
      <c r="J48" t="s">
        <v>336</v>
      </c>
    </row>
    <row r="49" spans="1:11" ht="12.75">
      <c r="A49" s="10" t="s">
        <v>68</v>
      </c>
      <c r="B49" s="8" t="s">
        <v>103</v>
      </c>
      <c r="C49" s="10">
        <v>1</v>
      </c>
      <c r="D49" s="9" t="s">
        <v>55</v>
      </c>
      <c r="E49">
        <v>0.0334542772278211</v>
      </c>
      <c r="F49">
        <v>0.015414044923942629</v>
      </c>
      <c r="H49" t="s">
        <v>333</v>
      </c>
      <c r="I49" t="s">
        <v>335</v>
      </c>
      <c r="J49" t="s">
        <v>337</v>
      </c>
      <c r="K49" t="s">
        <v>338</v>
      </c>
    </row>
    <row r="50" spans="1:6" ht="12.75">
      <c r="A50" s="10" t="s">
        <v>69</v>
      </c>
      <c r="B50" s="8" t="s">
        <v>103</v>
      </c>
      <c r="C50" s="10">
        <v>1</v>
      </c>
      <c r="D50" s="9" t="s">
        <v>55</v>
      </c>
      <c r="E50">
        <v>0.09457353528548838</v>
      </c>
      <c r="F50">
        <v>0.11985140750431743</v>
      </c>
    </row>
    <row r="51" spans="1:11" ht="12.75">
      <c r="A51" s="10" t="s">
        <v>70</v>
      </c>
      <c r="B51" s="8" t="s">
        <v>103</v>
      </c>
      <c r="C51" s="10">
        <v>1</v>
      </c>
      <c r="D51" s="11" t="s">
        <v>56</v>
      </c>
      <c r="E51">
        <v>0.013590490316348533</v>
      </c>
      <c r="F51">
        <v>0.002775746091323643</v>
      </c>
      <c r="H51" t="s">
        <v>55</v>
      </c>
      <c r="I51">
        <v>0.08614043</v>
      </c>
      <c r="J51">
        <v>0.02287893</v>
      </c>
      <c r="K51">
        <v>0.0093</v>
      </c>
    </row>
    <row r="52" spans="1:11" ht="12.75">
      <c r="A52" s="10" t="s">
        <v>71</v>
      </c>
      <c r="B52" s="8" t="s">
        <v>103</v>
      </c>
      <c r="C52" s="10">
        <v>1</v>
      </c>
      <c r="D52" s="11" t="s">
        <v>56</v>
      </c>
      <c r="E52">
        <v>0.004674754566416015</v>
      </c>
      <c r="F52">
        <v>0.00036723387908895247</v>
      </c>
      <c r="H52" t="s">
        <v>56</v>
      </c>
      <c r="I52">
        <v>0.03154501</v>
      </c>
      <c r="J52">
        <v>0.02287893</v>
      </c>
      <c r="K52">
        <v>0.2172</v>
      </c>
    </row>
    <row r="53" spans="1:11" ht="12.75">
      <c r="A53" s="10" t="s">
        <v>72</v>
      </c>
      <c r="B53" s="8" t="s">
        <v>103</v>
      </c>
      <c r="C53" s="10">
        <v>1</v>
      </c>
      <c r="D53" s="11" t="s">
        <v>56</v>
      </c>
      <c r="E53">
        <v>0.01037610306442346</v>
      </c>
      <c r="F53">
        <v>0.0025682049074969232</v>
      </c>
      <c r="H53" t="s">
        <v>57</v>
      </c>
      <c r="I53">
        <v>0.0160652</v>
      </c>
      <c r="J53">
        <v>0.02426676</v>
      </c>
      <c r="K53">
        <v>0.5325</v>
      </c>
    </row>
    <row r="54" spans="1:6" ht="12.75">
      <c r="A54" s="10" t="s">
        <v>73</v>
      </c>
      <c r="B54" s="8" t="s">
        <v>103</v>
      </c>
      <c r="C54" s="10">
        <v>1</v>
      </c>
      <c r="D54" s="11" t="s">
        <v>57</v>
      </c>
      <c r="E54">
        <v>0.005888607998999735</v>
      </c>
      <c r="F54">
        <v>0.0005810933764467422</v>
      </c>
    </row>
    <row r="55" spans="1:6" ht="12.75">
      <c r="A55" s="10" t="s">
        <v>74</v>
      </c>
      <c r="B55" s="8" t="s">
        <v>103</v>
      </c>
      <c r="C55" s="10">
        <v>1</v>
      </c>
      <c r="D55" s="11" t="s">
        <v>57</v>
      </c>
      <c r="E55">
        <v>0.005617498386348633</v>
      </c>
      <c r="F55">
        <v>0.0098963467988358</v>
      </c>
    </row>
    <row r="56" spans="1:6" ht="12.75">
      <c r="A56" s="10" t="s">
        <v>75</v>
      </c>
      <c r="B56" s="8" t="s">
        <v>103</v>
      </c>
      <c r="C56" s="10">
        <v>1</v>
      </c>
      <c r="D56" s="11" t="s">
        <v>57</v>
      </c>
      <c r="E56">
        <v>0.0027808801656243557</v>
      </c>
      <c r="F56">
        <v>0.005023806568568215</v>
      </c>
    </row>
    <row r="57" spans="1:6" ht="12.75">
      <c r="A57" s="10" t="s">
        <v>76</v>
      </c>
      <c r="B57" s="8" t="s">
        <v>103</v>
      </c>
      <c r="C57" s="10">
        <v>2</v>
      </c>
      <c r="D57" s="9" t="s">
        <v>55</v>
      </c>
      <c r="E57">
        <v>0.4342722141043986</v>
      </c>
      <c r="F57">
        <v>0.052024721849613056</v>
      </c>
    </row>
    <row r="58" spans="1:6" ht="12.75">
      <c r="A58" s="10" t="s">
        <v>77</v>
      </c>
      <c r="B58" s="8" t="s">
        <v>103</v>
      </c>
      <c r="C58" s="10">
        <v>2</v>
      </c>
      <c r="D58" s="9" t="s">
        <v>55</v>
      </c>
      <c r="E58">
        <v>0.16338340954591862</v>
      </c>
      <c r="F58">
        <v>0.032563001436017</v>
      </c>
    </row>
    <row r="59" spans="1:6" ht="12.75">
      <c r="A59" s="10" t="s">
        <v>78</v>
      </c>
      <c r="B59" s="8" t="s">
        <v>103</v>
      </c>
      <c r="C59" s="10">
        <v>2</v>
      </c>
      <c r="D59" s="9" t="s">
        <v>55</v>
      </c>
      <c r="E59">
        <v>0.4094669566647658</v>
      </c>
      <c r="F59">
        <v>0.41205576828923485</v>
      </c>
    </row>
    <row r="60" spans="1:6" ht="12.75">
      <c r="A60" s="10" t="s">
        <v>79</v>
      </c>
      <c r="B60" s="8" t="s">
        <v>103</v>
      </c>
      <c r="C60" s="10">
        <v>2</v>
      </c>
      <c r="D60" s="11" t="s">
        <v>56</v>
      </c>
      <c r="E60">
        <v>0.01673457545955206</v>
      </c>
      <c r="F60">
        <v>0.011064207514550114</v>
      </c>
    </row>
    <row r="61" spans="1:6" ht="12.75">
      <c r="A61" s="10" t="s">
        <v>80</v>
      </c>
      <c r="B61" s="8" t="s">
        <v>103</v>
      </c>
      <c r="C61" s="10">
        <v>2</v>
      </c>
      <c r="D61" s="11" t="s">
        <v>56</v>
      </c>
      <c r="E61">
        <v>0.029211071795365168</v>
      </c>
      <c r="F61">
        <v>0.004699168737918469</v>
      </c>
    </row>
    <row r="62" spans="1:6" ht="12.75">
      <c r="A62" s="10" t="s">
        <v>81</v>
      </c>
      <c r="B62" s="8" t="s">
        <v>103</v>
      </c>
      <c r="C62" s="10">
        <v>2</v>
      </c>
      <c r="D62" s="11" t="s">
        <v>56</v>
      </c>
      <c r="E62">
        <v>0.07302872258350082</v>
      </c>
      <c r="F62">
        <v>0.0023244658548898702</v>
      </c>
    </row>
    <row r="63" spans="1:6" ht="12.75">
      <c r="A63" s="10" t="s">
        <v>82</v>
      </c>
      <c r="B63" s="8" t="s">
        <v>103</v>
      </c>
      <c r="C63" s="10">
        <v>2</v>
      </c>
      <c r="D63" s="11" t="s">
        <v>57</v>
      </c>
      <c r="E63">
        <v>0.003886460812895314</v>
      </c>
      <c r="F63">
        <v>4.328488475585819E-05</v>
      </c>
    </row>
    <row r="64" spans="1:6" ht="12.75">
      <c r="A64" s="10" t="s">
        <v>83</v>
      </c>
      <c r="B64" s="8" t="s">
        <v>103</v>
      </c>
      <c r="C64" s="10">
        <v>2</v>
      </c>
      <c r="D64" s="11" t="s">
        <v>57</v>
      </c>
      <c r="E64">
        <v>0.08404235347195906</v>
      </c>
      <c r="F64">
        <v>0.005594684487359713</v>
      </c>
    </row>
    <row r="65" spans="1:6" ht="12.75">
      <c r="A65" s="10" t="s">
        <v>84</v>
      </c>
      <c r="B65" s="8" t="s">
        <v>103</v>
      </c>
      <c r="C65" s="10">
        <v>2</v>
      </c>
      <c r="D65" s="11" t="s">
        <v>57</v>
      </c>
      <c r="E65">
        <v>0.06618387671229146</v>
      </c>
      <c r="F65">
        <v>0.010016413271765823</v>
      </c>
    </row>
    <row r="66" spans="1:6" ht="12.75">
      <c r="A66" s="10" t="s">
        <v>85</v>
      </c>
      <c r="B66" s="8" t="s">
        <v>103</v>
      </c>
      <c r="C66" s="10">
        <v>3</v>
      </c>
      <c r="D66" s="9" t="s">
        <v>55</v>
      </c>
      <c r="E66">
        <v>0.10500874274162719</v>
      </c>
      <c r="F66">
        <v>0.06543808031882599</v>
      </c>
    </row>
    <row r="67" spans="1:6" ht="12.75">
      <c r="A67" s="10" t="s">
        <v>86</v>
      </c>
      <c r="B67" s="8" t="s">
        <v>103</v>
      </c>
      <c r="C67" s="10">
        <v>3</v>
      </c>
      <c r="D67" s="9" t="s">
        <v>55</v>
      </c>
      <c r="E67">
        <v>0.3578815583159521</v>
      </c>
      <c r="F67">
        <v>0.11300731383091557</v>
      </c>
    </row>
    <row r="68" spans="1:6" ht="12.75">
      <c r="A68" s="10" t="s">
        <v>87</v>
      </c>
      <c r="B68" s="8" t="s">
        <v>103</v>
      </c>
      <c r="C68" s="10">
        <v>3</v>
      </c>
      <c r="D68" s="9" t="s">
        <v>55</v>
      </c>
      <c r="E68">
        <v>0.6370553355797607</v>
      </c>
      <c r="F68">
        <v>0.20218697045305412</v>
      </c>
    </row>
    <row r="69" spans="1:6" ht="12.75">
      <c r="A69" s="10" t="s">
        <v>88</v>
      </c>
      <c r="B69" s="8" t="s">
        <v>103</v>
      </c>
      <c r="C69" s="10">
        <v>3</v>
      </c>
      <c r="D69" s="11" t="s">
        <v>56</v>
      </c>
      <c r="E69">
        <v>0.025210105790604325</v>
      </c>
      <c r="F69">
        <v>0.10272278022378531</v>
      </c>
    </row>
    <row r="70" spans="1:6" ht="12.75">
      <c r="A70" s="10" t="s">
        <v>89</v>
      </c>
      <c r="B70" s="8" t="s">
        <v>103</v>
      </c>
      <c r="C70" s="10">
        <v>3</v>
      </c>
      <c r="D70" s="11" t="s">
        <v>56</v>
      </c>
      <c r="E70">
        <v>0.009073035734635198</v>
      </c>
      <c r="F70">
        <v>0.11406521404058229</v>
      </c>
    </row>
    <row r="71" spans="1:6" ht="12.75">
      <c r="A71" s="10" t="s">
        <v>90</v>
      </c>
      <c r="B71" s="8" t="s">
        <v>103</v>
      </c>
      <c r="C71" s="10">
        <v>3</v>
      </c>
      <c r="D71" s="11" t="s">
        <v>56</v>
      </c>
      <c r="E71">
        <v>0.034413076670295674</v>
      </c>
      <c r="F71">
        <v>0.04592329200357432</v>
      </c>
    </row>
    <row r="72" spans="1:6" ht="12.75">
      <c r="A72" s="10" t="s">
        <v>91</v>
      </c>
      <c r="B72" s="8" t="s">
        <v>103</v>
      </c>
      <c r="C72" s="10">
        <v>3</v>
      </c>
      <c r="D72" s="11" t="s">
        <v>57</v>
      </c>
      <c r="E72" t="s">
        <v>5</v>
      </c>
      <c r="F72" t="s">
        <v>5</v>
      </c>
    </row>
    <row r="73" spans="1:6" ht="12.75">
      <c r="A73" s="10" t="s">
        <v>92</v>
      </c>
      <c r="B73" s="8" t="s">
        <v>103</v>
      </c>
      <c r="C73" s="10">
        <v>3</v>
      </c>
      <c r="D73" s="11" t="s">
        <v>57</v>
      </c>
      <c r="E73">
        <v>0.10601120289359237</v>
      </c>
      <c r="F73">
        <v>0.04302135432629197</v>
      </c>
    </row>
    <row r="74" spans="1:6" ht="13.5" thickBot="1">
      <c r="A74" s="13" t="s">
        <v>93</v>
      </c>
      <c r="B74" s="15" t="s">
        <v>103</v>
      </c>
      <c r="C74" s="13">
        <v>3</v>
      </c>
      <c r="D74" s="18" t="s">
        <v>57</v>
      </c>
      <c r="E74" s="14">
        <v>0.07045385302399514</v>
      </c>
      <c r="F74" s="14">
        <v>0.017278763974982413</v>
      </c>
    </row>
    <row r="75" spans="1:6" ht="12.75">
      <c r="A75" s="1" t="s">
        <v>104</v>
      </c>
      <c r="B75" s="16" t="s">
        <v>149</v>
      </c>
      <c r="C75" s="11" t="s">
        <v>53</v>
      </c>
      <c r="D75" s="9" t="s">
        <v>55</v>
      </c>
      <c r="E75" s="1">
        <v>0.1017872910519299</v>
      </c>
      <c r="F75" s="1">
        <v>0.0644735108263908</v>
      </c>
    </row>
    <row r="76" spans="1:10" ht="12.75">
      <c r="A76" s="1" t="s">
        <v>105</v>
      </c>
      <c r="B76" s="16" t="s">
        <v>149</v>
      </c>
      <c r="C76" s="11" t="s">
        <v>53</v>
      </c>
      <c r="D76" s="9" t="s">
        <v>55</v>
      </c>
      <c r="E76" s="1">
        <v>0.05174727056012407</v>
      </c>
      <c r="F76" s="1">
        <v>0.03605584948773743</v>
      </c>
      <c r="J76" t="s">
        <v>336</v>
      </c>
    </row>
    <row r="77" spans="1:11" ht="12.75">
      <c r="A77" s="1" t="s">
        <v>106</v>
      </c>
      <c r="B77" s="16" t="s">
        <v>149</v>
      </c>
      <c r="C77" s="11" t="s">
        <v>53</v>
      </c>
      <c r="D77" s="9" t="s">
        <v>55</v>
      </c>
      <c r="E77" s="1">
        <v>0.1158087341133675</v>
      </c>
      <c r="F77" s="1">
        <v>0.09017982742735783</v>
      </c>
      <c r="H77" t="s">
        <v>333</v>
      </c>
      <c r="I77" t="s">
        <v>334</v>
      </c>
      <c r="J77" t="s">
        <v>337</v>
      </c>
      <c r="K77" t="s">
        <v>338</v>
      </c>
    </row>
    <row r="78" spans="1:6" ht="12.75">
      <c r="A78" s="1" t="s">
        <v>107</v>
      </c>
      <c r="B78" s="16" t="s">
        <v>149</v>
      </c>
      <c r="C78" s="11" t="s">
        <v>53</v>
      </c>
      <c r="D78" s="11" t="s">
        <v>56</v>
      </c>
      <c r="E78" s="1">
        <v>0.32206490843610985</v>
      </c>
      <c r="F78" s="1">
        <v>0.12364488873133367</v>
      </c>
    </row>
    <row r="79" spans="1:11" ht="12.75">
      <c r="A79" s="1" t="s">
        <v>108</v>
      </c>
      <c r="B79" s="16" t="s">
        <v>149</v>
      </c>
      <c r="C79" s="11" t="s">
        <v>53</v>
      </c>
      <c r="D79" s="11" t="s">
        <v>56</v>
      </c>
      <c r="E79" s="1">
        <v>0.3490860259233128</v>
      </c>
      <c r="F79" s="1">
        <v>0.16812754037285038</v>
      </c>
      <c r="H79" t="s">
        <v>55</v>
      </c>
      <c r="I79">
        <v>0.83391708</v>
      </c>
      <c r="J79">
        <v>0.42505626</v>
      </c>
      <c r="K79">
        <v>0.0974</v>
      </c>
    </row>
    <row r="80" spans="1:11" ht="12.75">
      <c r="A80" s="1" t="s">
        <v>109</v>
      </c>
      <c r="B80" s="16" t="s">
        <v>149</v>
      </c>
      <c r="C80" s="11" t="s">
        <v>53</v>
      </c>
      <c r="D80" s="11" t="s">
        <v>56</v>
      </c>
      <c r="E80" s="1">
        <v>2.000538642606564</v>
      </c>
      <c r="F80" s="1">
        <v>0.3212574099542446</v>
      </c>
      <c r="H80" t="s">
        <v>56</v>
      </c>
      <c r="I80">
        <v>1.26964603</v>
      </c>
      <c r="J80">
        <v>0.42505626</v>
      </c>
      <c r="K80">
        <v>0.0244</v>
      </c>
    </row>
    <row r="81" spans="1:11" ht="12.75">
      <c r="A81" s="1" t="s">
        <v>110</v>
      </c>
      <c r="B81" s="16" t="s">
        <v>149</v>
      </c>
      <c r="C81" s="11" t="s">
        <v>53</v>
      </c>
      <c r="D81" s="11" t="s">
        <v>57</v>
      </c>
      <c r="E81" s="1">
        <v>1.92807039202367</v>
      </c>
      <c r="F81" s="1">
        <v>0.5317243207121612</v>
      </c>
      <c r="H81" t="s">
        <v>57</v>
      </c>
      <c r="I81">
        <v>0.49393987</v>
      </c>
      <c r="J81">
        <v>0.42505626</v>
      </c>
      <c r="K81">
        <v>0.2893</v>
      </c>
    </row>
    <row r="82" spans="1:6" ht="12.75">
      <c r="A82" s="1" t="s">
        <v>111</v>
      </c>
      <c r="B82" s="16" t="s">
        <v>149</v>
      </c>
      <c r="C82" s="11" t="s">
        <v>53</v>
      </c>
      <c r="D82" s="11" t="s">
        <v>57</v>
      </c>
      <c r="E82" s="1">
        <v>1.299220117079021</v>
      </c>
      <c r="F82" s="1">
        <v>0.28853856806590017</v>
      </c>
    </row>
    <row r="83" spans="1:6" ht="12.75">
      <c r="A83" s="1" t="s">
        <v>112</v>
      </c>
      <c r="B83" s="16" t="s">
        <v>149</v>
      </c>
      <c r="C83" s="11" t="s">
        <v>53</v>
      </c>
      <c r="D83" s="11" t="s">
        <v>57</v>
      </c>
      <c r="E83" s="1">
        <v>1.9790423473050809</v>
      </c>
      <c r="F83" s="1">
        <v>0.9627173593214778</v>
      </c>
    </row>
    <row r="84" spans="1:10" ht="12.75">
      <c r="A84" s="1" t="s">
        <v>113</v>
      </c>
      <c r="B84" s="16" t="s">
        <v>149</v>
      </c>
      <c r="C84" s="1">
        <v>1</v>
      </c>
      <c r="D84" s="9" t="s">
        <v>55</v>
      </c>
      <c r="E84" s="1">
        <v>0.02827667377891563</v>
      </c>
      <c r="F84" s="1">
        <v>0.06856028173582457</v>
      </c>
      <c r="J84" t="s">
        <v>336</v>
      </c>
    </row>
    <row r="85" spans="1:11" ht="12.75">
      <c r="A85" s="1" t="s">
        <v>114</v>
      </c>
      <c r="B85" s="16" t="s">
        <v>149</v>
      </c>
      <c r="C85" s="1">
        <v>1</v>
      </c>
      <c r="D85" s="9" t="s">
        <v>55</v>
      </c>
      <c r="E85" s="1">
        <v>0.10314113497623081</v>
      </c>
      <c r="F85" s="1">
        <v>0.1373314370878477</v>
      </c>
      <c r="H85" t="s">
        <v>333</v>
      </c>
      <c r="I85" t="s">
        <v>335</v>
      </c>
      <c r="J85" t="s">
        <v>337</v>
      </c>
      <c r="K85" t="s">
        <v>338</v>
      </c>
    </row>
    <row r="86" spans="1:6" ht="12.75">
      <c r="A86" s="1" t="s">
        <v>115</v>
      </c>
      <c r="B86" s="16" t="s">
        <v>149</v>
      </c>
      <c r="C86" s="1">
        <v>1</v>
      </c>
      <c r="D86" s="9" t="s">
        <v>55</v>
      </c>
      <c r="E86" s="1">
        <v>0.14920323193512713</v>
      </c>
      <c r="F86" s="1">
        <v>0.0935327196113902</v>
      </c>
    </row>
    <row r="87" spans="1:11" ht="12.75">
      <c r="A87" s="1" t="s">
        <v>116</v>
      </c>
      <c r="B87" s="16" t="s">
        <v>149</v>
      </c>
      <c r="C87" s="1">
        <v>1</v>
      </c>
      <c r="D87" s="11" t="s">
        <v>56</v>
      </c>
      <c r="E87" s="1">
        <v>0.6165063281456928</v>
      </c>
      <c r="F87" s="1">
        <v>0.39468530024277315</v>
      </c>
      <c r="H87" t="s">
        <v>55</v>
      </c>
      <c r="I87">
        <v>0.25937006</v>
      </c>
      <c r="J87">
        <v>0.15250241</v>
      </c>
      <c r="K87">
        <v>0.1399</v>
      </c>
    </row>
    <row r="88" spans="1:11" ht="12.75">
      <c r="A88" s="1" t="s">
        <v>117</v>
      </c>
      <c r="B88" s="16" t="s">
        <v>149</v>
      </c>
      <c r="C88" s="1">
        <v>1</v>
      </c>
      <c r="D88" s="11" t="s">
        <v>56</v>
      </c>
      <c r="E88" s="1">
        <v>1.4195004825721944</v>
      </c>
      <c r="F88" s="1">
        <v>0.24198079982595483</v>
      </c>
      <c r="H88" t="s">
        <v>56</v>
      </c>
      <c r="I88">
        <v>0.41716538</v>
      </c>
      <c r="J88">
        <v>0.15250241</v>
      </c>
      <c r="K88">
        <v>0.0339</v>
      </c>
    </row>
    <row r="89" spans="1:11" ht="12.75">
      <c r="A89" s="1" t="s">
        <v>118</v>
      </c>
      <c r="B89" s="16" t="s">
        <v>149</v>
      </c>
      <c r="C89" s="1">
        <v>1</v>
      </c>
      <c r="D89" s="11" t="s">
        <v>56</v>
      </c>
      <c r="E89" s="1">
        <v>0.2197497901083003</v>
      </c>
      <c r="F89" s="1">
        <v>0.09375041328056996</v>
      </c>
      <c r="H89" t="s">
        <v>57</v>
      </c>
      <c r="I89">
        <v>0.19037303</v>
      </c>
      <c r="J89">
        <v>0.15250241</v>
      </c>
      <c r="K89">
        <v>0.2584</v>
      </c>
    </row>
    <row r="90" spans="1:6" ht="12.75">
      <c r="A90" s="1" t="s">
        <v>119</v>
      </c>
      <c r="B90" s="16" t="s">
        <v>149</v>
      </c>
      <c r="C90" s="1">
        <v>1</v>
      </c>
      <c r="D90" s="11" t="s">
        <v>57</v>
      </c>
      <c r="E90" s="1">
        <v>0.0756082295801202</v>
      </c>
      <c r="F90" s="1">
        <v>0.006082018399479642</v>
      </c>
    </row>
    <row r="91" spans="1:6" ht="12.75">
      <c r="A91" s="1" t="s">
        <v>120</v>
      </c>
      <c r="B91" s="16" t="s">
        <v>149</v>
      </c>
      <c r="C91" s="1">
        <v>1</v>
      </c>
      <c r="D91" s="11" t="s">
        <v>57</v>
      </c>
      <c r="E91" s="1">
        <v>0.09445624269884853</v>
      </c>
      <c r="F91" s="1">
        <v>0.0025106156609580477</v>
      </c>
    </row>
    <row r="92" spans="1:11" ht="12.75">
      <c r="A92" s="1" t="s">
        <v>121</v>
      </c>
      <c r="B92" s="16" t="s">
        <v>149</v>
      </c>
      <c r="C92" s="1">
        <v>1</v>
      </c>
      <c r="D92" s="11" t="s">
        <v>57</v>
      </c>
      <c r="E92" s="1">
        <v>0.1900473620100196</v>
      </c>
      <c r="F92" s="1">
        <v>0.09381615055103579</v>
      </c>
      <c r="G92" s="1"/>
      <c r="H92" s="1"/>
      <c r="I92" s="1"/>
      <c r="J92" s="1"/>
      <c r="K92" s="1"/>
    </row>
    <row r="93" spans="1:6" ht="12.75">
      <c r="A93" s="1" t="s">
        <v>122</v>
      </c>
      <c r="B93" s="16" t="s">
        <v>149</v>
      </c>
      <c r="C93" s="4">
        <v>2</v>
      </c>
      <c r="D93" s="9" t="s">
        <v>55</v>
      </c>
      <c r="E93" s="1">
        <v>2.6421359933117183</v>
      </c>
      <c r="F93" s="1">
        <v>0.23109139795872707</v>
      </c>
    </row>
    <row r="94" spans="1:6" ht="12.75">
      <c r="A94" s="1" t="s">
        <v>123</v>
      </c>
      <c r="B94" s="16" t="s">
        <v>149</v>
      </c>
      <c r="C94" s="4">
        <v>2</v>
      </c>
      <c r="D94" s="9" t="s">
        <v>55</v>
      </c>
      <c r="E94" s="1">
        <v>0.9219642240388433</v>
      </c>
      <c r="F94" s="1">
        <v>0.4144194994293137</v>
      </c>
    </row>
    <row r="95" spans="1:6" ht="12.75">
      <c r="A95" s="1" t="s">
        <v>124</v>
      </c>
      <c r="B95" s="16" t="s">
        <v>149</v>
      </c>
      <c r="C95" s="4">
        <v>2</v>
      </c>
      <c r="D95" s="9" t="s">
        <v>55</v>
      </c>
      <c r="E95" s="1">
        <v>0.3609577325438958</v>
      </c>
      <c r="F95" s="1">
        <v>0.06877188907051893</v>
      </c>
    </row>
    <row r="96" spans="1:6" ht="12.75">
      <c r="A96" s="1" t="s">
        <v>125</v>
      </c>
      <c r="B96" s="16" t="s">
        <v>149</v>
      </c>
      <c r="C96" s="4">
        <v>2</v>
      </c>
      <c r="D96" s="11" t="s">
        <v>56</v>
      </c>
      <c r="E96" s="1">
        <v>0.31430333852029485</v>
      </c>
      <c r="F96" s="1">
        <v>0.16922286393167452</v>
      </c>
    </row>
    <row r="97" spans="1:6" ht="12.75">
      <c r="A97" s="1" t="s">
        <v>126</v>
      </c>
      <c r="B97" s="16" t="s">
        <v>149</v>
      </c>
      <c r="C97" s="4">
        <v>2</v>
      </c>
      <c r="D97" s="11" t="s">
        <v>56</v>
      </c>
      <c r="E97" s="1">
        <v>2.212332620897694</v>
      </c>
      <c r="F97" s="1">
        <v>0.16909236088482504</v>
      </c>
    </row>
    <row r="98" spans="1:6" ht="12.75">
      <c r="A98" s="1" t="s">
        <v>127</v>
      </c>
      <c r="B98" s="16" t="s">
        <v>149</v>
      </c>
      <c r="C98" s="4">
        <v>2</v>
      </c>
      <c r="D98" s="11" t="s">
        <v>56</v>
      </c>
      <c r="E98" s="1">
        <v>0.40629449182674066</v>
      </c>
      <c r="F98" s="1">
        <v>0.06536717545453127</v>
      </c>
    </row>
    <row r="99" spans="1:6" ht="12.75">
      <c r="A99" s="1" t="s">
        <v>128</v>
      </c>
      <c r="B99" s="16" t="s">
        <v>149</v>
      </c>
      <c r="C99" s="4">
        <v>2</v>
      </c>
      <c r="D99" s="11" t="s">
        <v>57</v>
      </c>
      <c r="E99" s="1">
        <v>0.06766318433751756</v>
      </c>
      <c r="F99" s="1">
        <v>0.03595950434787415</v>
      </c>
    </row>
    <row r="100" spans="1:6" ht="12.75">
      <c r="A100" s="1" t="s">
        <v>129</v>
      </c>
      <c r="B100" s="16" t="s">
        <v>149</v>
      </c>
      <c r="C100" s="4">
        <v>2</v>
      </c>
      <c r="D100" s="11" t="s">
        <v>57</v>
      </c>
      <c r="E100" s="1">
        <v>0.051648033077220434</v>
      </c>
      <c r="F100" s="1">
        <v>0</v>
      </c>
    </row>
    <row r="101" spans="1:6" ht="12.75">
      <c r="A101" s="1" t="s">
        <v>130</v>
      </c>
      <c r="B101" s="16" t="s">
        <v>149</v>
      </c>
      <c r="C101" s="4">
        <v>2</v>
      </c>
      <c r="D101" s="11" t="s">
        <v>57</v>
      </c>
      <c r="E101" s="1">
        <v>0</v>
      </c>
      <c r="F101" s="1">
        <v>0</v>
      </c>
    </row>
    <row r="102" spans="1:6" ht="12.75">
      <c r="A102" s="1" t="s">
        <v>131</v>
      </c>
      <c r="B102" s="16" t="s">
        <v>149</v>
      </c>
      <c r="C102" s="4">
        <v>3</v>
      </c>
      <c r="D102" s="9" t="s">
        <v>55</v>
      </c>
      <c r="E102" s="1">
        <v>1.8868172422171745</v>
      </c>
      <c r="F102" s="1">
        <v>0.37407354214026156</v>
      </c>
    </row>
    <row r="103" spans="1:6" ht="12.75">
      <c r="A103" s="1" t="s">
        <v>132</v>
      </c>
      <c r="B103" s="16" t="s">
        <v>149</v>
      </c>
      <c r="C103" s="4">
        <v>3</v>
      </c>
      <c r="D103" s="9" t="s">
        <v>55</v>
      </c>
      <c r="E103" s="1">
        <v>2.307204323687296</v>
      </c>
      <c r="F103" s="1">
        <v>1.349276714179989</v>
      </c>
    </row>
    <row r="104" spans="1:6" ht="12.75">
      <c r="A104" s="1" t="s">
        <v>133</v>
      </c>
      <c r="B104" s="16" t="s">
        <v>149</v>
      </c>
      <c r="C104" s="4">
        <v>3</v>
      </c>
      <c r="D104" s="9" t="s">
        <v>55</v>
      </c>
      <c r="E104" s="1">
        <v>1.337961068500836</v>
      </c>
      <c r="F104" s="1">
        <v>0.18467408314717867</v>
      </c>
    </row>
    <row r="105" spans="1:6" ht="12.75">
      <c r="A105" s="1" t="s">
        <v>134</v>
      </c>
      <c r="B105" s="16" t="s">
        <v>149</v>
      </c>
      <c r="C105" s="4">
        <v>3</v>
      </c>
      <c r="D105" s="11" t="s">
        <v>56</v>
      </c>
      <c r="E105" s="1">
        <v>2.64618774525626</v>
      </c>
      <c r="F105" s="1">
        <v>1.0025279092013546</v>
      </c>
    </row>
    <row r="106" spans="1:6" ht="12.75">
      <c r="A106" s="1" t="s">
        <v>135</v>
      </c>
      <c r="B106" s="16" t="s">
        <v>149</v>
      </c>
      <c r="C106" s="4">
        <v>3</v>
      </c>
      <c r="D106" s="11" t="s">
        <v>56</v>
      </c>
      <c r="E106" s="1">
        <v>2.544138571240533</v>
      </c>
      <c r="F106" s="1">
        <v>1.328332094415419</v>
      </c>
    </row>
    <row r="107" spans="1:6" ht="12.75">
      <c r="A107" s="1" t="s">
        <v>136</v>
      </c>
      <c r="B107" s="16" t="s">
        <v>149</v>
      </c>
      <c r="C107" s="4">
        <v>3</v>
      </c>
      <c r="D107" s="11" t="s">
        <v>56</v>
      </c>
      <c r="E107" s="1">
        <v>2.1850494504472007</v>
      </c>
      <c r="F107" s="1">
        <v>0.927995815199496</v>
      </c>
    </row>
    <row r="108" spans="1:6" ht="12.75">
      <c r="A108" s="1" t="s">
        <v>137</v>
      </c>
      <c r="B108" s="16" t="s">
        <v>149</v>
      </c>
      <c r="C108" s="4">
        <v>3</v>
      </c>
      <c r="D108" s="11" t="s">
        <v>57</v>
      </c>
      <c r="E108" s="1">
        <v>0.0026269406321690336</v>
      </c>
      <c r="F108" s="1">
        <v>0.024382281547822467</v>
      </c>
    </row>
    <row r="109" spans="1:6" ht="12.75">
      <c r="A109" s="1" t="s">
        <v>138</v>
      </c>
      <c r="B109" s="16" t="s">
        <v>149</v>
      </c>
      <c r="C109" s="4">
        <v>3</v>
      </c>
      <c r="D109" s="11" t="s">
        <v>57</v>
      </c>
      <c r="E109" s="1">
        <v>0.08960179810924224</v>
      </c>
      <c r="F109" s="1">
        <v>0.25966239285059173</v>
      </c>
    </row>
    <row r="110" spans="1:6" ht="13.5" thickBot="1">
      <c r="A110" s="14" t="s">
        <v>139</v>
      </c>
      <c r="B110" s="17" t="s">
        <v>149</v>
      </c>
      <c r="C110" s="19">
        <v>3</v>
      </c>
      <c r="D110" s="18" t="s">
        <v>57</v>
      </c>
      <c r="E110" s="14">
        <v>0.14929374084010416</v>
      </c>
      <c r="F110" s="14">
        <v>0.07908308969754449</v>
      </c>
    </row>
    <row r="111" spans="1:6" ht="12.75">
      <c r="A111" s="1" t="s">
        <v>150</v>
      </c>
      <c r="B111" s="16" t="s">
        <v>195</v>
      </c>
      <c r="C111" s="4" t="s">
        <v>53</v>
      </c>
      <c r="D111" s="9" t="s">
        <v>55</v>
      </c>
      <c r="E111" s="1">
        <v>0.06579027421036207</v>
      </c>
      <c r="F111" s="1">
        <v>0.002288171959168853</v>
      </c>
    </row>
    <row r="112" spans="1:10" ht="12.75">
      <c r="A112" s="1" t="s">
        <v>151</v>
      </c>
      <c r="B112" s="16" t="s">
        <v>195</v>
      </c>
      <c r="C112" s="4" t="s">
        <v>53</v>
      </c>
      <c r="D112" s="9" t="s">
        <v>55</v>
      </c>
      <c r="E112" s="1">
        <v>0.05029525551266003</v>
      </c>
      <c r="F112" s="1">
        <v>0.004013170141065788</v>
      </c>
      <c r="J112" t="s">
        <v>336</v>
      </c>
    </row>
    <row r="113" spans="1:11" ht="12.75">
      <c r="A113" s="1" t="s">
        <v>152</v>
      </c>
      <c r="B113" s="16" t="s">
        <v>195</v>
      </c>
      <c r="C113" s="4" t="s">
        <v>53</v>
      </c>
      <c r="D113" s="9" t="s">
        <v>55</v>
      </c>
      <c r="E113" s="1">
        <v>0.05292715551359247</v>
      </c>
      <c r="F113" s="1">
        <v>0.007606644937883181</v>
      </c>
      <c r="H113" t="s">
        <v>333</v>
      </c>
      <c r="I113" t="s">
        <v>334</v>
      </c>
      <c r="J113" t="s">
        <v>337</v>
      </c>
      <c r="K113" t="s">
        <v>338</v>
      </c>
    </row>
    <row r="114" spans="1:6" ht="12.75">
      <c r="A114" s="1" t="s">
        <v>153</v>
      </c>
      <c r="B114" s="16" t="s">
        <v>195</v>
      </c>
      <c r="C114" s="4" t="s">
        <v>53</v>
      </c>
      <c r="D114" s="11" t="s">
        <v>56</v>
      </c>
      <c r="E114" s="1">
        <v>0.01220017991870366</v>
      </c>
      <c r="F114" s="1">
        <v>0.0010225676805456132</v>
      </c>
    </row>
    <row r="115" spans="1:11" ht="12.75">
      <c r="A115" s="1" t="s">
        <v>154</v>
      </c>
      <c r="B115" s="16" t="s">
        <v>195</v>
      </c>
      <c r="C115" s="4" t="s">
        <v>53</v>
      </c>
      <c r="D115" s="11" t="s">
        <v>56</v>
      </c>
      <c r="E115" s="1">
        <v>0.04550580223026323</v>
      </c>
      <c r="F115" s="1">
        <v>0.001483549257769264</v>
      </c>
      <c r="H115" t="s">
        <v>55</v>
      </c>
      <c r="I115">
        <v>0.0594243</v>
      </c>
      <c r="J115">
        <v>0.04942616</v>
      </c>
      <c r="K115">
        <v>0.2745</v>
      </c>
    </row>
    <row r="116" spans="1:11" ht="12.75">
      <c r="A116" s="1" t="s">
        <v>155</v>
      </c>
      <c r="B116" s="16" t="s">
        <v>195</v>
      </c>
      <c r="C116" s="4" t="s">
        <v>53</v>
      </c>
      <c r="D116" s="11" t="s">
        <v>56</v>
      </c>
      <c r="E116" s="1">
        <v>0.02246848975363125</v>
      </c>
      <c r="F116" s="1">
        <v>0.0017780421063347445</v>
      </c>
      <c r="H116" t="s">
        <v>56</v>
      </c>
      <c r="I116">
        <v>0.05865368</v>
      </c>
      <c r="J116">
        <v>0.04659943</v>
      </c>
      <c r="K116">
        <v>0.2549</v>
      </c>
    </row>
    <row r="117" spans="1:11" ht="12.75">
      <c r="A117" s="1" t="s">
        <v>156</v>
      </c>
      <c r="B117" s="16" t="s">
        <v>195</v>
      </c>
      <c r="C117" s="4" t="s">
        <v>53</v>
      </c>
      <c r="D117" s="11" t="s">
        <v>57</v>
      </c>
      <c r="E117" s="1">
        <v>0.15252181990493877</v>
      </c>
      <c r="F117" s="1">
        <v>0.06219533285927509</v>
      </c>
      <c r="H117" t="s">
        <v>57</v>
      </c>
      <c r="I117">
        <v>0.12669126</v>
      </c>
      <c r="J117">
        <v>0.04659943</v>
      </c>
      <c r="K117">
        <v>0.0347</v>
      </c>
    </row>
    <row r="118" spans="1:6" ht="12.75">
      <c r="A118" s="1" t="s">
        <v>157</v>
      </c>
      <c r="B118" s="16" t="s">
        <v>195</v>
      </c>
      <c r="C118" s="4" t="s">
        <v>53</v>
      </c>
      <c r="D118" s="11" t="s">
        <v>57</v>
      </c>
      <c r="E118" s="1">
        <v>0.026645657007268786</v>
      </c>
      <c r="F118" s="1">
        <v>0.011644389072703227</v>
      </c>
    </row>
    <row r="119" spans="1:6" ht="12.75">
      <c r="A119" s="1" t="s">
        <v>158</v>
      </c>
      <c r="B119" s="16" t="s">
        <v>195</v>
      </c>
      <c r="C119" s="4" t="s">
        <v>53</v>
      </c>
      <c r="D119" s="11" t="s">
        <v>57</v>
      </c>
      <c r="E119" s="1">
        <v>0.0020787998216828737</v>
      </c>
      <c r="F119" s="1">
        <v>0.3360471958986436</v>
      </c>
    </row>
    <row r="120" spans="1:10" ht="12.75">
      <c r="A120" s="1" t="s">
        <v>159</v>
      </c>
      <c r="B120" s="16" t="s">
        <v>195</v>
      </c>
      <c r="C120" s="1">
        <v>1</v>
      </c>
      <c r="D120" s="9" t="s">
        <v>55</v>
      </c>
      <c r="E120" s="1">
        <v>0.04408129115366998</v>
      </c>
      <c r="F120" s="1">
        <v>0</v>
      </c>
      <c r="J120" t="s">
        <v>336</v>
      </c>
    </row>
    <row r="121" spans="1:11" ht="12.75">
      <c r="A121" s="1" t="s">
        <v>160</v>
      </c>
      <c r="B121" s="16" t="s">
        <v>195</v>
      </c>
      <c r="C121" s="1">
        <v>1</v>
      </c>
      <c r="D121" s="9" t="s">
        <v>55</v>
      </c>
      <c r="E121" s="1">
        <v>0.10051361675735826</v>
      </c>
      <c r="F121" s="1">
        <v>0.0031832079772343</v>
      </c>
      <c r="H121" t="s">
        <v>333</v>
      </c>
      <c r="I121" t="s">
        <v>335</v>
      </c>
      <c r="J121" t="s">
        <v>337</v>
      </c>
      <c r="K121" t="s">
        <v>338</v>
      </c>
    </row>
    <row r="122" spans="1:6" ht="12.75">
      <c r="A122" s="1" t="s">
        <v>161</v>
      </c>
      <c r="B122" s="16" t="s">
        <v>195</v>
      </c>
      <c r="C122" s="1">
        <v>1</v>
      </c>
      <c r="D122" s="9" t="s">
        <v>55</v>
      </c>
      <c r="E122" s="1">
        <v>0.06944180150353682</v>
      </c>
      <c r="F122" s="1">
        <v>0.007783760522465727</v>
      </c>
    </row>
    <row r="123" spans="1:11" ht="12.75">
      <c r="A123" s="1" t="s">
        <v>162</v>
      </c>
      <c r="B123" s="16" t="s">
        <v>195</v>
      </c>
      <c r="C123" s="1">
        <v>1</v>
      </c>
      <c r="D123" s="11" t="s">
        <v>56</v>
      </c>
      <c r="E123" s="1">
        <v>0.03661034933275529</v>
      </c>
      <c r="F123" s="1">
        <v>0.04522281407741884</v>
      </c>
      <c r="H123" t="s">
        <v>55</v>
      </c>
      <c r="I123">
        <v>0.02768144</v>
      </c>
      <c r="J123">
        <v>0.02665573</v>
      </c>
      <c r="K123">
        <v>0.3391</v>
      </c>
    </row>
    <row r="124" spans="1:11" ht="12.75">
      <c r="A124" s="1" t="s">
        <v>163</v>
      </c>
      <c r="B124" s="16" t="s">
        <v>195</v>
      </c>
      <c r="C124" s="1">
        <v>1</v>
      </c>
      <c r="D124" s="11" t="s">
        <v>56</v>
      </c>
      <c r="E124" s="1">
        <v>0.08512192341943275</v>
      </c>
      <c r="F124" s="1">
        <v>0.004818341101508362</v>
      </c>
      <c r="H124" t="s">
        <v>56</v>
      </c>
      <c r="I124">
        <v>0.01025614</v>
      </c>
      <c r="J124">
        <v>0.02513126</v>
      </c>
      <c r="K124">
        <v>0.6974</v>
      </c>
    </row>
    <row r="125" spans="1:11" ht="12.75">
      <c r="A125" s="1" t="s">
        <v>164</v>
      </c>
      <c r="B125" s="16" t="s">
        <v>195</v>
      </c>
      <c r="C125" s="1">
        <v>1</v>
      </c>
      <c r="D125" s="11" t="s">
        <v>56</v>
      </c>
      <c r="E125" s="1">
        <v>0.05852666303353992</v>
      </c>
      <c r="F125" s="1">
        <v>0.013571461561233872</v>
      </c>
      <c r="H125" t="s">
        <v>57</v>
      </c>
      <c r="I125">
        <v>0.08525478</v>
      </c>
      <c r="J125">
        <v>0.02513126</v>
      </c>
      <c r="K125">
        <v>0.0146</v>
      </c>
    </row>
    <row r="126" spans="1:6" ht="12.75">
      <c r="A126" s="1" t="s">
        <v>165</v>
      </c>
      <c r="B126" s="16" t="s">
        <v>195</v>
      </c>
      <c r="C126" s="1">
        <v>1</v>
      </c>
      <c r="D126" s="11" t="s">
        <v>57</v>
      </c>
      <c r="E126" s="1">
        <v>0.009248335178233744</v>
      </c>
      <c r="F126" s="1">
        <v>0.0026582296593166297</v>
      </c>
    </row>
    <row r="127" spans="1:6" ht="12.75">
      <c r="A127" s="1" t="s">
        <v>166</v>
      </c>
      <c r="B127" s="16" t="s">
        <v>195</v>
      </c>
      <c r="C127" s="1">
        <v>1</v>
      </c>
      <c r="D127" s="11" t="s">
        <v>57</v>
      </c>
      <c r="E127" s="1">
        <v>0.010924503646106639</v>
      </c>
      <c r="F127" s="1">
        <v>0.002480936480451051</v>
      </c>
    </row>
    <row r="128" spans="1:6" ht="12.75">
      <c r="A128" s="1" t="s">
        <v>167</v>
      </c>
      <c r="B128" s="16" t="s">
        <v>195</v>
      </c>
      <c r="C128" s="1">
        <v>1</v>
      </c>
      <c r="D128" s="11" t="s">
        <v>57</v>
      </c>
      <c r="E128" s="1">
        <v>0.061551203687410856</v>
      </c>
      <c r="F128" s="1">
        <v>0.003672793061184106</v>
      </c>
    </row>
    <row r="129" spans="1:6" ht="12.75">
      <c r="A129" s="1" t="s">
        <v>168</v>
      </c>
      <c r="B129" s="16" t="s">
        <v>195</v>
      </c>
      <c r="C129" s="4">
        <v>2</v>
      </c>
      <c r="D129" s="9" t="s">
        <v>55</v>
      </c>
      <c r="E129" s="1">
        <v>0.06387736940289682</v>
      </c>
      <c r="F129" s="1">
        <v>0.042540953875916845</v>
      </c>
    </row>
    <row r="130" spans="1:6" ht="12.75">
      <c r="A130" s="1" t="s">
        <v>169</v>
      </c>
      <c r="B130" s="16" t="s">
        <v>195</v>
      </c>
      <c r="C130" s="4">
        <v>2</v>
      </c>
      <c r="D130" s="9" t="s">
        <v>55</v>
      </c>
      <c r="E130" s="1">
        <v>0.03158165362345209</v>
      </c>
      <c r="F130" s="1">
        <v>0.15418994760658244</v>
      </c>
    </row>
    <row r="131" spans="1:6" ht="12.75">
      <c r="A131" s="4" t="s">
        <v>170</v>
      </c>
      <c r="B131" s="16" t="s">
        <v>195</v>
      </c>
      <c r="C131" s="4">
        <v>2</v>
      </c>
      <c r="D131" s="9" t="s">
        <v>55</v>
      </c>
      <c r="E131" s="1" t="s">
        <v>5</v>
      </c>
      <c r="F131" s="1" t="s">
        <v>5</v>
      </c>
    </row>
    <row r="132" spans="1:6" ht="12.75">
      <c r="A132" s="1" t="s">
        <v>171</v>
      </c>
      <c r="B132" s="16" t="s">
        <v>195</v>
      </c>
      <c r="C132" s="4">
        <v>2</v>
      </c>
      <c r="D132" s="11" t="s">
        <v>56</v>
      </c>
      <c r="E132" s="1">
        <v>0.06476524284861584</v>
      </c>
      <c r="F132" s="1">
        <v>0.0037697795393555828</v>
      </c>
    </row>
    <row r="133" spans="1:6" ht="12.75">
      <c r="A133" s="1" t="s">
        <v>172</v>
      </c>
      <c r="B133" s="16" t="s">
        <v>195</v>
      </c>
      <c r="C133" s="4">
        <v>2</v>
      </c>
      <c r="D133" s="11" t="s">
        <v>56</v>
      </c>
      <c r="E133" s="1">
        <v>0.1748253888582392</v>
      </c>
      <c r="F133" s="1">
        <v>0.001104148069376287</v>
      </c>
    </row>
    <row r="134" spans="1:6" ht="12.75">
      <c r="A134" s="1" t="s">
        <v>173</v>
      </c>
      <c r="B134" s="16" t="s">
        <v>195</v>
      </c>
      <c r="C134" s="4">
        <v>2</v>
      </c>
      <c r="D134" s="11" t="s">
        <v>56</v>
      </c>
      <c r="E134" s="1">
        <v>0.09331506980171173</v>
      </c>
      <c r="F134" s="1">
        <v>0.008575150059954451</v>
      </c>
    </row>
    <row r="135" spans="1:6" ht="12.75">
      <c r="A135" s="1" t="s">
        <v>174</v>
      </c>
      <c r="B135" s="16" t="s">
        <v>195</v>
      </c>
      <c r="C135" s="4">
        <v>2</v>
      </c>
      <c r="D135" s="11" t="s">
        <v>57</v>
      </c>
      <c r="E135" s="1">
        <v>0.5334263678196464</v>
      </c>
      <c r="F135" s="1">
        <v>0.07435614274195125</v>
      </c>
    </row>
    <row r="136" spans="1:6" ht="12.75">
      <c r="A136" s="1" t="s">
        <v>175</v>
      </c>
      <c r="B136" s="16" t="s">
        <v>195</v>
      </c>
      <c r="C136" s="4">
        <v>2</v>
      </c>
      <c r="D136" s="11" t="s">
        <v>57</v>
      </c>
      <c r="E136" s="1">
        <v>0.44880986844042486</v>
      </c>
      <c r="F136" s="1">
        <v>0.05403499541527595</v>
      </c>
    </row>
    <row r="137" spans="1:11" ht="12.75">
      <c r="A137" s="1" t="s">
        <v>176</v>
      </c>
      <c r="B137" s="16" t="s">
        <v>195</v>
      </c>
      <c r="C137" s="4">
        <v>2</v>
      </c>
      <c r="D137" s="11" t="s">
        <v>57</v>
      </c>
      <c r="E137" s="1">
        <v>0.19331466171537753</v>
      </c>
      <c r="F137" s="1">
        <v>0.042196607611982136</v>
      </c>
      <c r="G137" s="1"/>
      <c r="H137" s="1"/>
      <c r="I137" s="1"/>
      <c r="J137" s="1"/>
      <c r="K137" s="1"/>
    </row>
    <row r="138" spans="1:11" ht="12.75">
      <c r="A138" s="1" t="s">
        <v>177</v>
      </c>
      <c r="B138" s="16" t="s">
        <v>195</v>
      </c>
      <c r="C138" s="4">
        <v>3</v>
      </c>
      <c r="D138" s="9" t="s">
        <v>55</v>
      </c>
      <c r="E138" s="1">
        <v>0.05371789673407348</v>
      </c>
      <c r="F138" s="1">
        <v>0.007032361442144064</v>
      </c>
      <c r="G138" s="1"/>
      <c r="H138" s="1"/>
      <c r="I138" s="1"/>
      <c r="J138" s="1"/>
      <c r="K138" s="1"/>
    </row>
    <row r="139" spans="1:6" ht="12.75">
      <c r="A139" s="1" t="s">
        <v>178</v>
      </c>
      <c r="B139" s="16" t="s">
        <v>195</v>
      </c>
      <c r="C139" s="4">
        <v>3</v>
      </c>
      <c r="D139" s="9" t="s">
        <v>55</v>
      </c>
      <c r="E139" s="1">
        <v>0.12594156975993612</v>
      </c>
      <c r="F139" s="1">
        <v>0.002484596695475529</v>
      </c>
    </row>
    <row r="140" spans="1:6" ht="12.75">
      <c r="A140" s="1" t="s">
        <v>179</v>
      </c>
      <c r="B140" s="16" t="s">
        <v>195</v>
      </c>
      <c r="C140" s="4">
        <v>3</v>
      </c>
      <c r="D140" s="9" t="s">
        <v>55</v>
      </c>
      <c r="E140" s="1">
        <v>0.0071942431241926105</v>
      </c>
      <c r="F140" s="1">
        <v>0.002689030899435345</v>
      </c>
    </row>
    <row r="141" spans="1:6" ht="12.75">
      <c r="A141" s="1" t="s">
        <v>180</v>
      </c>
      <c r="B141" s="16" t="s">
        <v>195</v>
      </c>
      <c r="C141" s="4">
        <v>3</v>
      </c>
      <c r="D141" s="11" t="s">
        <v>56</v>
      </c>
      <c r="E141" s="1">
        <v>0.05481161115245412</v>
      </c>
      <c r="F141" s="1">
        <v>0.021638667283510826</v>
      </c>
    </row>
    <row r="142" spans="1:6" ht="12.75">
      <c r="A142" s="1" t="s">
        <v>181</v>
      </c>
      <c r="B142" s="16" t="s">
        <v>195</v>
      </c>
      <c r="C142" s="4">
        <v>3</v>
      </c>
      <c r="D142" s="11" t="s">
        <v>56</v>
      </c>
      <c r="E142" s="1">
        <v>0.035244479753212016</v>
      </c>
      <c r="F142" s="1">
        <v>0.00190192606699231</v>
      </c>
    </row>
    <row r="143" spans="1:6" ht="12.75">
      <c r="A143" s="1" t="s">
        <v>182</v>
      </c>
      <c r="B143" s="16" t="s">
        <v>195</v>
      </c>
      <c r="C143" s="4">
        <v>3</v>
      </c>
      <c r="D143" s="11" t="s">
        <v>56</v>
      </c>
      <c r="E143" s="1">
        <v>0.02044901090001098</v>
      </c>
      <c r="F143" s="1">
        <v>0.018187280084100057</v>
      </c>
    </row>
    <row r="144" spans="1:6" ht="12.75">
      <c r="A144" s="1" t="s">
        <v>183</v>
      </c>
      <c r="B144" s="16" t="s">
        <v>195</v>
      </c>
      <c r="C144" s="4">
        <v>3</v>
      </c>
      <c r="D144" s="11" t="s">
        <v>57</v>
      </c>
      <c r="E144" s="1">
        <v>0.06094190615672709</v>
      </c>
      <c r="F144" s="1">
        <v>0.062188970061643895</v>
      </c>
    </row>
    <row r="145" spans="1:6" ht="12.75">
      <c r="A145" s="1" t="s">
        <v>184</v>
      </c>
      <c r="B145" s="16" t="s">
        <v>195</v>
      </c>
      <c r="C145" s="4">
        <v>3</v>
      </c>
      <c r="D145" s="11" t="s">
        <v>57</v>
      </c>
      <c r="E145" s="1">
        <v>0</v>
      </c>
      <c r="F145" s="1">
        <v>0.27988495898426186</v>
      </c>
    </row>
    <row r="146" spans="1:6" ht="13.5" thickBot="1">
      <c r="A146" s="14" t="s">
        <v>185</v>
      </c>
      <c r="B146" s="17" t="s">
        <v>195</v>
      </c>
      <c r="C146" s="19">
        <v>3</v>
      </c>
      <c r="D146" s="18" t="s">
        <v>57</v>
      </c>
      <c r="E146" s="14">
        <v>0.02083201350592334</v>
      </c>
      <c r="F146" s="14">
        <v>0.09169677756786634</v>
      </c>
    </row>
    <row r="147" spans="1:6" ht="12.75">
      <c r="A147" t="s">
        <v>196</v>
      </c>
      <c r="B147" s="8" t="s">
        <v>241</v>
      </c>
      <c r="C147" s="10">
        <v>1</v>
      </c>
      <c r="D147" s="9" t="s">
        <v>55</v>
      </c>
      <c r="E147">
        <v>0.32978808083213684</v>
      </c>
      <c r="F147">
        <v>0.05081212966317511</v>
      </c>
    </row>
    <row r="148" spans="1:6" ht="12.75">
      <c r="A148" t="s">
        <v>197</v>
      </c>
      <c r="B148" s="8" t="s">
        <v>241</v>
      </c>
      <c r="C148" s="10">
        <v>1</v>
      </c>
      <c r="D148" s="9" t="s">
        <v>55</v>
      </c>
      <c r="E148">
        <v>0.11127152131170565</v>
      </c>
      <c r="F148">
        <v>0.01004717253132718</v>
      </c>
    </row>
    <row r="149" spans="1:10" ht="12.75">
      <c r="A149" t="s">
        <v>198</v>
      </c>
      <c r="B149" s="8" t="s">
        <v>241</v>
      </c>
      <c r="C149" s="10">
        <v>1</v>
      </c>
      <c r="D149" s="9" t="s">
        <v>55</v>
      </c>
      <c r="E149">
        <v>0.5770792913728642</v>
      </c>
      <c r="F149">
        <v>0.022755815148995804</v>
      </c>
      <c r="J149" t="s">
        <v>336</v>
      </c>
    </row>
    <row r="150" spans="1:11" ht="12.75">
      <c r="A150" t="s">
        <v>199</v>
      </c>
      <c r="B150" s="8" t="s">
        <v>241</v>
      </c>
      <c r="C150" s="10">
        <v>1</v>
      </c>
      <c r="D150" s="11" t="s">
        <v>56</v>
      </c>
      <c r="E150">
        <v>0.5080928659612776</v>
      </c>
      <c r="F150">
        <v>0.041449113837872004</v>
      </c>
      <c r="H150" t="s">
        <v>333</v>
      </c>
      <c r="I150" t="s">
        <v>334</v>
      </c>
      <c r="J150" t="s">
        <v>337</v>
      </c>
      <c r="K150" t="s">
        <v>338</v>
      </c>
    </row>
    <row r="151" spans="1:6" ht="12.75">
      <c r="A151" t="s">
        <v>200</v>
      </c>
      <c r="B151" s="8" t="s">
        <v>241</v>
      </c>
      <c r="C151" s="10">
        <v>1</v>
      </c>
      <c r="D151" s="11" t="s">
        <v>56</v>
      </c>
      <c r="E151">
        <v>0.06577962556681766</v>
      </c>
      <c r="F151">
        <v>0.018964612013035922</v>
      </c>
    </row>
    <row r="152" spans="1:11" ht="12.75">
      <c r="A152" t="s">
        <v>201</v>
      </c>
      <c r="B152" s="8" t="s">
        <v>241</v>
      </c>
      <c r="C152" s="10">
        <v>1</v>
      </c>
      <c r="D152" s="11" t="s">
        <v>56</v>
      </c>
      <c r="E152">
        <v>0.034048329553764356</v>
      </c>
      <c r="F152">
        <v>0.1287292051113245</v>
      </c>
      <c r="H152" t="s">
        <v>55</v>
      </c>
      <c r="I152">
        <v>0.43470298</v>
      </c>
      <c r="J152">
        <v>0.09088957</v>
      </c>
      <c r="K152">
        <v>0.0031</v>
      </c>
    </row>
    <row r="153" spans="1:11" ht="12.75">
      <c r="A153" t="s">
        <v>202</v>
      </c>
      <c r="B153" s="8" t="s">
        <v>241</v>
      </c>
      <c r="C153" s="10">
        <v>1</v>
      </c>
      <c r="D153" s="11" t="s">
        <v>57</v>
      </c>
      <c r="E153">
        <v>0.4090411142803104</v>
      </c>
      <c r="F153">
        <v>0.026976940932585628</v>
      </c>
      <c r="H153" t="s">
        <v>56</v>
      </c>
      <c r="I153">
        <v>0.23677926</v>
      </c>
      <c r="J153">
        <v>0.09088957</v>
      </c>
      <c r="K153">
        <v>0.0404</v>
      </c>
    </row>
    <row r="154" spans="1:11" ht="12.75">
      <c r="A154" t="s">
        <v>203</v>
      </c>
      <c r="B154" s="8" t="s">
        <v>241</v>
      </c>
      <c r="C154" s="10">
        <v>1</v>
      </c>
      <c r="D154" s="11" t="s">
        <v>57</v>
      </c>
      <c r="E154">
        <v>0.18222443047844716</v>
      </c>
      <c r="F154">
        <v>0.011379992328208324</v>
      </c>
      <c r="H154" t="s">
        <v>57</v>
      </c>
      <c r="I154">
        <v>0.16115179</v>
      </c>
      <c r="J154">
        <v>0.09640294</v>
      </c>
      <c r="K154">
        <v>0.1456</v>
      </c>
    </row>
    <row r="155" spans="1:6" ht="12.75">
      <c r="A155" t="s">
        <v>204</v>
      </c>
      <c r="B155" s="8" t="s">
        <v>241</v>
      </c>
      <c r="C155" s="10">
        <v>1</v>
      </c>
      <c r="D155" s="11" t="s">
        <v>57</v>
      </c>
      <c r="E155">
        <v>0.18678937464004297</v>
      </c>
      <c r="F155">
        <v>0.020453045631314778</v>
      </c>
    </row>
    <row r="156" spans="1:6" ht="12.75">
      <c r="A156" t="s">
        <v>205</v>
      </c>
      <c r="B156" s="8" t="s">
        <v>241</v>
      </c>
      <c r="C156" s="10">
        <v>2</v>
      </c>
      <c r="D156" s="9" t="s">
        <v>55</v>
      </c>
      <c r="E156">
        <v>0.22174493920824173</v>
      </c>
      <c r="F156">
        <v>0.01010205267733998</v>
      </c>
    </row>
    <row r="157" spans="1:10" ht="12.75">
      <c r="A157" t="s">
        <v>206</v>
      </c>
      <c r="B157" s="8" t="s">
        <v>241</v>
      </c>
      <c r="C157" s="10">
        <v>2</v>
      </c>
      <c r="D157" s="9" t="s">
        <v>55</v>
      </c>
      <c r="E157">
        <v>0.06875339954672627</v>
      </c>
      <c r="F157">
        <v>0.015259655661679226</v>
      </c>
      <c r="J157" t="s">
        <v>336</v>
      </c>
    </row>
    <row r="158" spans="1:11" ht="12.75">
      <c r="A158" t="s">
        <v>207</v>
      </c>
      <c r="B158" s="8" t="s">
        <v>241</v>
      </c>
      <c r="C158" s="10">
        <v>2</v>
      </c>
      <c r="D158" s="9" t="s">
        <v>55</v>
      </c>
      <c r="E158">
        <v>0.5765765689170564</v>
      </c>
      <c r="F158">
        <v>1.3221476096990397</v>
      </c>
      <c r="H158" t="s">
        <v>333</v>
      </c>
      <c r="I158" t="s">
        <v>335</v>
      </c>
      <c r="J158" t="s">
        <v>337</v>
      </c>
      <c r="K158" t="s">
        <v>338</v>
      </c>
    </row>
    <row r="159" spans="1:6" ht="12.75">
      <c r="A159" t="s">
        <v>208</v>
      </c>
      <c r="B159" s="8" t="s">
        <v>241</v>
      </c>
      <c r="C159" s="10">
        <v>2</v>
      </c>
      <c r="D159" s="11" t="s">
        <v>56</v>
      </c>
      <c r="E159">
        <v>0.08633970928984985</v>
      </c>
      <c r="F159">
        <v>0.01966663831564935</v>
      </c>
    </row>
    <row r="160" spans="1:11" ht="12.75">
      <c r="A160" t="s">
        <v>209</v>
      </c>
      <c r="B160" s="8" t="s">
        <v>241</v>
      </c>
      <c r="C160" s="10">
        <v>2</v>
      </c>
      <c r="D160" s="11" t="s">
        <v>56</v>
      </c>
      <c r="E160">
        <v>0.1589762491758076</v>
      </c>
      <c r="F160">
        <v>0.0767888286253255</v>
      </c>
      <c r="H160" t="s">
        <v>55</v>
      </c>
      <c r="I160">
        <v>0.26246091</v>
      </c>
      <c r="J160">
        <v>0.09821836</v>
      </c>
      <c r="K160">
        <v>0.0369</v>
      </c>
    </row>
    <row r="161" spans="1:11" ht="12.75">
      <c r="A161" t="s">
        <v>210</v>
      </c>
      <c r="B161" s="8" t="s">
        <v>241</v>
      </c>
      <c r="C161" s="10">
        <v>2</v>
      </c>
      <c r="D161" s="11" t="s">
        <v>56</v>
      </c>
      <c r="E161">
        <v>0.14286218840721315</v>
      </c>
      <c r="F161">
        <v>0.015171976706711107</v>
      </c>
      <c r="H161" t="s">
        <v>56</v>
      </c>
      <c r="I161">
        <v>0.22314165</v>
      </c>
      <c r="J161">
        <v>0.09821836</v>
      </c>
      <c r="K161">
        <v>0.0635</v>
      </c>
    </row>
    <row r="162" spans="1:11" ht="12.75">
      <c r="A162" t="s">
        <v>211</v>
      </c>
      <c r="B162" s="8" t="s">
        <v>241</v>
      </c>
      <c r="C162" s="10">
        <v>2</v>
      </c>
      <c r="D162" s="11" t="s">
        <v>57</v>
      </c>
      <c r="E162">
        <v>0</v>
      </c>
      <c r="F162">
        <v>0.17260227934013148</v>
      </c>
      <c r="H162" t="s">
        <v>57</v>
      </c>
      <c r="I162">
        <v>0.16304158</v>
      </c>
      <c r="J162">
        <v>0.1041763</v>
      </c>
      <c r="K162">
        <v>0.1686</v>
      </c>
    </row>
    <row r="163" spans="1:6" ht="12.75">
      <c r="A163" t="s">
        <v>212</v>
      </c>
      <c r="B163" s="8" t="s">
        <v>241</v>
      </c>
      <c r="C163" s="10">
        <v>2</v>
      </c>
      <c r="D163" s="11" t="s">
        <v>57</v>
      </c>
      <c r="E163">
        <v>0</v>
      </c>
      <c r="F163">
        <v>0.012918957493890892</v>
      </c>
    </row>
    <row r="164" spans="1:6" ht="12.75">
      <c r="A164" t="s">
        <v>213</v>
      </c>
      <c r="B164" s="8" t="s">
        <v>241</v>
      </c>
      <c r="C164" s="10">
        <v>2</v>
      </c>
      <c r="D164" s="11" t="s">
        <v>57</v>
      </c>
      <c r="E164" t="s">
        <v>5</v>
      </c>
      <c r="F164" t="s">
        <v>5</v>
      </c>
    </row>
    <row r="165" spans="1:6" ht="12.75">
      <c r="A165" t="s">
        <v>214</v>
      </c>
      <c r="B165" s="8" t="s">
        <v>241</v>
      </c>
      <c r="C165" s="10">
        <v>3</v>
      </c>
      <c r="D165" s="9" t="s">
        <v>55</v>
      </c>
      <c r="E165">
        <v>0.4422621190827699</v>
      </c>
      <c r="F165">
        <v>0.022706638331590447</v>
      </c>
    </row>
    <row r="166" spans="1:6" ht="12.75">
      <c r="A166" t="s">
        <v>215</v>
      </c>
      <c r="B166" s="8" t="s">
        <v>241</v>
      </c>
      <c r="C166" s="10">
        <v>3</v>
      </c>
      <c r="D166" s="9" t="s">
        <v>55</v>
      </c>
      <c r="E166">
        <v>1.0862348300340217</v>
      </c>
      <c r="F166">
        <v>0.8068338773377975</v>
      </c>
    </row>
    <row r="167" spans="1:6" ht="12.75">
      <c r="A167" t="s">
        <v>216</v>
      </c>
      <c r="B167" s="8" t="s">
        <v>241</v>
      </c>
      <c r="C167" s="10">
        <v>3</v>
      </c>
      <c r="D167" s="9" t="s">
        <v>55</v>
      </c>
      <c r="E167">
        <v>1.4979605966271299</v>
      </c>
      <c r="F167">
        <v>0.7452938480370752</v>
      </c>
    </row>
    <row r="168" spans="1:6" ht="12.75">
      <c r="A168" t="s">
        <v>217</v>
      </c>
      <c r="B168" s="8" t="s">
        <v>241</v>
      </c>
      <c r="C168" s="10">
        <v>3</v>
      </c>
      <c r="D168" s="11" t="s">
        <v>56</v>
      </c>
      <c r="E168">
        <v>0.6130614956119055</v>
      </c>
      <c r="F168">
        <v>0.2648865155756749</v>
      </c>
    </row>
    <row r="169" spans="1:6" ht="12.75">
      <c r="A169" t="s">
        <v>218</v>
      </c>
      <c r="B169" s="8" t="s">
        <v>241</v>
      </c>
      <c r="C169" s="10">
        <v>3</v>
      </c>
      <c r="D169" s="11" t="s">
        <v>56</v>
      </c>
      <c r="E169">
        <v>0.8203695861001735</v>
      </c>
      <c r="F169">
        <v>1.225445513381714</v>
      </c>
    </row>
    <row r="170" spans="1:6" ht="12.75">
      <c r="A170" t="s">
        <v>219</v>
      </c>
      <c r="B170" s="8" t="s">
        <v>241</v>
      </c>
      <c r="C170" s="10">
        <v>3</v>
      </c>
      <c r="D170" s="11" t="s">
        <v>56</v>
      </c>
      <c r="E170">
        <v>0.1329346187183295</v>
      </c>
      <c r="F170">
        <v>0.8113798479278719</v>
      </c>
    </row>
    <row r="171" spans="1:6" ht="12.75">
      <c r="A171" t="s">
        <v>220</v>
      </c>
      <c r="B171" s="8" t="s">
        <v>241</v>
      </c>
      <c r="C171" s="10">
        <v>3</v>
      </c>
      <c r="D171" s="11" t="s">
        <v>57</v>
      </c>
      <c r="E171">
        <v>0.13071486054567183</v>
      </c>
      <c r="F171">
        <v>0.3546478167883663</v>
      </c>
    </row>
    <row r="172" spans="1:6" ht="12.75">
      <c r="A172" t="s">
        <v>221</v>
      </c>
      <c r="B172" s="8" t="s">
        <v>241</v>
      </c>
      <c r="C172" s="10">
        <v>3</v>
      </c>
      <c r="D172" s="11" t="s">
        <v>57</v>
      </c>
      <c r="E172">
        <v>0.10537482955721222</v>
      </c>
      <c r="F172">
        <v>0.4648683283046153</v>
      </c>
    </row>
    <row r="173" spans="1:6" ht="12.75">
      <c r="A173" t="s">
        <v>222</v>
      </c>
      <c r="B173" s="8" t="s">
        <v>241</v>
      </c>
      <c r="C173" s="10">
        <v>3</v>
      </c>
      <c r="D173" s="11" t="s">
        <v>57</v>
      </c>
      <c r="E173">
        <v>0.47354284090709253</v>
      </c>
      <c r="F173">
        <v>0.023357239308167205</v>
      </c>
    </row>
    <row r="174" spans="1:6" ht="12.75">
      <c r="A174" t="s">
        <v>223</v>
      </c>
      <c r="B174" s="8" t="s">
        <v>241</v>
      </c>
      <c r="C174" s="10" t="s">
        <v>53</v>
      </c>
      <c r="D174" s="9" t="s">
        <v>55</v>
      </c>
      <c r="E174">
        <v>0.14100955835264262</v>
      </c>
      <c r="F174">
        <v>0.09090265105552141</v>
      </c>
    </row>
    <row r="175" spans="1:6" ht="12.75">
      <c r="A175" t="s">
        <v>224</v>
      </c>
      <c r="B175" s="8" t="s">
        <v>241</v>
      </c>
      <c r="C175" s="10" t="s">
        <v>53</v>
      </c>
      <c r="D175" s="9" t="s">
        <v>55</v>
      </c>
      <c r="E175">
        <v>0.017274565147888277</v>
      </c>
      <c r="F175">
        <v>0.009721017302228716</v>
      </c>
    </row>
    <row r="176" spans="1:6" ht="12.75">
      <c r="A176" t="s">
        <v>225</v>
      </c>
      <c r="B176" s="8" t="s">
        <v>241</v>
      </c>
      <c r="C176" s="10" t="s">
        <v>53</v>
      </c>
      <c r="D176" s="9" t="s">
        <v>55</v>
      </c>
      <c r="E176">
        <v>0.14648030248090715</v>
      </c>
      <c r="F176">
        <v>0.04294850081295189</v>
      </c>
    </row>
    <row r="177" spans="1:6" ht="12.75">
      <c r="A177" t="s">
        <v>226</v>
      </c>
      <c r="B177" s="8" t="s">
        <v>241</v>
      </c>
      <c r="C177" s="10" t="s">
        <v>53</v>
      </c>
      <c r="D177" s="11" t="s">
        <v>56</v>
      </c>
      <c r="E177">
        <v>0.12548392667808966</v>
      </c>
      <c r="F177">
        <v>0.015688346573984397</v>
      </c>
    </row>
    <row r="178" spans="1:6" ht="12.75">
      <c r="A178" t="s">
        <v>227</v>
      </c>
      <c r="B178" s="8" t="s">
        <v>241</v>
      </c>
      <c r="C178" s="10" t="s">
        <v>53</v>
      </c>
      <c r="D178" s="11" t="s">
        <v>56</v>
      </c>
      <c r="E178">
        <v>0.09637019174833106</v>
      </c>
      <c r="F178">
        <v>0.03248063081164225</v>
      </c>
    </row>
    <row r="179" spans="1:6" ht="12.75">
      <c r="A179" t="s">
        <v>228</v>
      </c>
      <c r="B179" s="8" t="s">
        <v>241</v>
      </c>
      <c r="C179" s="10" t="s">
        <v>53</v>
      </c>
      <c r="D179" s="11" t="s">
        <v>56</v>
      </c>
      <c r="E179">
        <v>0.0570323409023214</v>
      </c>
      <c r="F179">
        <v>0.027048579825245066</v>
      </c>
    </row>
    <row r="180" spans="1:6" ht="12.75">
      <c r="A180" t="s">
        <v>229</v>
      </c>
      <c r="B180" s="8" t="s">
        <v>241</v>
      </c>
      <c r="C180" s="10" t="s">
        <v>53</v>
      </c>
      <c r="D180" s="11" t="s">
        <v>57</v>
      </c>
      <c r="E180">
        <v>0.31883179666489536</v>
      </c>
      <c r="F180">
        <v>0.09247580610963788</v>
      </c>
    </row>
    <row r="181" spans="1:6" ht="12.75">
      <c r="A181" t="s">
        <v>230</v>
      </c>
      <c r="B181" s="8" t="s">
        <v>241</v>
      </c>
      <c r="C181" s="10" t="s">
        <v>53</v>
      </c>
      <c r="D181" s="11" t="s">
        <v>57</v>
      </c>
      <c r="E181">
        <v>0.016940539837061508</v>
      </c>
      <c r="F181">
        <v>0.1762449675840004</v>
      </c>
    </row>
    <row r="182" spans="1:6" ht="13.5" thickBot="1">
      <c r="A182" s="14" t="s">
        <v>231</v>
      </c>
      <c r="B182" s="15" t="s">
        <v>241</v>
      </c>
      <c r="C182" s="13" t="s">
        <v>53</v>
      </c>
      <c r="D182" s="18" t="s">
        <v>57</v>
      </c>
      <c r="E182" s="14">
        <v>0.1103617118437703</v>
      </c>
      <c r="F182" s="14">
        <v>0.5078129997866623</v>
      </c>
    </row>
    <row r="183" spans="1:6" ht="12.75">
      <c r="A183" t="s">
        <v>242</v>
      </c>
      <c r="B183" s="8" t="s">
        <v>286</v>
      </c>
      <c r="C183" s="10">
        <v>1</v>
      </c>
      <c r="D183" s="9" t="s">
        <v>55</v>
      </c>
      <c r="E183">
        <v>0.178593909070621</v>
      </c>
      <c r="F183">
        <v>0.024231313299022728</v>
      </c>
    </row>
    <row r="184" spans="1:6" ht="12.75">
      <c r="A184" t="s">
        <v>243</v>
      </c>
      <c r="B184" s="8" t="s">
        <v>286</v>
      </c>
      <c r="C184" s="10">
        <v>1</v>
      </c>
      <c r="D184" s="9" t="s">
        <v>55</v>
      </c>
      <c r="E184">
        <v>0.014981039188873113</v>
      </c>
      <c r="F184">
        <v>0.004099045092374761</v>
      </c>
    </row>
    <row r="185" spans="1:10" ht="12.75">
      <c r="A185" t="s">
        <v>244</v>
      </c>
      <c r="B185" s="8" t="s">
        <v>286</v>
      </c>
      <c r="C185" s="10">
        <v>1</v>
      </c>
      <c r="D185" s="9" t="s">
        <v>55</v>
      </c>
      <c r="E185">
        <v>0.1434626748191512</v>
      </c>
      <c r="F185">
        <v>0.005104026658683232</v>
      </c>
      <c r="J185" t="s">
        <v>336</v>
      </c>
    </row>
    <row r="186" spans="1:11" ht="12.75">
      <c r="A186" t="s">
        <v>245</v>
      </c>
      <c r="B186" s="8" t="s">
        <v>286</v>
      </c>
      <c r="C186" s="10">
        <v>1</v>
      </c>
      <c r="D186" s="11" t="s">
        <v>56</v>
      </c>
      <c r="E186">
        <v>0.035574464215056126</v>
      </c>
      <c r="F186">
        <v>0.01714227060785465</v>
      </c>
      <c r="H186" t="s">
        <v>333</v>
      </c>
      <c r="I186" t="s">
        <v>334</v>
      </c>
      <c r="J186" t="s">
        <v>337</v>
      </c>
      <c r="K186" t="s">
        <v>338</v>
      </c>
    </row>
    <row r="187" spans="1:6" ht="12.75">
      <c r="A187" t="s">
        <v>246</v>
      </c>
      <c r="B187" s="8" t="s">
        <v>286</v>
      </c>
      <c r="C187" s="10">
        <v>1</v>
      </c>
      <c r="D187" s="11" t="s">
        <v>56</v>
      </c>
      <c r="E187">
        <v>0.0073713531817643785</v>
      </c>
      <c r="F187">
        <v>0.0027474469325040347</v>
      </c>
    </row>
    <row r="188" spans="1:11" ht="12.75">
      <c r="A188" t="s">
        <v>247</v>
      </c>
      <c r="B188" s="8" t="s">
        <v>286</v>
      </c>
      <c r="C188" s="10">
        <v>1</v>
      </c>
      <c r="D188" s="11" t="s">
        <v>56</v>
      </c>
      <c r="E188">
        <v>0</v>
      </c>
      <c r="F188">
        <v>0.007538672489858624</v>
      </c>
      <c r="H188" t="s">
        <v>55</v>
      </c>
      <c r="I188">
        <v>0.28739308</v>
      </c>
      <c r="J188">
        <v>0.08800764</v>
      </c>
      <c r="K188">
        <v>0.0171</v>
      </c>
    </row>
    <row r="189" spans="1:11" ht="12.75">
      <c r="A189" t="s">
        <v>248</v>
      </c>
      <c r="B189" s="8" t="s">
        <v>286</v>
      </c>
      <c r="C189" s="10">
        <v>1</v>
      </c>
      <c r="D189" s="11" t="s">
        <v>57</v>
      </c>
      <c r="E189">
        <v>0.2063168461991693</v>
      </c>
      <c r="F189">
        <v>0.018649211408731006</v>
      </c>
      <c r="H189" t="s">
        <v>56</v>
      </c>
      <c r="I189">
        <v>0.16283995</v>
      </c>
      <c r="J189">
        <v>0.08800764</v>
      </c>
      <c r="K189">
        <v>0.1137</v>
      </c>
    </row>
    <row r="190" spans="1:11" ht="12.75">
      <c r="A190" t="s">
        <v>249</v>
      </c>
      <c r="B190" s="8" t="s">
        <v>286</v>
      </c>
      <c r="C190" s="10">
        <v>1</v>
      </c>
      <c r="D190" s="11" t="s">
        <v>57</v>
      </c>
      <c r="E190">
        <v>0.7190275540550155</v>
      </c>
      <c r="F190">
        <v>0.10573611293176452</v>
      </c>
      <c r="H190" t="s">
        <v>57</v>
      </c>
      <c r="I190">
        <v>0.29218769</v>
      </c>
      <c r="J190">
        <v>0.08800764</v>
      </c>
      <c r="K190">
        <v>0.016</v>
      </c>
    </row>
    <row r="191" spans="1:6" ht="12.75">
      <c r="A191" t="s">
        <v>250</v>
      </c>
      <c r="B191" s="8" t="s">
        <v>286</v>
      </c>
      <c r="C191" s="10">
        <v>1</v>
      </c>
      <c r="D191" s="11" t="s">
        <v>57</v>
      </c>
      <c r="E191">
        <v>0.07945326462645093</v>
      </c>
      <c r="F191">
        <v>0.00488257630800642</v>
      </c>
    </row>
    <row r="192" spans="1:6" ht="12.75">
      <c r="A192" t="s">
        <v>251</v>
      </c>
      <c r="B192" s="8" t="s">
        <v>286</v>
      </c>
      <c r="C192" s="10">
        <v>2</v>
      </c>
      <c r="D192" s="9" t="s">
        <v>55</v>
      </c>
      <c r="E192">
        <v>0.13009572676185832</v>
      </c>
      <c r="F192">
        <v>0.07631338918426725</v>
      </c>
    </row>
    <row r="193" spans="1:10" ht="12.75">
      <c r="A193" t="s">
        <v>252</v>
      </c>
      <c r="B193" s="8" t="s">
        <v>286</v>
      </c>
      <c r="C193" s="10">
        <v>2</v>
      </c>
      <c r="D193" s="9" t="s">
        <v>55</v>
      </c>
      <c r="E193">
        <v>0.3355201355235907</v>
      </c>
      <c r="F193">
        <v>0.03461161203836502</v>
      </c>
      <c r="J193" t="s">
        <v>336</v>
      </c>
    </row>
    <row r="194" spans="1:11" ht="12.75">
      <c r="A194" t="s">
        <v>253</v>
      </c>
      <c r="B194" s="8" t="s">
        <v>286</v>
      </c>
      <c r="C194" s="10">
        <v>2</v>
      </c>
      <c r="D194" s="9" t="s">
        <v>55</v>
      </c>
      <c r="E194">
        <v>0.5581052562219792</v>
      </c>
      <c r="F194">
        <v>0.07268271747165621</v>
      </c>
      <c r="H194" t="s">
        <v>333</v>
      </c>
      <c r="I194" t="s">
        <v>335</v>
      </c>
      <c r="J194" t="s">
        <v>337</v>
      </c>
      <c r="K194" t="s">
        <v>338</v>
      </c>
    </row>
    <row r="195" spans="1:6" ht="12.75">
      <c r="A195" t="s">
        <v>254</v>
      </c>
      <c r="B195" s="8" t="s">
        <v>286</v>
      </c>
      <c r="C195" s="10">
        <v>2</v>
      </c>
      <c r="D195" s="11" t="s">
        <v>56</v>
      </c>
      <c r="E195">
        <v>0</v>
      </c>
      <c r="F195">
        <v>0.032773314139652225</v>
      </c>
    </row>
    <row r="196" spans="1:11" ht="12.75">
      <c r="A196" t="s">
        <v>255</v>
      </c>
      <c r="B196" s="8" t="s">
        <v>286</v>
      </c>
      <c r="C196" s="10">
        <v>2</v>
      </c>
      <c r="D196" s="11" t="s">
        <v>56</v>
      </c>
      <c r="E196">
        <v>0.014234216461072063</v>
      </c>
      <c r="F196">
        <v>0.004614391997473316</v>
      </c>
      <c r="H196" t="s">
        <v>55</v>
      </c>
      <c r="I196">
        <v>0.0609438</v>
      </c>
      <c r="J196">
        <v>0.02528242</v>
      </c>
      <c r="K196">
        <v>0.0525</v>
      </c>
    </row>
    <row r="197" spans="1:11" ht="12.75">
      <c r="A197" t="s">
        <v>256</v>
      </c>
      <c r="B197" s="8" t="s">
        <v>286</v>
      </c>
      <c r="C197" s="10">
        <v>2</v>
      </c>
      <c r="D197" s="11" t="s">
        <v>56</v>
      </c>
      <c r="E197">
        <v>0.04999222601225202</v>
      </c>
      <c r="F197">
        <v>0.05365988321057836</v>
      </c>
      <c r="H197" t="s">
        <v>56</v>
      </c>
      <c r="I197">
        <v>0.03306646</v>
      </c>
      <c r="J197">
        <v>0.02528242</v>
      </c>
      <c r="K197">
        <v>0.2388</v>
      </c>
    </row>
    <row r="198" spans="1:11" ht="12.75">
      <c r="A198" t="s">
        <v>257</v>
      </c>
      <c r="B198" s="8" t="s">
        <v>286</v>
      </c>
      <c r="C198" s="10">
        <v>2</v>
      </c>
      <c r="D198" s="11" t="s">
        <v>57</v>
      </c>
      <c r="E198">
        <v>0.38242300341152535</v>
      </c>
      <c r="F198">
        <v>0.11089089476037665</v>
      </c>
      <c r="H198" t="s">
        <v>57</v>
      </c>
      <c r="I198">
        <v>0.07467909</v>
      </c>
      <c r="J198">
        <v>0.02528242</v>
      </c>
      <c r="K198">
        <v>0.0255</v>
      </c>
    </row>
    <row r="199" spans="1:6" ht="12.75">
      <c r="A199" t="s">
        <v>258</v>
      </c>
      <c r="B199" s="8" t="s">
        <v>286</v>
      </c>
      <c r="C199" s="10">
        <v>2</v>
      </c>
      <c r="D199" s="11" t="s">
        <v>57</v>
      </c>
      <c r="E199">
        <v>0.0331608379542067</v>
      </c>
      <c r="F199">
        <v>0.018536415910992275</v>
      </c>
    </row>
    <row r="200" spans="1:6" ht="12.75">
      <c r="A200" t="s">
        <v>258</v>
      </c>
      <c r="B200" s="8" t="s">
        <v>286</v>
      </c>
      <c r="C200" s="10">
        <v>2</v>
      </c>
      <c r="D200" s="11" t="s">
        <v>57</v>
      </c>
      <c r="E200">
        <v>0.9481432140350787</v>
      </c>
      <c r="F200">
        <v>0.2977044258173874</v>
      </c>
    </row>
    <row r="201" spans="1:6" ht="12.75">
      <c r="A201" t="s">
        <v>259</v>
      </c>
      <c r="B201" s="8" t="s">
        <v>286</v>
      </c>
      <c r="C201" s="10">
        <v>3</v>
      </c>
      <c r="D201" s="9" t="s">
        <v>55</v>
      </c>
      <c r="E201">
        <v>0.28635168574688413</v>
      </c>
      <c r="F201">
        <v>0.0591591604944279</v>
      </c>
    </row>
    <row r="202" spans="1:6" ht="12.75">
      <c r="A202" t="s">
        <v>260</v>
      </c>
      <c r="B202" s="8" t="s">
        <v>286</v>
      </c>
      <c r="C202" s="10">
        <v>3</v>
      </c>
      <c r="D202" s="9" t="s">
        <v>55</v>
      </c>
      <c r="E202">
        <v>0.6552367924719089</v>
      </c>
      <c r="F202">
        <v>0.0843838093808358</v>
      </c>
    </row>
    <row r="203" spans="1:6" ht="12.75">
      <c r="A203" t="s">
        <v>261</v>
      </c>
      <c r="B203" s="8" t="s">
        <v>286</v>
      </c>
      <c r="C203" s="10">
        <v>3</v>
      </c>
      <c r="D203" s="9" t="s">
        <v>55</v>
      </c>
      <c r="E203">
        <v>0.8737121869005283</v>
      </c>
      <c r="F203">
        <v>0.2546699314335561</v>
      </c>
    </row>
    <row r="204" spans="1:6" ht="12.75">
      <c r="A204" t="s">
        <v>262</v>
      </c>
      <c r="B204" s="8" t="s">
        <v>286</v>
      </c>
      <c r="C204" s="10">
        <v>3</v>
      </c>
      <c r="D204" s="11" t="s">
        <v>56</v>
      </c>
      <c r="E204">
        <v>0.9146789676188817</v>
      </c>
      <c r="F204">
        <v>0.12698753283870184</v>
      </c>
    </row>
    <row r="205" spans="1:6" ht="12.75">
      <c r="A205" t="s">
        <v>263</v>
      </c>
      <c r="B205" s="8" t="s">
        <v>286</v>
      </c>
      <c r="C205" s="10">
        <v>3</v>
      </c>
      <c r="D205" s="11" t="s">
        <v>56</v>
      </c>
      <c r="E205">
        <v>0.28682105384733403</v>
      </c>
      <c r="F205">
        <v>0.11402943096518808</v>
      </c>
    </row>
    <row r="206" spans="1:6" ht="12.75">
      <c r="A206" t="s">
        <v>264</v>
      </c>
      <c r="B206" s="8" t="s">
        <v>286</v>
      </c>
      <c r="C206" s="10">
        <v>3</v>
      </c>
      <c r="D206" s="11" t="s">
        <v>56</v>
      </c>
      <c r="E206">
        <v>0.04944590774230666</v>
      </c>
      <c r="F206">
        <v>0.004509547262132428</v>
      </c>
    </row>
    <row r="207" spans="1:6" ht="12.75">
      <c r="A207" t="s">
        <v>265</v>
      </c>
      <c r="B207" s="8" t="s">
        <v>286</v>
      </c>
      <c r="C207" s="10">
        <v>3</v>
      </c>
      <c r="D207" s="11" t="s">
        <v>57</v>
      </c>
      <c r="E207">
        <v>0.5041772088608749</v>
      </c>
      <c r="F207">
        <v>0.02564931767438356</v>
      </c>
    </row>
    <row r="208" spans="1:6" ht="12.75">
      <c r="A208" t="s">
        <v>266</v>
      </c>
      <c r="B208" s="8" t="s">
        <v>286</v>
      </c>
      <c r="C208" s="10">
        <v>3</v>
      </c>
      <c r="D208" s="11" t="s">
        <v>57</v>
      </c>
      <c r="E208">
        <v>0.08355147831092556</v>
      </c>
      <c r="F208">
        <v>0.004167017034596449</v>
      </c>
    </row>
    <row r="209" spans="1:6" ht="12.75">
      <c r="A209" t="s">
        <v>267</v>
      </c>
      <c r="B209" s="8" t="s">
        <v>286</v>
      </c>
      <c r="C209" s="10">
        <v>3</v>
      </c>
      <c r="D209" s="11" t="s">
        <v>57</v>
      </c>
      <c r="E209">
        <v>0.11969668532949208</v>
      </c>
      <c r="F209">
        <v>0.00768917304059708</v>
      </c>
    </row>
    <row r="210" spans="1:6" ht="12.75">
      <c r="A210" t="s">
        <v>268</v>
      </c>
      <c r="B210" s="8" t="s">
        <v>286</v>
      </c>
      <c r="C210" s="10" t="s">
        <v>53</v>
      </c>
      <c r="D210" s="9" t="s">
        <v>55</v>
      </c>
      <c r="E210">
        <v>0</v>
      </c>
      <c r="F210">
        <v>0.002426566749819734</v>
      </c>
    </row>
    <row r="211" spans="1:6" ht="12.75">
      <c r="A211" t="s">
        <v>269</v>
      </c>
      <c r="B211" s="8" t="s">
        <v>286</v>
      </c>
      <c r="C211" s="10" t="s">
        <v>53</v>
      </c>
      <c r="D211" s="9" t="s">
        <v>55</v>
      </c>
      <c r="E211">
        <v>0.26210048362796007</v>
      </c>
      <c r="F211">
        <v>0.11364405735525905</v>
      </c>
    </row>
    <row r="212" spans="1:6" ht="12.75">
      <c r="A212" t="s">
        <v>270</v>
      </c>
      <c r="B212" s="8" t="s">
        <v>286</v>
      </c>
      <c r="C212" s="10" t="s">
        <v>53</v>
      </c>
      <c r="D212" s="9" t="s">
        <v>55</v>
      </c>
      <c r="E212">
        <v>0.010557084296188193</v>
      </c>
      <c r="F212">
        <v>0</v>
      </c>
    </row>
    <row r="213" spans="1:6" ht="12.75">
      <c r="A213" t="s">
        <v>271</v>
      </c>
      <c r="B213" s="8" t="s">
        <v>286</v>
      </c>
      <c r="C213" s="10" t="s">
        <v>53</v>
      </c>
      <c r="D213" s="11" t="s">
        <v>56</v>
      </c>
      <c r="E213">
        <v>0.010650578127368485</v>
      </c>
      <c r="F213">
        <v>0.0014232601244462562</v>
      </c>
    </row>
    <row r="214" spans="1:6" ht="12.75">
      <c r="A214" t="s">
        <v>272</v>
      </c>
      <c r="B214" s="8" t="s">
        <v>286</v>
      </c>
      <c r="C214" s="10" t="s">
        <v>53</v>
      </c>
      <c r="D214" s="11" t="s">
        <v>56</v>
      </c>
      <c r="E214">
        <v>0.294595788469434</v>
      </c>
      <c r="F214">
        <v>0.013724129233262385</v>
      </c>
    </row>
    <row r="215" spans="1:6" ht="12.75">
      <c r="A215" t="s">
        <v>273</v>
      </c>
      <c r="B215" s="8" t="s">
        <v>286</v>
      </c>
      <c r="C215" s="10" t="s">
        <v>53</v>
      </c>
      <c r="D215" s="11" t="s">
        <v>56</v>
      </c>
      <c r="E215">
        <v>0.29071488895486114</v>
      </c>
      <c r="F215">
        <v>0.017647660562144576</v>
      </c>
    </row>
    <row r="216" spans="1:6" ht="12.75">
      <c r="A216" t="s">
        <v>274</v>
      </c>
      <c r="B216" s="8" t="s">
        <v>286</v>
      </c>
      <c r="C216" s="10" t="s">
        <v>53</v>
      </c>
      <c r="D216" s="11" t="s">
        <v>57</v>
      </c>
      <c r="E216">
        <v>0.20268213434982174</v>
      </c>
      <c r="F216">
        <v>0.20457492268125352</v>
      </c>
    </row>
    <row r="217" spans="1:6" ht="12.75">
      <c r="A217" t="s">
        <v>275</v>
      </c>
      <c r="B217" s="8" t="s">
        <v>286</v>
      </c>
      <c r="C217" s="10" t="s">
        <v>53</v>
      </c>
      <c r="D217" s="11" t="s">
        <v>57</v>
      </c>
      <c r="E217">
        <v>0.2276200087221435</v>
      </c>
      <c r="F217">
        <v>0.09283158784233966</v>
      </c>
    </row>
    <row r="218" spans="1:6" ht="13.5" thickBot="1">
      <c r="A218" s="14" t="s">
        <v>276</v>
      </c>
      <c r="B218" s="15" t="s">
        <v>286</v>
      </c>
      <c r="C218" s="13" t="s">
        <v>53</v>
      </c>
      <c r="D218" s="18" t="s">
        <v>57</v>
      </c>
      <c r="E218" s="14">
        <v>0</v>
      </c>
      <c r="F218" s="14">
        <v>0.004837474657232143</v>
      </c>
    </row>
    <row r="219" spans="1:6" ht="12.75">
      <c r="A219" t="s">
        <v>287</v>
      </c>
      <c r="B219" s="8" t="s">
        <v>332</v>
      </c>
      <c r="C219" s="4" t="s">
        <v>53</v>
      </c>
      <c r="D219" s="9" t="s">
        <v>55</v>
      </c>
      <c r="E219">
        <v>0.13783547107899494</v>
      </c>
      <c r="F219">
        <v>0.03230955599994781</v>
      </c>
    </row>
    <row r="220" spans="1:6" ht="12.75">
      <c r="A220" t="s">
        <v>288</v>
      </c>
      <c r="B220" s="8" t="s">
        <v>332</v>
      </c>
      <c r="C220" s="4" t="s">
        <v>53</v>
      </c>
      <c r="D220" s="9" t="s">
        <v>55</v>
      </c>
      <c r="E220">
        <v>0.2113706006541421</v>
      </c>
      <c r="F220">
        <v>0.13827323568919514</v>
      </c>
    </row>
    <row r="221" spans="1:10" ht="12.75">
      <c r="A221" t="s">
        <v>289</v>
      </c>
      <c r="B221" s="8" t="s">
        <v>332</v>
      </c>
      <c r="C221" s="4" t="s">
        <v>53</v>
      </c>
      <c r="D221" s="9" t="s">
        <v>55</v>
      </c>
      <c r="E221">
        <v>0.1167630783744146</v>
      </c>
      <c r="F221">
        <v>0.023050668150309126</v>
      </c>
      <c r="J221" t="s">
        <v>336</v>
      </c>
    </row>
    <row r="222" spans="1:11" ht="12.75">
      <c r="A222" t="s">
        <v>290</v>
      </c>
      <c r="B222" s="8" t="s">
        <v>332</v>
      </c>
      <c r="C222" s="4" t="s">
        <v>53</v>
      </c>
      <c r="D222" s="11" t="s">
        <v>56</v>
      </c>
      <c r="E222">
        <v>2.4514588139972737</v>
      </c>
      <c r="F222">
        <v>0.010755707513053877</v>
      </c>
      <c r="H222" t="s">
        <v>333</v>
      </c>
      <c r="I222" t="s">
        <v>334</v>
      </c>
      <c r="J222" t="s">
        <v>337</v>
      </c>
      <c r="K222" t="s">
        <v>338</v>
      </c>
    </row>
    <row r="223" spans="1:6" ht="12.75">
      <c r="A223" t="s">
        <v>291</v>
      </c>
      <c r="B223" s="8" t="s">
        <v>332</v>
      </c>
      <c r="C223" s="4" t="s">
        <v>53</v>
      </c>
      <c r="D223" s="11" t="s">
        <v>56</v>
      </c>
      <c r="E223">
        <v>0.05832541348412734</v>
      </c>
      <c r="F223">
        <v>0.022375124683197797</v>
      </c>
    </row>
    <row r="224" spans="1:11" ht="12.75">
      <c r="A224" t="s">
        <v>292</v>
      </c>
      <c r="B224" s="8" t="s">
        <v>332</v>
      </c>
      <c r="C224" s="4" t="s">
        <v>53</v>
      </c>
      <c r="D224" s="11" t="s">
        <v>56</v>
      </c>
      <c r="E224">
        <v>2.649063682960582</v>
      </c>
      <c r="F224">
        <v>0</v>
      </c>
      <c r="H224" t="s">
        <v>55</v>
      </c>
      <c r="I224">
        <v>0.57155816</v>
      </c>
      <c r="J224">
        <v>0.33301891</v>
      </c>
      <c r="K224">
        <v>0.1369</v>
      </c>
    </row>
    <row r="225" spans="1:11" ht="12.75">
      <c r="A225" t="s">
        <v>293</v>
      </c>
      <c r="B225" s="8" t="s">
        <v>332</v>
      </c>
      <c r="C225" s="4" t="s">
        <v>53</v>
      </c>
      <c r="D225" s="11" t="s">
        <v>57</v>
      </c>
      <c r="E225">
        <v>1.1927363209124642</v>
      </c>
      <c r="F225">
        <v>0.021086067867848956</v>
      </c>
      <c r="H225" t="s">
        <v>56</v>
      </c>
      <c r="I225">
        <v>0.58555612</v>
      </c>
      <c r="J225">
        <v>0.33301891</v>
      </c>
      <c r="K225">
        <v>0.1292</v>
      </c>
    </row>
    <row r="226" spans="1:11" ht="12.75">
      <c r="A226" t="s">
        <v>294</v>
      </c>
      <c r="B226" s="8" t="s">
        <v>332</v>
      </c>
      <c r="C226" s="4" t="s">
        <v>53</v>
      </c>
      <c r="D226" s="11" t="s">
        <v>57</v>
      </c>
      <c r="E226">
        <v>0.8124421120148867</v>
      </c>
      <c r="F226">
        <v>0.011189425247610203</v>
      </c>
      <c r="H226" t="s">
        <v>57</v>
      </c>
      <c r="I226">
        <v>0.50660398</v>
      </c>
      <c r="J226">
        <v>0.33301891</v>
      </c>
      <c r="K226">
        <v>0.179</v>
      </c>
    </row>
    <row r="227" spans="1:11" ht="12.75">
      <c r="A227" t="s">
        <v>295</v>
      </c>
      <c r="B227" s="8" t="s">
        <v>332</v>
      </c>
      <c r="C227" s="4" t="s">
        <v>53</v>
      </c>
      <c r="D227" s="11" t="s">
        <v>57</v>
      </c>
      <c r="E227">
        <v>0.9985373907242224</v>
      </c>
      <c r="F227">
        <v>0.054584272680462384</v>
      </c>
      <c r="G227" s="1"/>
      <c r="H227" s="1"/>
      <c r="I227" s="1"/>
      <c r="J227" s="1"/>
      <c r="K227" s="1"/>
    </row>
    <row r="228" spans="1:6" ht="12.75">
      <c r="A228" t="s">
        <v>296</v>
      </c>
      <c r="B228" s="8" t="s">
        <v>332</v>
      </c>
      <c r="C228" s="1">
        <v>1</v>
      </c>
      <c r="D228" s="9" t="s">
        <v>55</v>
      </c>
      <c r="E228">
        <v>1.7298793459473591</v>
      </c>
      <c r="F228">
        <v>0</v>
      </c>
    </row>
    <row r="229" spans="1:10" ht="12.75">
      <c r="A229" t="s">
        <v>297</v>
      </c>
      <c r="B229" s="8" t="s">
        <v>332</v>
      </c>
      <c r="C229" s="1">
        <v>1</v>
      </c>
      <c r="D229" s="9" t="s">
        <v>55</v>
      </c>
      <c r="E229">
        <v>1.661541670472074</v>
      </c>
      <c r="F229">
        <v>0.0640221530507998</v>
      </c>
      <c r="J229" t="s">
        <v>336</v>
      </c>
    </row>
    <row r="230" spans="1:11" ht="12.75">
      <c r="A230" t="s">
        <v>298</v>
      </c>
      <c r="B230" s="8" t="s">
        <v>332</v>
      </c>
      <c r="C230" s="1">
        <v>1</v>
      </c>
      <c r="D230" s="9" t="s">
        <v>55</v>
      </c>
      <c r="E230">
        <v>0.2867305264694381</v>
      </c>
      <c r="F230">
        <v>0.017321192585510802</v>
      </c>
      <c r="H230" t="s">
        <v>333</v>
      </c>
      <c r="I230" t="s">
        <v>335</v>
      </c>
      <c r="J230" t="s">
        <v>337</v>
      </c>
      <c r="K230" t="s">
        <v>338</v>
      </c>
    </row>
    <row r="231" spans="1:6" ht="12.75">
      <c r="A231" t="s">
        <v>299</v>
      </c>
      <c r="B231" s="8" t="s">
        <v>332</v>
      </c>
      <c r="C231" s="1">
        <v>1</v>
      </c>
      <c r="D231" s="11" t="s">
        <v>56</v>
      </c>
      <c r="E231">
        <v>0</v>
      </c>
      <c r="F231">
        <v>0.0027388321552651203</v>
      </c>
    </row>
    <row r="232" spans="1:11" ht="12.75">
      <c r="A232" t="s">
        <v>300</v>
      </c>
      <c r="B232" s="8" t="s">
        <v>332</v>
      </c>
      <c r="C232" s="1">
        <v>1</v>
      </c>
      <c r="D232" s="11" t="s">
        <v>56</v>
      </c>
      <c r="E232">
        <v>0.2266559632782988</v>
      </c>
      <c r="F232">
        <v>0.007130885703914059</v>
      </c>
      <c r="H232" t="s">
        <v>55</v>
      </c>
      <c r="I232">
        <v>0.05777245</v>
      </c>
      <c r="J232">
        <v>0.01885757</v>
      </c>
      <c r="K232">
        <v>0.0221</v>
      </c>
    </row>
    <row r="233" spans="1:11" ht="12.75">
      <c r="A233" t="s">
        <v>301</v>
      </c>
      <c r="B233" s="8" t="s">
        <v>332</v>
      </c>
      <c r="C233" s="1">
        <v>1</v>
      </c>
      <c r="D233" s="11" t="s">
        <v>56</v>
      </c>
      <c r="E233">
        <v>0</v>
      </c>
      <c r="F233">
        <v>0.03862612435418766</v>
      </c>
      <c r="H233" t="s">
        <v>56</v>
      </c>
      <c r="I233">
        <v>0.01915081</v>
      </c>
      <c r="J233">
        <v>0.01885757</v>
      </c>
      <c r="K233">
        <v>0.349</v>
      </c>
    </row>
    <row r="234" spans="1:11" ht="12.75">
      <c r="A234" t="s">
        <v>302</v>
      </c>
      <c r="B234" s="8" t="s">
        <v>332</v>
      </c>
      <c r="C234" s="1">
        <v>1</v>
      </c>
      <c r="D234" s="11" t="s">
        <v>57</v>
      </c>
      <c r="E234">
        <v>0.04460378223684498</v>
      </c>
      <c r="F234">
        <v>0.09377066008268135</v>
      </c>
      <c r="H234" t="s">
        <v>57</v>
      </c>
      <c r="I234">
        <v>0.03534747</v>
      </c>
      <c r="J234">
        <v>0.01885757</v>
      </c>
      <c r="K234">
        <v>0.11</v>
      </c>
    </row>
    <row r="235" spans="1:6" ht="12.75">
      <c r="A235" t="s">
        <v>303</v>
      </c>
      <c r="B235" s="8" t="s">
        <v>332</v>
      </c>
      <c r="C235" s="1">
        <v>1</v>
      </c>
      <c r="D235" s="11" t="s">
        <v>57</v>
      </c>
      <c r="E235">
        <v>0</v>
      </c>
      <c r="F235">
        <v>0.04949892555723143</v>
      </c>
    </row>
    <row r="236" spans="1:6" ht="12.75">
      <c r="A236" t="s">
        <v>304</v>
      </c>
      <c r="B236" s="8" t="s">
        <v>332</v>
      </c>
      <c r="C236" s="1">
        <v>1</v>
      </c>
      <c r="D236" s="11" t="s">
        <v>57</v>
      </c>
      <c r="E236">
        <v>0.014618970803496265</v>
      </c>
      <c r="F236">
        <v>0.11750504073220379</v>
      </c>
    </row>
    <row r="237" spans="1:6" ht="12.75">
      <c r="A237" t="s">
        <v>305</v>
      </c>
      <c r="B237" s="8" t="s">
        <v>332</v>
      </c>
      <c r="C237" s="4">
        <v>2</v>
      </c>
      <c r="D237" s="9" t="s">
        <v>55</v>
      </c>
      <c r="E237">
        <v>0.21454463470013002</v>
      </c>
      <c r="F237">
        <v>0.04575612357627379</v>
      </c>
    </row>
    <row r="238" spans="1:6" ht="12.75">
      <c r="A238" t="s">
        <v>306</v>
      </c>
      <c r="B238" s="8" t="s">
        <v>332</v>
      </c>
      <c r="C238" s="4">
        <v>2</v>
      </c>
      <c r="D238" s="9" t="s">
        <v>55</v>
      </c>
      <c r="E238">
        <v>0.975126154413999</v>
      </c>
      <c r="F238">
        <v>0.0843161482421883</v>
      </c>
    </row>
    <row r="239" spans="1:6" ht="12.75">
      <c r="A239" t="s">
        <v>307</v>
      </c>
      <c r="B239" s="8" t="s">
        <v>332</v>
      </c>
      <c r="C239" s="4">
        <v>2</v>
      </c>
      <c r="D239" s="9" t="s">
        <v>55</v>
      </c>
      <c r="E239">
        <v>1.3071488898815038</v>
      </c>
      <c r="F239">
        <v>0.25200824275265304</v>
      </c>
    </row>
    <row r="240" spans="1:6" ht="12.75">
      <c r="A240" t="s">
        <v>308</v>
      </c>
      <c r="B240" s="8" t="s">
        <v>332</v>
      </c>
      <c r="C240" s="4">
        <v>2</v>
      </c>
      <c r="D240" s="11" t="s">
        <v>56</v>
      </c>
      <c r="E240">
        <v>0.04150938390421982</v>
      </c>
      <c r="F240">
        <v>0.01703005701234912</v>
      </c>
    </row>
    <row r="241" spans="1:6" ht="12.75">
      <c r="A241" t="s">
        <v>309</v>
      </c>
      <c r="B241" s="8" t="s">
        <v>332</v>
      </c>
      <c r="C241" s="4">
        <v>2</v>
      </c>
      <c r="D241" s="11" t="s">
        <v>56</v>
      </c>
      <c r="E241">
        <v>0.18537473937780935</v>
      </c>
      <c r="F241">
        <v>0.09565580522716562</v>
      </c>
    </row>
    <row r="242" spans="1:6" ht="12.75">
      <c r="A242" t="s">
        <v>310</v>
      </c>
      <c r="B242" s="8" t="s">
        <v>332</v>
      </c>
      <c r="C242" s="4">
        <v>2</v>
      </c>
      <c r="D242" s="11" t="s">
        <v>56</v>
      </c>
      <c r="E242">
        <v>0.013734801169580868</v>
      </c>
      <c r="F242">
        <v>0.02493169096978103</v>
      </c>
    </row>
    <row r="243" spans="1:6" ht="12.75">
      <c r="A243" t="s">
        <v>311</v>
      </c>
      <c r="B243" s="8" t="s">
        <v>332</v>
      </c>
      <c r="C243" s="4">
        <v>2</v>
      </c>
      <c r="D243" s="11" t="s">
        <v>57</v>
      </c>
      <c r="E243">
        <v>1.0531304824576404</v>
      </c>
      <c r="F243">
        <v>0.01742414372700783</v>
      </c>
    </row>
    <row r="244" spans="1:6" ht="12.75">
      <c r="A244" t="s">
        <v>312</v>
      </c>
      <c r="B244" s="8" t="s">
        <v>332</v>
      </c>
      <c r="C244" s="4">
        <v>2</v>
      </c>
      <c r="D244" s="11" t="s">
        <v>57</v>
      </c>
      <c r="E244">
        <v>0.8786178656929403</v>
      </c>
      <c r="F244">
        <v>0.00589881689752032</v>
      </c>
    </row>
    <row r="245" spans="1:6" ht="12.75">
      <c r="A245" t="s">
        <v>313</v>
      </c>
      <c r="B245" s="8" t="s">
        <v>332</v>
      </c>
      <c r="C245" s="4">
        <v>2</v>
      </c>
      <c r="D245" s="11" t="s">
        <v>57</v>
      </c>
      <c r="E245">
        <v>0.813407923886586</v>
      </c>
      <c r="F245">
        <v>0.01076247265501273</v>
      </c>
    </row>
    <row r="246" spans="1:6" ht="12.75">
      <c r="A246" t="s">
        <v>314</v>
      </c>
      <c r="B246" s="8" t="s">
        <v>332</v>
      </c>
      <c r="C246" s="4">
        <v>3</v>
      </c>
      <c r="D246" s="9" t="s">
        <v>55</v>
      </c>
      <c r="E246">
        <v>0.0866837467909772</v>
      </c>
      <c r="F246">
        <v>0.011932298762577152</v>
      </c>
    </row>
    <row r="247" spans="1:6" ht="12.75">
      <c r="A247" t="s">
        <v>315</v>
      </c>
      <c r="B247" s="8" t="s">
        <v>332</v>
      </c>
      <c r="C247" s="4">
        <v>3</v>
      </c>
      <c r="D247" s="9" t="s">
        <v>55</v>
      </c>
      <c r="E247">
        <v>0.023778165425767286</v>
      </c>
      <c r="F247">
        <v>0.0014270019109658034</v>
      </c>
    </row>
    <row r="248" spans="1:6" ht="12.75">
      <c r="A248" t="s">
        <v>316</v>
      </c>
      <c r="B248" s="8" t="s">
        <v>332</v>
      </c>
      <c r="C248" s="4">
        <v>3</v>
      </c>
      <c r="D248" s="9" t="s">
        <v>55</v>
      </c>
      <c r="E248">
        <v>0.10729563012015028</v>
      </c>
      <c r="F248">
        <v>0.02285274611110431</v>
      </c>
    </row>
    <row r="249" spans="1:6" ht="12.75">
      <c r="A249" t="s">
        <v>317</v>
      </c>
      <c r="B249" s="8" t="s">
        <v>332</v>
      </c>
      <c r="C249" s="4">
        <v>3</v>
      </c>
      <c r="D249" s="11" t="s">
        <v>56</v>
      </c>
      <c r="E249">
        <v>0.5349865104883653</v>
      </c>
      <c r="F249">
        <v>0</v>
      </c>
    </row>
    <row r="250" spans="1:6" ht="12.75">
      <c r="A250" t="s">
        <v>318</v>
      </c>
      <c r="B250" s="8" t="s">
        <v>332</v>
      </c>
      <c r="C250" s="4">
        <v>3</v>
      </c>
      <c r="D250" s="11" t="s">
        <v>56</v>
      </c>
      <c r="E250">
        <v>0.3068304903060295</v>
      </c>
      <c r="F250">
        <v>0.01056547956646264</v>
      </c>
    </row>
    <row r="251" spans="1:6" ht="12.75">
      <c r="A251" t="s">
        <v>319</v>
      </c>
      <c r="B251" s="8" t="s">
        <v>332</v>
      </c>
      <c r="C251" s="4">
        <v>3</v>
      </c>
      <c r="D251" s="11" t="s">
        <v>56</v>
      </c>
      <c r="E251">
        <v>0.5587336296841522</v>
      </c>
      <c r="F251">
        <v>0</v>
      </c>
    </row>
    <row r="252" spans="1:6" ht="12.75">
      <c r="A252" t="s">
        <v>320</v>
      </c>
      <c r="B252" s="8" t="s">
        <v>332</v>
      </c>
      <c r="C252" s="4">
        <v>3</v>
      </c>
      <c r="D252" s="11" t="s">
        <v>57</v>
      </c>
      <c r="E252">
        <v>0.1580138920418631</v>
      </c>
      <c r="F252">
        <v>0</v>
      </c>
    </row>
    <row r="253" spans="1:6" ht="12.75">
      <c r="A253" t="s">
        <v>321</v>
      </c>
      <c r="B253" s="8" t="s">
        <v>332</v>
      </c>
      <c r="C253" s="4">
        <v>3</v>
      </c>
      <c r="D253" s="11" t="s">
        <v>57</v>
      </c>
      <c r="E253">
        <v>0.0059138371728553185</v>
      </c>
      <c r="F253">
        <v>0.019738543330369073</v>
      </c>
    </row>
    <row r="254" spans="1:14" ht="13.5" thickBot="1">
      <c r="A254" s="14" t="s">
        <v>322</v>
      </c>
      <c r="B254" s="15" t="s">
        <v>332</v>
      </c>
      <c r="C254" s="19">
        <v>3</v>
      </c>
      <c r="D254" s="18" t="s">
        <v>57</v>
      </c>
      <c r="E254" s="14">
        <v>0.10722513821467311</v>
      </c>
      <c r="F254" s="14">
        <v>0.02271124980022173</v>
      </c>
      <c r="G254" s="14"/>
      <c r="H254" s="14"/>
      <c r="I254" s="14"/>
      <c r="J254" s="14"/>
      <c r="K254" s="14"/>
      <c r="L254" s="14"/>
      <c r="M254" s="14"/>
      <c r="N254" s="14"/>
    </row>
    <row r="256" spans="6:10" ht="12.75">
      <c r="F256" s="20" t="s">
        <v>339</v>
      </c>
      <c r="J256" t="s">
        <v>336</v>
      </c>
    </row>
    <row r="257" spans="8:11" ht="12.75">
      <c r="H257" t="s">
        <v>333</v>
      </c>
      <c r="I257" t="s">
        <v>334</v>
      </c>
      <c r="J257" t="s">
        <v>337</v>
      </c>
      <c r="K257" t="s">
        <v>338</v>
      </c>
    </row>
    <row r="259" spans="8:11" ht="12.75">
      <c r="H259" t="s">
        <v>55</v>
      </c>
      <c r="I259">
        <v>0.4774397</v>
      </c>
      <c r="J259">
        <v>0.13617674</v>
      </c>
      <c r="K259">
        <v>0.0127</v>
      </c>
    </row>
    <row r="260" spans="8:11" ht="12.75">
      <c r="H260" t="s">
        <v>56</v>
      </c>
      <c r="I260">
        <v>0.4836507</v>
      </c>
      <c r="J260">
        <v>0.1345058</v>
      </c>
      <c r="K260">
        <v>0.0114</v>
      </c>
    </row>
    <row r="261" spans="8:11" ht="12.75">
      <c r="H261" t="s">
        <v>57</v>
      </c>
      <c r="I261">
        <v>0.30786959</v>
      </c>
      <c r="J261">
        <v>0.13700457</v>
      </c>
      <c r="K261">
        <v>0.0657</v>
      </c>
    </row>
    <row r="264" ht="12.75">
      <c r="J264" t="s">
        <v>336</v>
      </c>
    </row>
    <row r="265" spans="8:11" ht="12.75">
      <c r="H265" t="s">
        <v>333</v>
      </c>
      <c r="I265" t="s">
        <v>335</v>
      </c>
      <c r="J265" t="s">
        <v>337</v>
      </c>
      <c r="K265" t="s">
        <v>338</v>
      </c>
    </row>
    <row r="267" spans="8:11" ht="12.75">
      <c r="H267" t="s">
        <v>55</v>
      </c>
      <c r="I267">
        <v>0.19352202</v>
      </c>
      <c r="J267">
        <v>0.06914854</v>
      </c>
      <c r="K267">
        <v>0.0312</v>
      </c>
    </row>
    <row r="268" spans="8:11" ht="12.75">
      <c r="H268" t="s">
        <v>56</v>
      </c>
      <c r="I268">
        <v>0.1491972</v>
      </c>
      <c r="J268">
        <v>0.06830006</v>
      </c>
      <c r="K268">
        <v>0.0716</v>
      </c>
    </row>
    <row r="269" spans="8:11" ht="12.75">
      <c r="H269" t="s">
        <v>57</v>
      </c>
      <c r="I269">
        <v>0.12374088</v>
      </c>
      <c r="J269">
        <v>0.0695689</v>
      </c>
      <c r="K269">
        <v>0.1256</v>
      </c>
    </row>
    <row r="272" spans="7:11" ht="12.75">
      <c r="G272" s="1"/>
      <c r="H272" s="1"/>
      <c r="I272" s="1"/>
      <c r="J272" s="1"/>
      <c r="K272" s="1"/>
    </row>
    <row r="317" spans="7:11" ht="12.75">
      <c r="G317" s="1"/>
      <c r="H317" s="1"/>
      <c r="I317" s="1"/>
      <c r="J317" s="1"/>
      <c r="K317" s="1"/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C55">
      <selection activeCell="H17" sqref="H17"/>
    </sheetView>
  </sheetViews>
  <sheetFormatPr defaultColWidth="9.140625" defaultRowHeight="12.75"/>
  <cols>
    <col min="1" max="1" width="14.140625" style="0" bestFit="1" customWidth="1"/>
    <col min="2" max="2" width="7.8515625" style="0" bestFit="1" customWidth="1"/>
    <col min="3" max="3" width="8.57421875" style="23" bestFit="1" customWidth="1"/>
    <col min="4" max="4" width="10.28125" style="0" bestFit="1" customWidth="1"/>
    <col min="5" max="5" width="15.00390625" style="0" bestFit="1" customWidth="1"/>
    <col min="6" max="6" width="14.8515625" style="0" bestFit="1" customWidth="1"/>
    <col min="7" max="7" width="2.57421875" style="0" customWidth="1"/>
    <col min="15" max="15" width="12.00390625" style="0" bestFit="1" customWidth="1"/>
    <col min="16" max="16" width="12.421875" style="29" bestFit="1" customWidth="1"/>
  </cols>
  <sheetData>
    <row r="1" spans="1:16" ht="12.75">
      <c r="A1" s="3" t="s">
        <v>2</v>
      </c>
      <c r="B1" s="6" t="s">
        <v>51</v>
      </c>
      <c r="C1" s="21" t="s">
        <v>51</v>
      </c>
      <c r="D1" s="3" t="s">
        <v>49</v>
      </c>
      <c r="E1" s="3" t="s">
        <v>362</v>
      </c>
      <c r="F1" s="3" t="s">
        <v>363</v>
      </c>
      <c r="H1" s="25"/>
      <c r="I1" s="25"/>
      <c r="J1" s="25"/>
      <c r="K1" s="32" t="s">
        <v>347</v>
      </c>
      <c r="L1" s="32"/>
      <c r="M1" s="32" t="s">
        <v>348</v>
      </c>
      <c r="N1" s="32"/>
      <c r="O1" s="33" t="s">
        <v>351</v>
      </c>
      <c r="P1" s="33"/>
    </row>
    <row r="2" spans="1:16" ht="12.75">
      <c r="A2" s="9" t="s">
        <v>40</v>
      </c>
      <c r="B2" s="7" t="s">
        <v>52</v>
      </c>
      <c r="C2" s="22" t="s">
        <v>340</v>
      </c>
      <c r="D2" s="9" t="s">
        <v>54</v>
      </c>
      <c r="E2" s="1">
        <v>0.18238490962632062</v>
      </c>
      <c r="F2" s="1">
        <v>0.010822673886251154</v>
      </c>
      <c r="H2" s="26" t="s">
        <v>333</v>
      </c>
      <c r="I2" s="26" t="s">
        <v>349</v>
      </c>
      <c r="J2" s="26" t="s">
        <v>350</v>
      </c>
      <c r="K2" s="26" t="s">
        <v>0</v>
      </c>
      <c r="L2" s="26" t="s">
        <v>1</v>
      </c>
      <c r="M2" s="26" t="s">
        <v>0</v>
      </c>
      <c r="N2" s="26" t="s">
        <v>1</v>
      </c>
      <c r="O2" s="26" t="s">
        <v>0</v>
      </c>
      <c r="P2" s="28" t="s">
        <v>1</v>
      </c>
    </row>
    <row r="3" spans="1:16" ht="12.75">
      <c r="A3" s="9" t="s">
        <v>41</v>
      </c>
      <c r="B3" s="7" t="s">
        <v>52</v>
      </c>
      <c r="C3" s="22" t="s">
        <v>340</v>
      </c>
      <c r="D3" s="9" t="s">
        <v>54</v>
      </c>
      <c r="E3" s="1">
        <v>0.21940012863260058</v>
      </c>
      <c r="F3" s="1">
        <v>0.034584557429796936</v>
      </c>
      <c r="H3" s="27" t="s">
        <v>54</v>
      </c>
      <c r="I3" s="27" t="s">
        <v>342</v>
      </c>
      <c r="J3" s="27">
        <v>9</v>
      </c>
      <c r="K3" s="27">
        <v>0.671369764</v>
      </c>
      <c r="L3" s="27">
        <v>0.17367235666666667</v>
      </c>
      <c r="M3" s="27">
        <v>0.7682358515015644</v>
      </c>
      <c r="N3" s="27">
        <v>0.18587032005093415</v>
      </c>
      <c r="O3">
        <f>M3^2</f>
        <v>0.5901863235323337</v>
      </c>
      <c r="P3" s="29">
        <f>N3^2</f>
        <v>0.03454777587583669</v>
      </c>
    </row>
    <row r="4" spans="1:16" ht="12.75">
      <c r="A4" s="9" t="s">
        <v>42</v>
      </c>
      <c r="B4" s="7" t="s">
        <v>52</v>
      </c>
      <c r="C4" s="22" t="s">
        <v>340</v>
      </c>
      <c r="D4" s="9" t="s">
        <v>54</v>
      </c>
      <c r="E4" s="1">
        <v>0.10910366724261569</v>
      </c>
      <c r="F4" s="1">
        <v>0.07018694965898334</v>
      </c>
      <c r="H4" s="27" t="s">
        <v>54</v>
      </c>
      <c r="I4" s="27" t="s">
        <v>344</v>
      </c>
      <c r="J4" s="27">
        <v>9</v>
      </c>
      <c r="K4" s="27">
        <v>0.24439329999999998</v>
      </c>
      <c r="L4" s="27">
        <v>0.031043453888888888</v>
      </c>
      <c r="M4" s="27">
        <v>0.35422724880657996</v>
      </c>
      <c r="N4" s="27">
        <v>0.020667392045127384</v>
      </c>
      <c r="O4">
        <f aca="true" t="shared" si="0" ref="O4:O9">M4^2</f>
        <v>0.12547694379707872</v>
      </c>
      <c r="P4" s="29">
        <f aca="true" t="shared" si="1" ref="P4:P9">N4^2</f>
        <v>0.0004271410939469947</v>
      </c>
    </row>
    <row r="5" spans="1:16" ht="12.75">
      <c r="A5" s="9" t="s">
        <v>43</v>
      </c>
      <c r="B5" s="7" t="s">
        <v>52</v>
      </c>
      <c r="C5" s="22" t="s">
        <v>340</v>
      </c>
      <c r="D5" s="9" t="s">
        <v>54</v>
      </c>
      <c r="E5" s="2" t="s">
        <v>5</v>
      </c>
      <c r="F5" s="4" t="s">
        <v>5</v>
      </c>
      <c r="H5" s="27" t="s">
        <v>54</v>
      </c>
      <c r="I5" s="27" t="s">
        <v>343</v>
      </c>
      <c r="J5" s="27">
        <v>9</v>
      </c>
      <c r="K5" s="27">
        <v>0.07625026477777778</v>
      </c>
      <c r="L5" s="27">
        <v>0.065666735</v>
      </c>
      <c r="M5" s="27">
        <v>0.07042598468225406</v>
      </c>
      <c r="N5" s="27">
        <v>0.1548702020041541</v>
      </c>
      <c r="O5">
        <f t="shared" si="0"/>
        <v>0.004959819318465083</v>
      </c>
      <c r="P5" s="29">
        <f t="shared" si="1"/>
        <v>0.023984779468807498</v>
      </c>
    </row>
    <row r="6" spans="1:16" ht="12.75">
      <c r="A6" s="9" t="s">
        <v>44</v>
      </c>
      <c r="B6" s="7" t="s">
        <v>52</v>
      </c>
      <c r="C6" s="22" t="s">
        <v>340</v>
      </c>
      <c r="D6" s="9" t="s">
        <v>54</v>
      </c>
      <c r="E6" s="1">
        <v>0.11169025071966493</v>
      </c>
      <c r="F6" s="1">
        <v>0.5322271620107984</v>
      </c>
      <c r="H6" s="27" t="s">
        <v>54</v>
      </c>
      <c r="I6" s="27" t="s">
        <v>341</v>
      </c>
      <c r="J6" s="27">
        <v>9</v>
      </c>
      <c r="K6" s="27">
        <v>0.04924787033333334</v>
      </c>
      <c r="L6" s="27">
        <v>0.014328655666666669</v>
      </c>
      <c r="M6" s="27">
        <v>0.03853183256604661</v>
      </c>
      <c r="N6" s="27">
        <v>0.0159489189968281</v>
      </c>
      <c r="O6">
        <f t="shared" si="0"/>
        <v>0.00148470212089785</v>
      </c>
      <c r="P6" s="29">
        <f t="shared" si="1"/>
        <v>0.0002543680171673842</v>
      </c>
    </row>
    <row r="7" spans="1:16" ht="12.75">
      <c r="A7" s="9" t="s">
        <v>45</v>
      </c>
      <c r="B7" s="7" t="s">
        <v>52</v>
      </c>
      <c r="C7" s="22" t="s">
        <v>340</v>
      </c>
      <c r="D7" s="9" t="s">
        <v>54</v>
      </c>
      <c r="E7" s="1">
        <v>0.04055997719977047</v>
      </c>
      <c r="F7" s="1">
        <v>0.00500766602835598</v>
      </c>
      <c r="H7" s="27" t="s">
        <v>54</v>
      </c>
      <c r="I7" s="27" t="s">
        <v>340</v>
      </c>
      <c r="J7" s="27">
        <v>9</v>
      </c>
      <c r="K7" s="27">
        <v>0.098230676375</v>
      </c>
      <c r="L7" s="27">
        <v>0.08162568012499999</v>
      </c>
      <c r="M7" s="27">
        <v>0.07101994850148906</v>
      </c>
      <c r="N7" s="27">
        <v>0.18370328419816437</v>
      </c>
      <c r="O7">
        <f t="shared" si="0"/>
        <v>0.005043833085154158</v>
      </c>
      <c r="P7" s="29">
        <f t="shared" si="1"/>
        <v>0.03374689662519155</v>
      </c>
    </row>
    <row r="8" spans="1:16" ht="12.75">
      <c r="A8" s="9" t="s">
        <v>46</v>
      </c>
      <c r="B8" s="7" t="s">
        <v>52</v>
      </c>
      <c r="C8" s="22" t="s">
        <v>340</v>
      </c>
      <c r="D8" s="9" t="s">
        <v>54</v>
      </c>
      <c r="E8" s="1">
        <v>0.04409156849079804</v>
      </c>
      <c r="F8" s="1">
        <v>0</v>
      </c>
      <c r="H8" s="27" t="s">
        <v>54</v>
      </c>
      <c r="I8" s="27" t="s">
        <v>346</v>
      </c>
      <c r="J8" s="27">
        <v>9</v>
      </c>
      <c r="K8" s="27">
        <v>0.1563095567777778</v>
      </c>
      <c r="L8" s="27">
        <v>0.013625780555555557</v>
      </c>
      <c r="M8" s="27">
        <v>0.12171248639462434</v>
      </c>
      <c r="N8" s="27">
        <v>0.00797381266468598</v>
      </c>
      <c r="O8">
        <f t="shared" si="0"/>
        <v>0.014813929344361616</v>
      </c>
      <c r="P8" s="29">
        <f t="shared" si="1"/>
        <v>6.358168841150652E-05</v>
      </c>
    </row>
    <row r="9" spans="1:16" ht="12.75">
      <c r="A9" s="9" t="s">
        <v>47</v>
      </c>
      <c r="B9" s="7" t="s">
        <v>52</v>
      </c>
      <c r="C9" s="22" t="s">
        <v>340</v>
      </c>
      <c r="D9" s="9" t="s">
        <v>54</v>
      </c>
      <c r="E9" s="1">
        <v>0.04392445875853943</v>
      </c>
      <c r="F9" s="1">
        <v>0</v>
      </c>
      <c r="H9" s="27" t="s">
        <v>54</v>
      </c>
      <c r="I9" s="27" t="s">
        <v>345</v>
      </c>
      <c r="J9" s="27">
        <v>9</v>
      </c>
      <c r="K9" s="27">
        <v>0.10147373733333334</v>
      </c>
      <c r="L9" s="27">
        <v>0.03177750855555555</v>
      </c>
      <c r="M9" s="27">
        <v>0.07035962568745177</v>
      </c>
      <c r="N9" s="27">
        <v>0.020795378706705482</v>
      </c>
      <c r="O9">
        <f t="shared" si="0"/>
        <v>0.004950476926878323</v>
      </c>
      <c r="P9" s="29">
        <f t="shared" si="1"/>
        <v>0.00043244777555529975</v>
      </c>
    </row>
    <row r="10" spans="1:6" ht="13.5" thickBot="1">
      <c r="A10" s="13" t="s">
        <v>48</v>
      </c>
      <c r="B10" s="12" t="s">
        <v>52</v>
      </c>
      <c r="C10" s="22" t="s">
        <v>340</v>
      </c>
      <c r="D10" s="13" t="s">
        <v>54</v>
      </c>
      <c r="E10" s="14">
        <v>0.034690449728782706</v>
      </c>
      <c r="F10" s="14">
        <v>0.00017643203392277845</v>
      </c>
    </row>
    <row r="11" spans="1:6" ht="12.75">
      <c r="A11" s="10" t="s">
        <v>94</v>
      </c>
      <c r="B11" s="8" t="s">
        <v>103</v>
      </c>
      <c r="C11" s="23" t="s">
        <v>341</v>
      </c>
      <c r="D11" s="9" t="s">
        <v>54</v>
      </c>
      <c r="E11">
        <v>0.02605309351366558</v>
      </c>
      <c r="F11">
        <v>0.003884216894648864</v>
      </c>
    </row>
    <row r="12" spans="1:6" ht="12.75">
      <c r="A12" s="10" t="s">
        <v>95</v>
      </c>
      <c r="B12" s="8" t="s">
        <v>103</v>
      </c>
      <c r="C12" s="23" t="s">
        <v>341</v>
      </c>
      <c r="D12" s="9" t="s">
        <v>54</v>
      </c>
      <c r="E12">
        <v>0.016990056637334962</v>
      </c>
      <c r="F12">
        <v>0.009409608986057433</v>
      </c>
    </row>
    <row r="13" spans="1:6" ht="12.75">
      <c r="A13" s="10" t="s">
        <v>96</v>
      </c>
      <c r="B13" s="8" t="s">
        <v>103</v>
      </c>
      <c r="C13" s="23" t="s">
        <v>341</v>
      </c>
      <c r="D13" s="9" t="s">
        <v>54</v>
      </c>
      <c r="E13">
        <v>0.020225139097259426</v>
      </c>
      <c r="F13">
        <v>0.0020287422882117913</v>
      </c>
    </row>
    <row r="14" spans="1:15" ht="12.75">
      <c r="A14" s="10" t="s">
        <v>97</v>
      </c>
      <c r="B14" s="8" t="s">
        <v>103</v>
      </c>
      <c r="C14" s="23" t="s">
        <v>341</v>
      </c>
      <c r="D14" s="9" t="s">
        <v>54</v>
      </c>
      <c r="E14">
        <v>0.04481993937589392</v>
      </c>
      <c r="F14">
        <v>0.021553710127302072</v>
      </c>
      <c r="I14" s="30" t="s">
        <v>352</v>
      </c>
      <c r="J14" s="1" t="s">
        <v>353</v>
      </c>
      <c r="K14" s="1" t="s">
        <v>354</v>
      </c>
      <c r="L14" s="1" t="s">
        <v>347</v>
      </c>
      <c r="M14" s="1" t="s">
        <v>355</v>
      </c>
      <c r="N14" s="4" t="s">
        <v>351</v>
      </c>
      <c r="O14" s="29"/>
    </row>
    <row r="15" spans="1:15" ht="12.75">
      <c r="A15" s="10" t="s">
        <v>98</v>
      </c>
      <c r="B15" s="8" t="s">
        <v>103</v>
      </c>
      <c r="C15" s="23" t="s">
        <v>341</v>
      </c>
      <c r="D15" s="9" t="s">
        <v>54</v>
      </c>
      <c r="E15">
        <v>0.006873525428473183</v>
      </c>
      <c r="F15">
        <v>0.0214057098002096</v>
      </c>
      <c r="J15" s="1"/>
      <c r="K15" s="1"/>
      <c r="L15" s="4"/>
      <c r="M15" s="1"/>
      <c r="N15" s="1"/>
      <c r="O15" s="1"/>
    </row>
    <row r="16" spans="1:15" ht="12.75">
      <c r="A16" s="10" t="s">
        <v>99</v>
      </c>
      <c r="B16" s="8" t="s">
        <v>103</v>
      </c>
      <c r="C16" s="23" t="s">
        <v>341</v>
      </c>
      <c r="D16" s="9" t="s">
        <v>54</v>
      </c>
      <c r="E16">
        <v>0.09121711544350629</v>
      </c>
      <c r="F16">
        <v>0.011658981665656126</v>
      </c>
      <c r="J16" s="1" t="s">
        <v>0</v>
      </c>
      <c r="K16" s="1">
        <v>62</v>
      </c>
      <c r="L16" s="4">
        <v>0.2012459</v>
      </c>
      <c r="M16" s="1">
        <v>0.3736702</v>
      </c>
      <c r="N16" s="1">
        <f>M16^2</f>
        <v>0.13962941836804</v>
      </c>
      <c r="O16" s="1"/>
    </row>
    <row r="17" spans="1:15" ht="12.75">
      <c r="A17" s="10" t="s">
        <v>100</v>
      </c>
      <c r="B17" s="8" t="s">
        <v>103</v>
      </c>
      <c r="C17" s="23" t="s">
        <v>341</v>
      </c>
      <c r="D17" s="9" t="s">
        <v>54</v>
      </c>
      <c r="E17">
        <v>0.04407024039865581</v>
      </c>
      <c r="F17">
        <v>0.005662687355913615</v>
      </c>
      <c r="J17" s="1" t="s">
        <v>1</v>
      </c>
      <c r="K17" s="1">
        <v>62</v>
      </c>
      <c r="L17" s="4">
        <v>0.0584522</v>
      </c>
      <c r="M17" s="1">
        <v>0.120581</v>
      </c>
      <c r="N17" s="1">
        <f>M17^2</f>
        <v>0.014539777560999998</v>
      </c>
      <c r="O17" s="1"/>
    </row>
    <row r="18" spans="1:15" ht="12.75">
      <c r="A18" s="10" t="s">
        <v>101</v>
      </c>
      <c r="B18" s="8" t="s">
        <v>103</v>
      </c>
      <c r="C18" s="23" t="s">
        <v>341</v>
      </c>
      <c r="D18" s="9" t="s">
        <v>54</v>
      </c>
      <c r="E18">
        <v>0.1228491270900385</v>
      </c>
      <c r="F18">
        <v>0.05178579999985302</v>
      </c>
      <c r="J18" s="1"/>
      <c r="K18" s="1"/>
      <c r="L18" s="4"/>
      <c r="M18" s="1"/>
      <c r="N18" s="1"/>
      <c r="O18" s="1"/>
    </row>
    <row r="19" spans="1:15" ht="13.5" thickBot="1">
      <c r="A19" s="13" t="s">
        <v>102</v>
      </c>
      <c r="B19" s="15" t="s">
        <v>103</v>
      </c>
      <c r="C19" s="23" t="s">
        <v>341</v>
      </c>
      <c r="D19" s="13" t="s">
        <v>54</v>
      </c>
      <c r="E19" s="14">
        <v>0.07013259744331465</v>
      </c>
      <c r="F19" s="14">
        <v>0.0015684436166533327</v>
      </c>
      <c r="J19" s="1"/>
      <c r="K19" s="1"/>
      <c r="L19" s="4"/>
      <c r="M19" s="1"/>
      <c r="N19" s="1"/>
      <c r="O19" s="1"/>
    </row>
    <row r="20" spans="1:15" ht="12.75">
      <c r="A20" s="1" t="s">
        <v>140</v>
      </c>
      <c r="B20" s="16" t="s">
        <v>149</v>
      </c>
      <c r="C20" s="24" t="s">
        <v>342</v>
      </c>
      <c r="D20" s="9" t="s">
        <v>54</v>
      </c>
      <c r="E20" s="1">
        <v>0.01998204821570332</v>
      </c>
      <c r="F20" s="1">
        <v>0</v>
      </c>
      <c r="J20" s="1"/>
      <c r="K20" s="1"/>
      <c r="L20" s="1"/>
      <c r="M20" s="1"/>
      <c r="N20" s="1"/>
      <c r="O20" s="1"/>
    </row>
    <row r="21" spans="1:15" ht="12.75">
      <c r="A21" s="1" t="s">
        <v>141</v>
      </c>
      <c r="B21" s="16" t="s">
        <v>149</v>
      </c>
      <c r="C21" s="24" t="s">
        <v>342</v>
      </c>
      <c r="D21" s="9" t="s">
        <v>54</v>
      </c>
      <c r="E21" s="1">
        <v>0.2012378030641005</v>
      </c>
      <c r="F21" s="1">
        <v>0.059863881219489816</v>
      </c>
      <c r="J21" s="1"/>
      <c r="K21" s="1"/>
      <c r="L21" s="1"/>
      <c r="M21" s="1"/>
      <c r="N21" s="1"/>
      <c r="O21" s="1"/>
    </row>
    <row r="22" spans="1:15" ht="12.75">
      <c r="A22" s="1" t="s">
        <v>142</v>
      </c>
      <c r="B22" s="16" t="s">
        <v>149</v>
      </c>
      <c r="C22" s="24" t="s">
        <v>342</v>
      </c>
      <c r="D22" s="9" t="s">
        <v>54</v>
      </c>
      <c r="E22" s="1">
        <v>0.27417875084226484</v>
      </c>
      <c r="F22" s="1">
        <v>0.103637406159066</v>
      </c>
      <c r="J22" s="1"/>
      <c r="K22" s="1"/>
      <c r="L22" s="1"/>
      <c r="M22" s="1"/>
      <c r="N22" s="1"/>
      <c r="O22" s="1"/>
    </row>
    <row r="23" spans="1:15" ht="12.75">
      <c r="A23" s="1" t="s">
        <v>143</v>
      </c>
      <c r="B23" s="16" t="s">
        <v>149</v>
      </c>
      <c r="C23" s="24" t="s">
        <v>342</v>
      </c>
      <c r="D23" s="9" t="s">
        <v>54</v>
      </c>
      <c r="E23" s="1">
        <v>1.5868137625348755</v>
      </c>
      <c r="F23" s="1">
        <v>0.6047194796510295</v>
      </c>
      <c r="J23" s="1"/>
      <c r="K23" s="1"/>
      <c r="L23" s="1"/>
      <c r="M23" s="1"/>
      <c r="N23" s="1"/>
      <c r="O23" s="1"/>
    </row>
    <row r="24" spans="1:15" ht="12.75">
      <c r="A24" s="1" t="s">
        <v>144</v>
      </c>
      <c r="B24" s="16" t="s">
        <v>149</v>
      </c>
      <c r="C24" s="24" t="s">
        <v>342</v>
      </c>
      <c r="D24" s="9" t="s">
        <v>54</v>
      </c>
      <c r="E24" s="1">
        <v>1.7266841960117538</v>
      </c>
      <c r="F24" s="1">
        <v>0.29629588908604265</v>
      </c>
      <c r="J24" s="1"/>
      <c r="K24" s="1"/>
      <c r="L24" s="1"/>
      <c r="M24" s="1"/>
      <c r="N24" s="1"/>
      <c r="O24" s="1"/>
    </row>
    <row r="25" spans="1:15" ht="12.75">
      <c r="A25" s="1" t="s">
        <v>145</v>
      </c>
      <c r="B25" s="16" t="s">
        <v>149</v>
      </c>
      <c r="C25" s="24" t="s">
        <v>342</v>
      </c>
      <c r="D25" s="9" t="s">
        <v>54</v>
      </c>
      <c r="E25" s="1">
        <v>1.7410020508491133</v>
      </c>
      <c r="F25" s="1">
        <v>0.20296188427684858</v>
      </c>
      <c r="J25" s="1"/>
      <c r="K25" s="1"/>
      <c r="L25" s="1"/>
      <c r="M25" s="1"/>
      <c r="N25" s="1"/>
      <c r="O25" s="1"/>
    </row>
    <row r="26" spans="1:15" ht="12.75">
      <c r="A26" s="1" t="s">
        <v>146</v>
      </c>
      <c r="B26" s="16" t="s">
        <v>149</v>
      </c>
      <c r="C26" s="24" t="s">
        <v>342</v>
      </c>
      <c r="D26" s="9" t="s">
        <v>54</v>
      </c>
      <c r="E26" s="1">
        <v>0.07996389799193895</v>
      </c>
      <c r="F26" s="1">
        <v>0.03611271024712391</v>
      </c>
      <c r="J26" s="1"/>
      <c r="K26" s="1"/>
      <c r="L26" s="1"/>
      <c r="M26" s="1"/>
      <c r="N26" s="1"/>
      <c r="O26" s="1"/>
    </row>
    <row r="27" spans="1:15" ht="12.75">
      <c r="A27" s="1" t="s">
        <v>147</v>
      </c>
      <c r="B27" s="16" t="s">
        <v>149</v>
      </c>
      <c r="C27" s="24" t="s">
        <v>342</v>
      </c>
      <c r="D27" s="9" t="s">
        <v>54</v>
      </c>
      <c r="E27" s="1">
        <v>0.34782093901877564</v>
      </c>
      <c r="F27" s="1">
        <v>0.17378849347525632</v>
      </c>
      <c r="J27" s="1"/>
      <c r="K27" s="1"/>
      <c r="L27" s="1"/>
      <c r="M27" s="1"/>
      <c r="N27" s="1"/>
      <c r="O27" s="1"/>
    </row>
    <row r="28" spans="1:6" ht="13.5" thickBot="1">
      <c r="A28" s="14" t="s">
        <v>148</v>
      </c>
      <c r="B28" s="17" t="s">
        <v>149</v>
      </c>
      <c r="C28" s="24" t="s">
        <v>342</v>
      </c>
      <c r="D28" s="13" t="s">
        <v>54</v>
      </c>
      <c r="E28" s="14">
        <v>0.06464442727244463</v>
      </c>
      <c r="F28" s="14">
        <v>0.08567146742146603</v>
      </c>
    </row>
    <row r="29" spans="1:6" ht="12.75">
      <c r="A29" s="1" t="s">
        <v>186</v>
      </c>
      <c r="B29" s="16" t="s">
        <v>195</v>
      </c>
      <c r="C29" s="24" t="s">
        <v>343</v>
      </c>
      <c r="D29" s="9" t="s">
        <v>54</v>
      </c>
      <c r="E29" s="1">
        <v>0.25249822046177167</v>
      </c>
      <c r="F29" s="1">
        <v>0.0026910314572081507</v>
      </c>
    </row>
    <row r="30" spans="1:6" ht="12.75">
      <c r="A30" s="1" t="s">
        <v>187</v>
      </c>
      <c r="B30" s="16" t="s">
        <v>195</v>
      </c>
      <c r="C30" s="24" t="s">
        <v>343</v>
      </c>
      <c r="D30" s="9" t="s">
        <v>54</v>
      </c>
      <c r="E30" s="1">
        <v>0.04675915562262433</v>
      </c>
      <c r="F30" s="1">
        <v>0.002705224405244732</v>
      </c>
    </row>
    <row r="31" spans="1:6" ht="12.75">
      <c r="A31" s="1" t="s">
        <v>188</v>
      </c>
      <c r="B31" s="16" t="s">
        <v>195</v>
      </c>
      <c r="C31" s="24" t="s">
        <v>343</v>
      </c>
      <c r="D31" s="9" t="s">
        <v>54</v>
      </c>
      <c r="E31" s="1">
        <v>0.027546477011862892</v>
      </c>
      <c r="F31" s="1">
        <v>0.005257313794681784</v>
      </c>
    </row>
    <row r="32" spans="1:6" ht="12.75">
      <c r="A32" s="1" t="s">
        <v>189</v>
      </c>
      <c r="B32" s="16" t="s">
        <v>195</v>
      </c>
      <c r="C32" s="24" t="s">
        <v>343</v>
      </c>
      <c r="D32" s="9" t="s">
        <v>54</v>
      </c>
      <c r="E32" s="1">
        <v>0.03596700278886879</v>
      </c>
      <c r="F32" s="1">
        <v>0.003328887191963166</v>
      </c>
    </row>
    <row r="33" spans="1:6" ht="12.75">
      <c r="A33" s="1" t="s">
        <v>190</v>
      </c>
      <c r="B33" s="16" t="s">
        <v>195</v>
      </c>
      <c r="C33" s="24" t="s">
        <v>343</v>
      </c>
      <c r="D33" s="9" t="s">
        <v>54</v>
      </c>
      <c r="E33" s="1">
        <v>0.06298193809343536</v>
      </c>
      <c r="F33" s="1">
        <v>0.017555516239307394</v>
      </c>
    </row>
    <row r="34" spans="1:6" ht="12.75">
      <c r="A34" s="1" t="s">
        <v>191</v>
      </c>
      <c r="B34" s="16" t="s">
        <v>195</v>
      </c>
      <c r="C34" s="24" t="s">
        <v>343</v>
      </c>
      <c r="D34" s="9" t="s">
        <v>54</v>
      </c>
      <c r="E34" s="1">
        <v>0.1030154238129011</v>
      </c>
      <c r="F34" s="1">
        <v>0.04309094266449838</v>
      </c>
    </row>
    <row r="35" spans="1:6" ht="12.75">
      <c r="A35" s="1" t="s">
        <v>192</v>
      </c>
      <c r="B35" s="16" t="s">
        <v>195</v>
      </c>
      <c r="C35" s="24" t="s">
        <v>343</v>
      </c>
      <c r="D35" s="9" t="s">
        <v>54</v>
      </c>
      <c r="E35" s="1">
        <v>0.06555885343705925</v>
      </c>
      <c r="F35" s="1">
        <v>0.476708257531025</v>
      </c>
    </row>
    <row r="36" spans="1:6" ht="12.75">
      <c r="A36" s="1" t="s">
        <v>193</v>
      </c>
      <c r="B36" s="16" t="s">
        <v>195</v>
      </c>
      <c r="C36" s="24" t="s">
        <v>343</v>
      </c>
      <c r="D36" s="9" t="s">
        <v>54</v>
      </c>
      <c r="E36" s="1">
        <v>0.06728494726029027</v>
      </c>
      <c r="F36" s="1">
        <v>0.03452275102286014</v>
      </c>
    </row>
    <row r="37" spans="1:6" ht="13.5" thickBot="1">
      <c r="A37" s="14" t="s">
        <v>194</v>
      </c>
      <c r="B37" s="17" t="s">
        <v>195</v>
      </c>
      <c r="C37" s="24" t="s">
        <v>343</v>
      </c>
      <c r="D37" s="13" t="s">
        <v>54</v>
      </c>
      <c r="E37" s="14">
        <v>0.02464036502275444</v>
      </c>
      <c r="F37" s="14">
        <v>0.005140691279619463</v>
      </c>
    </row>
    <row r="38" spans="1:6" ht="12.75">
      <c r="A38" t="s">
        <v>232</v>
      </c>
      <c r="B38" s="8" t="s">
        <v>241</v>
      </c>
      <c r="C38" s="23" t="s">
        <v>344</v>
      </c>
      <c r="D38" s="9" t="s">
        <v>54</v>
      </c>
      <c r="E38">
        <v>0.014732626201499177</v>
      </c>
      <c r="F38">
        <v>0.036148173456961544</v>
      </c>
    </row>
    <row r="39" spans="1:6" ht="12.75">
      <c r="A39" t="s">
        <v>233</v>
      </c>
      <c r="B39" s="8" t="s">
        <v>241</v>
      </c>
      <c r="C39" s="23" t="s">
        <v>344</v>
      </c>
      <c r="D39" s="9" t="s">
        <v>54</v>
      </c>
      <c r="E39">
        <v>0</v>
      </c>
      <c r="F39">
        <v>0.061106990909461686</v>
      </c>
    </row>
    <row r="40" spans="1:6" ht="12.75">
      <c r="A40" t="s">
        <v>234</v>
      </c>
      <c r="B40" s="8" t="s">
        <v>241</v>
      </c>
      <c r="C40" s="23" t="s">
        <v>344</v>
      </c>
      <c r="D40" s="9" t="s">
        <v>54</v>
      </c>
      <c r="E40">
        <v>0.13500198596857682</v>
      </c>
      <c r="F40">
        <v>0.004516837608623394</v>
      </c>
    </row>
    <row r="41" spans="1:6" ht="12.75">
      <c r="A41" t="s">
        <v>235</v>
      </c>
      <c r="B41" s="8" t="s">
        <v>241</v>
      </c>
      <c r="C41" s="23" t="s">
        <v>344</v>
      </c>
      <c r="D41" s="9" t="s">
        <v>54</v>
      </c>
      <c r="E41">
        <v>1.0789195696539013</v>
      </c>
      <c r="F41">
        <v>0.017892612124787138</v>
      </c>
    </row>
    <row r="42" spans="1:6" ht="12.75">
      <c r="A42" t="s">
        <v>236</v>
      </c>
      <c r="B42" s="8" t="s">
        <v>241</v>
      </c>
      <c r="C42" s="23" t="s">
        <v>344</v>
      </c>
      <c r="D42" s="9" t="s">
        <v>54</v>
      </c>
      <c r="E42">
        <v>0.5021716734080456</v>
      </c>
      <c r="F42">
        <v>0.060955216718381416</v>
      </c>
    </row>
    <row r="43" spans="1:6" ht="12.75">
      <c r="A43" t="s">
        <v>237</v>
      </c>
      <c r="B43" s="8" t="s">
        <v>241</v>
      </c>
      <c r="C43" s="23" t="s">
        <v>344</v>
      </c>
      <c r="D43" s="9" t="s">
        <v>54</v>
      </c>
      <c r="E43">
        <v>0.3037289867994337</v>
      </c>
      <c r="F43">
        <v>0.031139536621817853</v>
      </c>
    </row>
    <row r="44" spans="1:6" ht="12.75">
      <c r="A44" t="s">
        <v>238</v>
      </c>
      <c r="B44" s="8" t="s">
        <v>241</v>
      </c>
      <c r="C44" s="23" t="s">
        <v>344</v>
      </c>
      <c r="D44" s="9" t="s">
        <v>54</v>
      </c>
      <c r="E44">
        <v>0</v>
      </c>
      <c r="F44">
        <v>0.03653023458307879</v>
      </c>
    </row>
    <row r="45" spans="1:6" ht="12.75">
      <c r="A45" t="s">
        <v>239</v>
      </c>
      <c r="B45" s="8" t="s">
        <v>241</v>
      </c>
      <c r="C45" s="23" t="s">
        <v>344</v>
      </c>
      <c r="D45" s="9" t="s">
        <v>54</v>
      </c>
      <c r="E45">
        <v>0.06223653184488276</v>
      </c>
      <c r="F45">
        <v>0.025694025568567414</v>
      </c>
    </row>
    <row r="46" spans="1:6" ht="13.5" thickBot="1">
      <c r="A46" s="14" t="s">
        <v>240</v>
      </c>
      <c r="B46" s="15" t="s">
        <v>241</v>
      </c>
      <c r="C46" s="23" t="s">
        <v>344</v>
      </c>
      <c r="D46" s="13" t="s">
        <v>54</v>
      </c>
      <c r="E46" s="14">
        <v>0.10274832595255212</v>
      </c>
      <c r="F46" s="14">
        <v>0.005407455793803192</v>
      </c>
    </row>
    <row r="47" spans="1:6" ht="12.75">
      <c r="A47" t="s">
        <v>277</v>
      </c>
      <c r="B47" s="8" t="s">
        <v>286</v>
      </c>
      <c r="C47" s="23" t="s">
        <v>345</v>
      </c>
      <c r="D47" s="9" t="s">
        <v>54</v>
      </c>
      <c r="E47">
        <v>0.11712651321183341</v>
      </c>
      <c r="F47">
        <v>0.00933290111026854</v>
      </c>
    </row>
    <row r="48" spans="1:6" ht="12.75">
      <c r="A48" t="s">
        <v>278</v>
      </c>
      <c r="B48" s="8" t="s">
        <v>286</v>
      </c>
      <c r="C48" s="23" t="s">
        <v>345</v>
      </c>
      <c r="D48" s="9" t="s">
        <v>54</v>
      </c>
      <c r="E48">
        <v>0.11871599040936058</v>
      </c>
      <c r="F48">
        <v>0.044746302951410466</v>
      </c>
    </row>
    <row r="49" spans="1:6" ht="12.75">
      <c r="A49" t="s">
        <v>279</v>
      </c>
      <c r="B49" s="8" t="s">
        <v>286</v>
      </c>
      <c r="C49" s="23" t="s">
        <v>345</v>
      </c>
      <c r="D49" s="9" t="s">
        <v>54</v>
      </c>
      <c r="E49">
        <v>0.20875995835234956</v>
      </c>
      <c r="F49">
        <v>0.03646024760859727</v>
      </c>
    </row>
    <row r="50" spans="1:6" ht="12.75">
      <c r="A50" t="s">
        <v>280</v>
      </c>
      <c r="B50" s="8" t="s">
        <v>286</v>
      </c>
      <c r="C50" s="23" t="s">
        <v>345</v>
      </c>
      <c r="D50" s="9" t="s">
        <v>54</v>
      </c>
      <c r="E50">
        <v>0.02781184649883041</v>
      </c>
      <c r="F50">
        <v>0.013580301139324456</v>
      </c>
    </row>
    <row r="51" spans="1:6" ht="12.75">
      <c r="A51" t="s">
        <v>281</v>
      </c>
      <c r="B51" s="8" t="s">
        <v>286</v>
      </c>
      <c r="C51" s="23" t="s">
        <v>345</v>
      </c>
      <c r="D51" s="9" t="s">
        <v>54</v>
      </c>
      <c r="E51">
        <v>0.03331399817290065</v>
      </c>
      <c r="F51">
        <v>0.06810344806057854</v>
      </c>
    </row>
    <row r="52" spans="1:6" ht="12.75">
      <c r="A52" t="s">
        <v>282</v>
      </c>
      <c r="B52" s="8" t="s">
        <v>286</v>
      </c>
      <c r="C52" s="23" t="s">
        <v>345</v>
      </c>
      <c r="D52" s="9" t="s">
        <v>54</v>
      </c>
      <c r="E52">
        <v>0.18114629186074555</v>
      </c>
      <c r="F52">
        <v>0.02810099566294129</v>
      </c>
    </row>
    <row r="53" spans="1:6" ht="12.75">
      <c r="A53" t="s">
        <v>283</v>
      </c>
      <c r="B53" s="8" t="s">
        <v>286</v>
      </c>
      <c r="C53" s="23" t="s">
        <v>345</v>
      </c>
      <c r="D53" s="9" t="s">
        <v>54</v>
      </c>
      <c r="E53">
        <v>0.14864337647915266</v>
      </c>
      <c r="F53">
        <v>0.010898638292464813</v>
      </c>
    </row>
    <row r="54" spans="1:6" ht="12.75">
      <c r="A54" t="s">
        <v>284</v>
      </c>
      <c r="B54" s="8" t="s">
        <v>286</v>
      </c>
      <c r="C54" s="23" t="s">
        <v>345</v>
      </c>
      <c r="D54" s="9" t="s">
        <v>54</v>
      </c>
      <c r="E54">
        <v>0.015754487483106844</v>
      </c>
      <c r="F54">
        <v>0.05474546420449949</v>
      </c>
    </row>
    <row r="55" spans="1:6" ht="13.5" thickBot="1">
      <c r="A55" s="14" t="s">
        <v>285</v>
      </c>
      <c r="B55" s="15" t="s">
        <v>286</v>
      </c>
      <c r="C55" s="23" t="s">
        <v>345</v>
      </c>
      <c r="D55" s="13" t="s">
        <v>54</v>
      </c>
      <c r="E55" s="14">
        <v>0.06199117627024435</v>
      </c>
      <c r="F55" s="14">
        <v>0.020029277862207456</v>
      </c>
    </row>
    <row r="56" spans="1:6" ht="12.75">
      <c r="A56" t="s">
        <v>323</v>
      </c>
      <c r="B56" s="8" t="s">
        <v>332</v>
      </c>
      <c r="C56" s="23" t="s">
        <v>346</v>
      </c>
      <c r="D56" s="9" t="s">
        <v>54</v>
      </c>
      <c r="E56">
        <v>0.3025916555145459</v>
      </c>
      <c r="F56">
        <v>0.023089182554132757</v>
      </c>
    </row>
    <row r="57" spans="1:6" ht="12.75">
      <c r="A57" t="s">
        <v>324</v>
      </c>
      <c r="B57" s="8" t="s">
        <v>332</v>
      </c>
      <c r="C57" s="23" t="s">
        <v>346</v>
      </c>
      <c r="D57" s="9" t="s">
        <v>54</v>
      </c>
      <c r="E57">
        <v>0.23963555171678907</v>
      </c>
      <c r="F57">
        <v>0</v>
      </c>
    </row>
    <row r="58" spans="1:6" ht="12.75">
      <c r="A58" t="s">
        <v>325</v>
      </c>
      <c r="B58" s="8" t="s">
        <v>332</v>
      </c>
      <c r="C58" s="23" t="s">
        <v>346</v>
      </c>
      <c r="D58" s="9" t="s">
        <v>54</v>
      </c>
      <c r="E58">
        <v>0.32710136764996695</v>
      </c>
      <c r="F58">
        <v>0.02491261956543134</v>
      </c>
    </row>
    <row r="59" spans="1:6" ht="12.75">
      <c r="A59" t="s">
        <v>326</v>
      </c>
      <c r="B59" s="8" t="s">
        <v>332</v>
      </c>
      <c r="C59" s="23" t="s">
        <v>346</v>
      </c>
      <c r="D59" s="9" t="s">
        <v>54</v>
      </c>
      <c r="E59">
        <v>0.00189612531573774</v>
      </c>
      <c r="F59">
        <v>0.009071746507587766</v>
      </c>
    </row>
    <row r="60" spans="1:6" ht="12.75">
      <c r="A60" t="s">
        <v>327</v>
      </c>
      <c r="B60" s="8" t="s">
        <v>332</v>
      </c>
      <c r="C60" s="23" t="s">
        <v>346</v>
      </c>
      <c r="D60" s="9" t="s">
        <v>54</v>
      </c>
      <c r="E60">
        <v>0.24678372919489544</v>
      </c>
      <c r="F60">
        <v>0.008047656861420272</v>
      </c>
    </row>
    <row r="61" spans="1:6" ht="12.75">
      <c r="A61" t="s">
        <v>328</v>
      </c>
      <c r="B61" s="8" t="s">
        <v>332</v>
      </c>
      <c r="C61" s="23" t="s">
        <v>346</v>
      </c>
      <c r="D61" s="9" t="s">
        <v>54</v>
      </c>
      <c r="E61">
        <v>0.07631365715476926</v>
      </c>
      <c r="F61">
        <v>0.01573893837268406</v>
      </c>
    </row>
    <row r="62" spans="1:6" ht="12.75">
      <c r="A62" t="s">
        <v>329</v>
      </c>
      <c r="B62" s="8" t="s">
        <v>332</v>
      </c>
      <c r="C62" s="23" t="s">
        <v>346</v>
      </c>
      <c r="D62" s="9" t="s">
        <v>54</v>
      </c>
      <c r="E62">
        <v>0.08813610920555043</v>
      </c>
      <c r="F62">
        <v>0.012901084237837531</v>
      </c>
    </row>
    <row r="63" spans="1:6" ht="12.75">
      <c r="A63" t="s">
        <v>330</v>
      </c>
      <c r="B63" s="8" t="s">
        <v>332</v>
      </c>
      <c r="C63" s="23" t="s">
        <v>346</v>
      </c>
      <c r="D63" s="9" t="s">
        <v>54</v>
      </c>
      <c r="E63">
        <v>0.07209025250938719</v>
      </c>
      <c r="F63">
        <v>0.00954220805138786</v>
      </c>
    </row>
    <row r="64" spans="1:6" ht="13.5" thickBot="1">
      <c r="A64" s="14" t="s">
        <v>331</v>
      </c>
      <c r="B64" s="15" t="s">
        <v>332</v>
      </c>
      <c r="C64" s="23" t="s">
        <v>346</v>
      </c>
      <c r="D64" s="13" t="s">
        <v>54</v>
      </c>
      <c r="E64" s="14">
        <v>0.05223756215470195</v>
      </c>
      <c r="F64" s="14">
        <v>0.01932858837494889</v>
      </c>
    </row>
  </sheetData>
  <sheetProtection/>
  <mergeCells count="3">
    <mergeCell ref="K1:L1"/>
    <mergeCell ref="M1:N1"/>
    <mergeCell ref="O1:P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F5" sqref="F5"/>
    </sheetView>
  </sheetViews>
  <sheetFormatPr defaultColWidth="9.140625" defaultRowHeight="12.75"/>
  <cols>
    <col min="3" max="3" width="10.28125" style="0" bestFit="1" customWidth="1"/>
    <col min="4" max="4" width="13.140625" style="0" bestFit="1" customWidth="1"/>
    <col min="5" max="5" width="12.8515625" style="0" bestFit="1" customWidth="1"/>
    <col min="6" max="6" width="12.00390625" style="0" bestFit="1" customWidth="1"/>
  </cols>
  <sheetData>
    <row r="1" spans="1:7" ht="12.75">
      <c r="A1" s="6" t="s">
        <v>51</v>
      </c>
      <c r="B1" s="3" t="s">
        <v>50</v>
      </c>
      <c r="C1" s="3" t="s">
        <v>49</v>
      </c>
      <c r="D1" s="31" t="s">
        <v>358</v>
      </c>
      <c r="E1" s="31" t="s">
        <v>359</v>
      </c>
      <c r="F1" s="3" t="s">
        <v>0</v>
      </c>
      <c r="G1" s="3" t="s">
        <v>1</v>
      </c>
    </row>
    <row r="2" spans="1:7" ht="12.75">
      <c r="A2" t="s">
        <v>103</v>
      </c>
      <c r="B2" t="s">
        <v>53</v>
      </c>
      <c r="C2" t="s">
        <v>56</v>
      </c>
      <c r="D2">
        <f aca="true" t="shared" si="0" ref="D2:D33">F2*1000</f>
        <v>0</v>
      </c>
      <c r="E2">
        <f aca="true" t="shared" si="1" ref="E2:E33">G2*1000</f>
        <v>0.8900111077592223</v>
      </c>
      <c r="F2">
        <v>0</v>
      </c>
      <c r="G2">
        <v>0.0008900111077592223</v>
      </c>
    </row>
    <row r="3" spans="1:7" ht="12.75">
      <c r="A3" t="s">
        <v>103</v>
      </c>
      <c r="B3" t="s">
        <v>53</v>
      </c>
      <c r="C3" t="s">
        <v>55</v>
      </c>
      <c r="D3">
        <f t="shared" si="0"/>
        <v>0</v>
      </c>
      <c r="E3">
        <f t="shared" si="1"/>
        <v>1.96114550759767</v>
      </c>
      <c r="F3">
        <v>0</v>
      </c>
      <c r="G3">
        <v>0.00196114550759767</v>
      </c>
    </row>
    <row r="4" spans="1:7" ht="12.75">
      <c r="A4" t="s">
        <v>103</v>
      </c>
      <c r="B4">
        <v>3</v>
      </c>
      <c r="C4" t="s">
        <v>55</v>
      </c>
      <c r="D4">
        <f t="shared" si="0"/>
        <v>1.8865947250142867</v>
      </c>
      <c r="E4">
        <f t="shared" si="1"/>
        <v>8.066818824199018</v>
      </c>
      <c r="F4">
        <v>0.0018865947250142868</v>
      </c>
      <c r="G4">
        <v>0.008066818824199018</v>
      </c>
    </row>
    <row r="5" spans="1:7" ht="12.75">
      <c r="A5" t="s">
        <v>103</v>
      </c>
      <c r="B5">
        <v>1</v>
      </c>
      <c r="C5" t="s">
        <v>56</v>
      </c>
      <c r="D5">
        <f t="shared" si="0"/>
        <v>0</v>
      </c>
      <c r="E5">
        <f t="shared" si="1"/>
        <v>6.64283524319867</v>
      </c>
      <c r="F5">
        <v>0</v>
      </c>
      <c r="G5">
        <v>0.00664283524319867</v>
      </c>
    </row>
    <row r="6" spans="1:7" ht="12.75">
      <c r="A6" t="s">
        <v>103</v>
      </c>
      <c r="B6">
        <v>1</v>
      </c>
      <c r="C6" t="s">
        <v>55</v>
      </c>
      <c r="D6">
        <f t="shared" si="0"/>
        <v>0.4896738343349332</v>
      </c>
      <c r="E6">
        <f t="shared" si="1"/>
        <v>6.238310492212163</v>
      </c>
      <c r="F6">
        <v>0.0004896738343349332</v>
      </c>
      <c r="G6">
        <v>0.006238310492212163</v>
      </c>
    </row>
    <row r="7" spans="1:7" ht="12.75">
      <c r="A7" t="s">
        <v>103</v>
      </c>
      <c r="B7">
        <v>3</v>
      </c>
      <c r="C7" t="s">
        <v>56</v>
      </c>
      <c r="D7">
        <f t="shared" si="0"/>
        <v>0.5730294965706881</v>
      </c>
      <c r="E7">
        <f t="shared" si="1"/>
        <v>18.674481812899554</v>
      </c>
      <c r="F7">
        <v>0.0005730294965706882</v>
      </c>
      <c r="G7">
        <v>0.018674481812899553</v>
      </c>
    </row>
    <row r="8" spans="1:7" ht="12.75">
      <c r="A8" t="s">
        <v>103</v>
      </c>
      <c r="B8" t="s">
        <v>53</v>
      </c>
      <c r="C8" t="s">
        <v>57</v>
      </c>
      <c r="D8">
        <f t="shared" si="0"/>
        <v>0.4442084926269465</v>
      </c>
      <c r="E8">
        <f t="shared" si="1"/>
        <v>7.293978105823978</v>
      </c>
      <c r="F8">
        <v>0.0004442084926269465</v>
      </c>
      <c r="G8">
        <v>0.0072939781058239785</v>
      </c>
    </row>
    <row r="9" spans="1:7" ht="12.75">
      <c r="A9" t="s">
        <v>103</v>
      </c>
      <c r="B9">
        <v>2</v>
      </c>
      <c r="C9" t="s">
        <v>55</v>
      </c>
      <c r="D9">
        <f t="shared" si="0"/>
        <v>8.609857159972256</v>
      </c>
      <c r="E9">
        <f t="shared" si="1"/>
        <v>12.896773486485639</v>
      </c>
      <c r="F9">
        <v>0.008609857159972256</v>
      </c>
      <c r="G9">
        <v>0.012896773486485638</v>
      </c>
    </row>
    <row r="10" spans="1:7" ht="12.75">
      <c r="A10" t="s">
        <v>103</v>
      </c>
      <c r="B10">
        <v>3</v>
      </c>
      <c r="C10" t="s">
        <v>57</v>
      </c>
      <c r="D10">
        <f t="shared" si="0"/>
        <v>0</v>
      </c>
      <c r="E10">
        <f t="shared" si="1"/>
        <v>10.922922040310661</v>
      </c>
      <c r="F10">
        <v>0</v>
      </c>
      <c r="G10">
        <v>0.010922922040310661</v>
      </c>
    </row>
    <row r="11" spans="1:7" ht="12.75">
      <c r="A11" t="s">
        <v>103</v>
      </c>
      <c r="B11">
        <v>1</v>
      </c>
      <c r="C11" t="s">
        <v>57</v>
      </c>
      <c r="D11">
        <f t="shared" si="0"/>
        <v>0</v>
      </c>
      <c r="E11">
        <f t="shared" si="1"/>
        <v>2.6176706885136296</v>
      </c>
      <c r="F11">
        <v>0</v>
      </c>
      <c r="G11">
        <v>0.0026176706885136297</v>
      </c>
    </row>
    <row r="12" spans="1:7" ht="12.75">
      <c r="A12" t="s">
        <v>103</v>
      </c>
      <c r="B12">
        <v>2</v>
      </c>
      <c r="C12" t="s">
        <v>57</v>
      </c>
      <c r="D12">
        <f t="shared" si="0"/>
        <v>0.7556388147648025</v>
      </c>
      <c r="E12">
        <f t="shared" si="1"/>
        <v>3.132312852265271</v>
      </c>
      <c r="F12">
        <v>0.0007556388147648026</v>
      </c>
      <c r="G12">
        <v>0.003132312852265271</v>
      </c>
    </row>
    <row r="13" spans="1:7" ht="13.5" thickBot="1">
      <c r="A13" s="14" t="s">
        <v>103</v>
      </c>
      <c r="B13" s="14">
        <v>2</v>
      </c>
      <c r="C13" s="14" t="s">
        <v>56</v>
      </c>
      <c r="D13" s="14">
        <f t="shared" si="0"/>
        <v>0</v>
      </c>
      <c r="E13" s="14">
        <f t="shared" si="1"/>
        <v>1.3617136987765104</v>
      </c>
      <c r="F13" s="14">
        <v>0</v>
      </c>
      <c r="G13" s="14">
        <v>0.0013617136987765105</v>
      </c>
    </row>
    <row r="14" spans="1:7" ht="12.75">
      <c r="A14" s="4" t="s">
        <v>149</v>
      </c>
      <c r="B14">
        <v>1</v>
      </c>
      <c r="C14" t="s">
        <v>56</v>
      </c>
      <c r="D14">
        <f t="shared" si="0"/>
        <v>0</v>
      </c>
      <c r="E14">
        <f t="shared" si="1"/>
        <v>4.427528017799882</v>
      </c>
      <c r="F14">
        <v>0</v>
      </c>
      <c r="G14">
        <v>0.004427528017799882</v>
      </c>
    </row>
    <row r="15" spans="1:7" ht="12.75">
      <c r="A15" s="4" t="s">
        <v>149</v>
      </c>
      <c r="B15" t="s">
        <v>53</v>
      </c>
      <c r="C15" t="s">
        <v>57</v>
      </c>
      <c r="D15">
        <f t="shared" si="0"/>
        <v>0</v>
      </c>
      <c r="E15">
        <f t="shared" si="1"/>
        <v>9.360608705162038</v>
      </c>
      <c r="F15">
        <v>0</v>
      </c>
      <c r="G15">
        <v>0.009360608705162038</v>
      </c>
    </row>
    <row r="16" spans="1:7" ht="12.75">
      <c r="A16" s="4" t="s">
        <v>149</v>
      </c>
      <c r="B16" t="s">
        <v>53</v>
      </c>
      <c r="C16" t="s">
        <v>56</v>
      </c>
      <c r="D16">
        <f t="shared" si="0"/>
        <v>0</v>
      </c>
      <c r="E16">
        <f t="shared" si="1"/>
        <v>4.092774586210641</v>
      </c>
      <c r="F16">
        <v>0</v>
      </c>
      <c r="G16">
        <v>0.004092774586210641</v>
      </c>
    </row>
    <row r="17" spans="1:7" ht="12.75">
      <c r="A17" s="4" t="s">
        <v>149</v>
      </c>
      <c r="B17">
        <v>3</v>
      </c>
      <c r="C17" t="s">
        <v>55</v>
      </c>
      <c r="D17">
        <f t="shared" si="0"/>
        <v>0</v>
      </c>
      <c r="E17">
        <f t="shared" si="1"/>
        <v>7.095251308048299</v>
      </c>
      <c r="F17">
        <v>0</v>
      </c>
      <c r="G17">
        <v>0.007095251308048299</v>
      </c>
    </row>
    <row r="18" spans="1:7" ht="12.75">
      <c r="A18" s="4" t="s">
        <v>149</v>
      </c>
      <c r="B18">
        <v>2</v>
      </c>
      <c r="C18" t="s">
        <v>56</v>
      </c>
      <c r="D18">
        <f t="shared" si="0"/>
        <v>0</v>
      </c>
      <c r="E18">
        <f t="shared" si="1"/>
        <v>2.0289956090441144</v>
      </c>
      <c r="F18">
        <v>0</v>
      </c>
      <c r="G18">
        <v>0.002028995609044114</v>
      </c>
    </row>
    <row r="19" spans="1:7" ht="12.75">
      <c r="A19" s="4" t="s">
        <v>149</v>
      </c>
      <c r="B19">
        <v>3</v>
      </c>
      <c r="C19" t="s">
        <v>57</v>
      </c>
      <c r="D19">
        <f t="shared" si="0"/>
        <v>0</v>
      </c>
      <c r="E19">
        <f t="shared" si="1"/>
        <v>10.721834592962153</v>
      </c>
      <c r="F19">
        <v>0</v>
      </c>
      <c r="G19">
        <v>0.010721834592962153</v>
      </c>
    </row>
    <row r="20" spans="1:7" ht="12.75">
      <c r="A20" s="4" t="s">
        <v>149</v>
      </c>
      <c r="B20" t="s">
        <v>53</v>
      </c>
      <c r="C20" t="s">
        <v>55</v>
      </c>
      <c r="D20">
        <f t="shared" si="0"/>
        <v>0</v>
      </c>
      <c r="E20">
        <f t="shared" si="1"/>
        <v>23.910135212235986</v>
      </c>
      <c r="F20">
        <v>0</v>
      </c>
      <c r="G20">
        <v>0.023910135212235985</v>
      </c>
    </row>
    <row r="21" spans="1:7" ht="12.75">
      <c r="A21" s="4" t="s">
        <v>149</v>
      </c>
      <c r="B21">
        <v>1</v>
      </c>
      <c r="C21" t="s">
        <v>55</v>
      </c>
      <c r="D21">
        <f t="shared" si="0"/>
        <v>0</v>
      </c>
      <c r="E21">
        <f t="shared" si="1"/>
        <v>2.0801560439283246</v>
      </c>
      <c r="F21">
        <v>0</v>
      </c>
      <c r="G21">
        <v>0.0020801560439283246</v>
      </c>
    </row>
    <row r="22" spans="1:7" ht="12.75">
      <c r="A22" s="4" t="s">
        <v>149</v>
      </c>
      <c r="B22">
        <v>2</v>
      </c>
      <c r="C22" t="s">
        <v>57</v>
      </c>
      <c r="D22">
        <f t="shared" si="0"/>
        <v>0</v>
      </c>
      <c r="E22">
        <f t="shared" si="1"/>
        <v>6.494095612961054</v>
      </c>
      <c r="F22">
        <v>0</v>
      </c>
      <c r="G22">
        <v>0.006494095612961054</v>
      </c>
    </row>
    <row r="23" spans="1:7" ht="13.5" thickBot="1">
      <c r="A23" s="19" t="s">
        <v>149</v>
      </c>
      <c r="B23" s="14">
        <v>2</v>
      </c>
      <c r="C23" s="14" t="s">
        <v>55</v>
      </c>
      <c r="D23" s="14">
        <f t="shared" si="0"/>
        <v>0</v>
      </c>
      <c r="E23" s="14">
        <f t="shared" si="1"/>
        <v>27.58212665522022</v>
      </c>
      <c r="F23" s="14">
        <v>0</v>
      </c>
      <c r="G23" s="14">
        <v>0.027582126655220217</v>
      </c>
    </row>
    <row r="24" spans="1:7" ht="12.75">
      <c r="A24" s="4" t="s">
        <v>195</v>
      </c>
      <c r="B24">
        <v>3</v>
      </c>
      <c r="C24" t="s">
        <v>55</v>
      </c>
      <c r="D24">
        <f t="shared" si="0"/>
        <v>5.790832232623569</v>
      </c>
      <c r="E24">
        <f t="shared" si="1"/>
        <v>5.088164175128392</v>
      </c>
      <c r="F24">
        <v>0.005790832232623569</v>
      </c>
      <c r="G24">
        <v>0.005088164175128392</v>
      </c>
    </row>
    <row r="25" spans="1:7" ht="12.75">
      <c r="A25" s="4" t="s">
        <v>195</v>
      </c>
      <c r="B25">
        <v>2</v>
      </c>
      <c r="C25" t="s">
        <v>55</v>
      </c>
      <c r="D25">
        <f t="shared" si="0"/>
        <v>8.313374406351064</v>
      </c>
      <c r="E25">
        <f t="shared" si="1"/>
        <v>5.039571952134979</v>
      </c>
      <c r="F25">
        <v>0.008313374406351064</v>
      </c>
      <c r="G25">
        <v>0.005039571952134979</v>
      </c>
    </row>
    <row r="26" spans="1:7" ht="12.75">
      <c r="A26" s="4" t="s">
        <v>195</v>
      </c>
      <c r="B26">
        <v>1</v>
      </c>
      <c r="C26" t="s">
        <v>55</v>
      </c>
      <c r="D26">
        <f t="shared" si="0"/>
        <v>7.987459060455855</v>
      </c>
      <c r="E26">
        <f t="shared" si="1"/>
        <v>3.3365335315828255</v>
      </c>
      <c r="F26">
        <v>0.007987459060455854</v>
      </c>
      <c r="G26">
        <v>0.0033365335315828255</v>
      </c>
    </row>
    <row r="27" spans="1:7" ht="12.75">
      <c r="A27" s="4" t="s">
        <v>195</v>
      </c>
      <c r="B27">
        <v>1</v>
      </c>
      <c r="C27" t="s">
        <v>56</v>
      </c>
      <c r="D27">
        <f t="shared" si="0"/>
        <v>0</v>
      </c>
      <c r="E27">
        <f t="shared" si="1"/>
        <v>5.225786264431676</v>
      </c>
      <c r="F27">
        <v>0</v>
      </c>
      <c r="G27">
        <v>0.005225786264431676</v>
      </c>
    </row>
    <row r="28" spans="1:7" ht="12.75">
      <c r="A28" s="4" t="s">
        <v>195</v>
      </c>
      <c r="B28" t="s">
        <v>53</v>
      </c>
      <c r="C28" t="s">
        <v>57</v>
      </c>
      <c r="D28">
        <f t="shared" si="0"/>
        <v>0</v>
      </c>
      <c r="E28">
        <f t="shared" si="1"/>
        <v>41.3684454380103</v>
      </c>
      <c r="F28">
        <v>0</v>
      </c>
      <c r="G28">
        <v>0.0413684454380103</v>
      </c>
    </row>
    <row r="29" spans="1:7" ht="12.75">
      <c r="A29" s="4" t="s">
        <v>195</v>
      </c>
      <c r="B29" t="s">
        <v>53</v>
      </c>
      <c r="C29" t="s">
        <v>55</v>
      </c>
      <c r="D29">
        <f t="shared" si="0"/>
        <v>28.745255493984622</v>
      </c>
      <c r="E29">
        <f t="shared" si="1"/>
        <v>17.84234917485445</v>
      </c>
      <c r="F29">
        <v>0.02874525549398462</v>
      </c>
      <c r="G29">
        <v>0.01784234917485445</v>
      </c>
    </row>
    <row r="30" spans="1:7" ht="12.75">
      <c r="A30" s="4" t="s">
        <v>195</v>
      </c>
      <c r="B30">
        <v>1</v>
      </c>
      <c r="C30" t="s">
        <v>57</v>
      </c>
      <c r="D30">
        <f t="shared" si="0"/>
        <v>0</v>
      </c>
      <c r="E30">
        <f t="shared" si="1"/>
        <v>3.673746610404828</v>
      </c>
      <c r="F30">
        <v>0</v>
      </c>
      <c r="G30">
        <v>0.003673746610404828</v>
      </c>
    </row>
    <row r="31" spans="1:7" ht="12.75">
      <c r="A31" s="4" t="s">
        <v>195</v>
      </c>
      <c r="B31">
        <v>2</v>
      </c>
      <c r="C31" t="s">
        <v>56</v>
      </c>
      <c r="D31">
        <f t="shared" si="0"/>
        <v>5.727554797007518</v>
      </c>
      <c r="E31">
        <f t="shared" si="1"/>
        <v>6.097074461330584</v>
      </c>
      <c r="F31">
        <v>0.005727554797007518</v>
      </c>
      <c r="G31">
        <v>0.006097074461330584</v>
      </c>
    </row>
    <row r="32" spans="1:7" ht="12.75">
      <c r="A32" s="4" t="s">
        <v>195</v>
      </c>
      <c r="B32">
        <v>3</v>
      </c>
      <c r="C32" t="s">
        <v>56</v>
      </c>
      <c r="D32">
        <f t="shared" si="0"/>
        <v>2.7497760495305434</v>
      </c>
      <c r="E32">
        <f t="shared" si="1"/>
        <v>21.156952709858288</v>
      </c>
      <c r="F32">
        <v>0.0027497760495305435</v>
      </c>
      <c r="G32">
        <v>0.02115695270985829</v>
      </c>
    </row>
    <row r="33" spans="1:7" ht="12.75">
      <c r="A33" s="4" t="s">
        <v>195</v>
      </c>
      <c r="B33" t="s">
        <v>53</v>
      </c>
      <c r="C33" t="s">
        <v>56</v>
      </c>
      <c r="D33">
        <f t="shared" si="0"/>
        <v>1.892116071881805</v>
      </c>
      <c r="E33">
        <f t="shared" si="1"/>
        <v>9.812601954177733</v>
      </c>
      <c r="F33">
        <v>0.001892116071881805</v>
      </c>
      <c r="G33">
        <v>0.009812601954177734</v>
      </c>
    </row>
    <row r="34" spans="1:7" ht="12.75">
      <c r="A34" s="4" t="s">
        <v>195</v>
      </c>
      <c r="B34">
        <v>3</v>
      </c>
      <c r="C34" t="s">
        <v>57</v>
      </c>
      <c r="D34">
        <f aca="true" t="shared" si="2" ref="D34:D65">F34*1000</f>
        <v>1.1118332409595677</v>
      </c>
      <c r="E34">
        <f aca="true" t="shared" si="3" ref="E34:E65">G34*1000</f>
        <v>12.206169249671225</v>
      </c>
      <c r="F34">
        <v>0.0011118332409595676</v>
      </c>
      <c r="G34">
        <v>0.012206169249671226</v>
      </c>
    </row>
    <row r="35" spans="1:7" ht="13.5" thickBot="1">
      <c r="A35" s="19" t="s">
        <v>195</v>
      </c>
      <c r="B35" s="14">
        <v>2</v>
      </c>
      <c r="C35" s="14" t="s">
        <v>57</v>
      </c>
      <c r="D35" s="14">
        <f t="shared" si="2"/>
        <v>1.0504366371403075</v>
      </c>
      <c r="E35" s="14">
        <f t="shared" si="3"/>
        <v>4.20174654856123</v>
      </c>
      <c r="F35" s="14">
        <v>0.0010504366371403076</v>
      </c>
      <c r="G35" s="14">
        <v>0.00420174654856123</v>
      </c>
    </row>
    <row r="36" spans="1:7" ht="12.75">
      <c r="A36" s="4" t="s">
        <v>241</v>
      </c>
      <c r="B36">
        <v>3</v>
      </c>
      <c r="C36" t="s">
        <v>57</v>
      </c>
      <c r="D36">
        <f t="shared" si="2"/>
        <v>2.552125777662935</v>
      </c>
      <c r="E36">
        <f t="shared" si="3"/>
        <v>4.4960346643875075</v>
      </c>
      <c r="F36">
        <v>0.002552125777662935</v>
      </c>
      <c r="G36">
        <v>0.004496034664387507</v>
      </c>
    </row>
    <row r="37" spans="1:7" ht="12.75">
      <c r="A37" s="4" t="s">
        <v>241</v>
      </c>
      <c r="B37">
        <v>1</v>
      </c>
      <c r="C37" t="s">
        <v>55</v>
      </c>
      <c r="D37">
        <f t="shared" si="2"/>
        <v>6.745674630838457</v>
      </c>
      <c r="E37">
        <f t="shared" si="3"/>
        <v>1.9849166613853864</v>
      </c>
      <c r="F37">
        <v>0.006745674630838457</v>
      </c>
      <c r="G37">
        <v>0.0019849166613853863</v>
      </c>
    </row>
    <row r="38" spans="1:7" ht="12.75">
      <c r="A38" s="4" t="s">
        <v>241</v>
      </c>
      <c r="B38">
        <v>3</v>
      </c>
      <c r="C38" t="s">
        <v>56</v>
      </c>
      <c r="D38">
        <f t="shared" si="2"/>
        <v>1.8614144300438813</v>
      </c>
      <c r="E38">
        <f t="shared" si="3"/>
        <v>11.444024900500045</v>
      </c>
      <c r="F38">
        <v>0.0018614144300438814</v>
      </c>
      <c r="G38">
        <v>0.011444024900500045</v>
      </c>
    </row>
    <row r="39" spans="1:7" ht="12.75">
      <c r="A39" s="4" t="s">
        <v>241</v>
      </c>
      <c r="B39" t="s">
        <v>53</v>
      </c>
      <c r="C39" t="s">
        <v>57</v>
      </c>
      <c r="D39">
        <f t="shared" si="2"/>
        <v>0.5827854154213987</v>
      </c>
      <c r="E39">
        <f t="shared" si="3"/>
        <v>2.8003586371787206</v>
      </c>
      <c r="F39">
        <v>0.0005827854154213987</v>
      </c>
      <c r="G39">
        <v>0.0028003586371787206</v>
      </c>
    </row>
    <row r="40" spans="1:7" ht="12.75">
      <c r="A40" s="4" t="s">
        <v>241</v>
      </c>
      <c r="B40" t="s">
        <v>53</v>
      </c>
      <c r="C40" t="s">
        <v>56</v>
      </c>
      <c r="D40">
        <f t="shared" si="2"/>
        <v>0</v>
      </c>
      <c r="E40">
        <f t="shared" si="3"/>
        <v>0.9442633909918944</v>
      </c>
      <c r="F40">
        <v>0</v>
      </c>
      <c r="G40">
        <v>0.0009442633909918943</v>
      </c>
    </row>
    <row r="41" spans="1:7" ht="12.75">
      <c r="A41" s="4" t="s">
        <v>241</v>
      </c>
      <c r="B41">
        <v>1</v>
      </c>
      <c r="C41" t="s">
        <v>57</v>
      </c>
      <c r="D41">
        <f t="shared" si="2"/>
        <v>0</v>
      </c>
      <c r="E41">
        <f t="shared" si="3"/>
        <v>1.5038043738335647</v>
      </c>
      <c r="F41">
        <v>0</v>
      </c>
      <c r="G41">
        <v>0.0015038043738335647</v>
      </c>
    </row>
    <row r="42" spans="1:7" ht="12.75">
      <c r="A42" s="4" t="s">
        <v>241</v>
      </c>
      <c r="B42">
        <v>3</v>
      </c>
      <c r="C42" t="s">
        <v>55</v>
      </c>
      <c r="D42">
        <f t="shared" si="2"/>
        <v>0</v>
      </c>
      <c r="E42">
        <f t="shared" si="3"/>
        <v>1.3683602771362584</v>
      </c>
      <c r="F42">
        <v>0</v>
      </c>
      <c r="G42">
        <v>0.0013683602771362585</v>
      </c>
    </row>
    <row r="43" spans="1:7" ht="12.75">
      <c r="A43" s="4" t="s">
        <v>241</v>
      </c>
      <c r="B43" t="s">
        <v>53</v>
      </c>
      <c r="C43" t="s">
        <v>55</v>
      </c>
      <c r="D43">
        <f t="shared" si="2"/>
        <v>0</v>
      </c>
      <c r="E43">
        <f t="shared" si="3"/>
        <v>1.4905034669882424</v>
      </c>
      <c r="F43">
        <v>0</v>
      </c>
      <c r="G43">
        <v>0.0014905034669882424</v>
      </c>
    </row>
    <row r="44" spans="1:7" ht="12.75">
      <c r="A44" s="4" t="s">
        <v>241</v>
      </c>
      <c r="B44">
        <v>2</v>
      </c>
      <c r="C44" t="s">
        <v>56</v>
      </c>
      <c r="D44">
        <f t="shared" si="2"/>
        <v>0</v>
      </c>
      <c r="E44">
        <f t="shared" si="3"/>
        <v>0.45606633692173404</v>
      </c>
      <c r="F44">
        <v>0</v>
      </c>
      <c r="G44">
        <v>0.00045606633692173404</v>
      </c>
    </row>
    <row r="45" spans="1:7" ht="12.75">
      <c r="A45" s="4" t="s">
        <v>241</v>
      </c>
      <c r="B45">
        <v>2</v>
      </c>
      <c r="C45" t="s">
        <v>55</v>
      </c>
      <c r="D45">
        <f t="shared" si="2"/>
        <v>0</v>
      </c>
      <c r="E45">
        <f t="shared" si="3"/>
        <v>5.531786682735766</v>
      </c>
      <c r="F45">
        <v>0</v>
      </c>
      <c r="G45">
        <v>0.005531786682735766</v>
      </c>
    </row>
    <row r="46" spans="1:7" ht="12.75">
      <c r="A46" s="4" t="s">
        <v>241</v>
      </c>
      <c r="B46">
        <v>1</v>
      </c>
      <c r="C46" t="s">
        <v>56</v>
      </c>
      <c r="D46">
        <f t="shared" si="2"/>
        <v>0</v>
      </c>
      <c r="E46">
        <f t="shared" si="3"/>
        <v>1.3272522291688016</v>
      </c>
      <c r="F46">
        <v>0</v>
      </c>
      <c r="G46">
        <v>0.0013272522291688017</v>
      </c>
    </row>
    <row r="47" spans="1:7" ht="13.5" thickBot="1">
      <c r="A47" s="19" t="s">
        <v>241</v>
      </c>
      <c r="B47" s="14">
        <v>2</v>
      </c>
      <c r="C47" s="14" t="s">
        <v>57</v>
      </c>
      <c r="D47" s="14">
        <f t="shared" si="2"/>
        <v>1.9363250064383206</v>
      </c>
      <c r="E47" s="14">
        <f t="shared" si="3"/>
        <v>3.1048802472315207</v>
      </c>
      <c r="F47" s="14">
        <v>0.0019363250064383206</v>
      </c>
      <c r="G47" s="14">
        <v>0.003104880247231521</v>
      </c>
    </row>
    <row r="48" spans="1:7" ht="12.75">
      <c r="A48" s="4" t="s">
        <v>286</v>
      </c>
      <c r="B48">
        <v>2</v>
      </c>
      <c r="C48" t="s">
        <v>56</v>
      </c>
      <c r="D48">
        <f t="shared" si="2"/>
        <v>0</v>
      </c>
      <c r="E48">
        <f t="shared" si="3"/>
        <v>7.528410682255036</v>
      </c>
      <c r="F48">
        <v>0</v>
      </c>
      <c r="G48">
        <v>0.007528410682255036</v>
      </c>
    </row>
    <row r="49" spans="1:7" ht="12.75">
      <c r="A49" s="4" t="s">
        <v>286</v>
      </c>
      <c r="B49">
        <v>1</v>
      </c>
      <c r="C49" t="s">
        <v>57</v>
      </c>
      <c r="D49">
        <f t="shared" si="2"/>
        <v>0</v>
      </c>
      <c r="E49">
        <f t="shared" si="3"/>
        <v>1.814892323961888</v>
      </c>
      <c r="F49">
        <v>0</v>
      </c>
      <c r="G49">
        <v>0.001814892323961888</v>
      </c>
    </row>
    <row r="50" spans="1:7" ht="12.75">
      <c r="A50" s="4" t="s">
        <v>286</v>
      </c>
      <c r="B50">
        <v>2</v>
      </c>
      <c r="C50" t="s">
        <v>57</v>
      </c>
      <c r="D50">
        <f t="shared" si="2"/>
        <v>5.592666549528501</v>
      </c>
      <c r="E50">
        <f t="shared" si="3"/>
        <v>55.55120918869087</v>
      </c>
      <c r="F50">
        <v>0.005592666549528501</v>
      </c>
      <c r="G50">
        <v>0.055551209188690866</v>
      </c>
    </row>
    <row r="51" spans="1:7" ht="12.75">
      <c r="A51" s="4" t="s">
        <v>286</v>
      </c>
      <c r="B51" t="s">
        <v>53</v>
      </c>
      <c r="C51" t="s">
        <v>56</v>
      </c>
      <c r="D51">
        <f t="shared" si="2"/>
        <v>0</v>
      </c>
      <c r="E51">
        <f t="shared" si="3"/>
        <v>0.30870586861593086</v>
      </c>
      <c r="F51">
        <v>0</v>
      </c>
      <c r="G51">
        <v>0.00030870586861593086</v>
      </c>
    </row>
    <row r="52" spans="1:7" ht="12.75">
      <c r="A52" s="4" t="s">
        <v>286</v>
      </c>
      <c r="B52">
        <v>2</v>
      </c>
      <c r="C52" t="s">
        <v>55</v>
      </c>
      <c r="D52">
        <f t="shared" si="2"/>
        <v>3.9599714473207928</v>
      </c>
      <c r="E52">
        <f t="shared" si="3"/>
        <v>13.775900671285669</v>
      </c>
      <c r="F52">
        <v>0.003959971447320793</v>
      </c>
      <c r="G52">
        <v>0.013775900671285668</v>
      </c>
    </row>
    <row r="53" spans="1:7" ht="12.75">
      <c r="A53" s="4" t="s">
        <v>286</v>
      </c>
      <c r="B53">
        <v>1</v>
      </c>
      <c r="C53" t="s">
        <v>56</v>
      </c>
      <c r="D53">
        <f t="shared" si="2"/>
        <v>0</v>
      </c>
      <c r="E53">
        <f t="shared" si="3"/>
        <v>1.8439220514507741</v>
      </c>
      <c r="F53">
        <v>0</v>
      </c>
      <c r="G53">
        <v>0.0018439220514507742</v>
      </c>
    </row>
    <row r="54" spans="1:7" ht="12.75">
      <c r="A54" s="4" t="s">
        <v>286</v>
      </c>
      <c r="B54" t="s">
        <v>53</v>
      </c>
      <c r="C54" t="s">
        <v>57</v>
      </c>
      <c r="D54">
        <f t="shared" si="2"/>
        <v>0</v>
      </c>
      <c r="E54">
        <f t="shared" si="3"/>
        <v>4.774643743007828</v>
      </c>
      <c r="F54">
        <v>0</v>
      </c>
      <c r="G54">
        <v>0.004774643743007828</v>
      </c>
    </row>
    <row r="55" spans="1:7" ht="12.75">
      <c r="A55" s="4" t="s">
        <v>286</v>
      </c>
      <c r="B55">
        <v>3</v>
      </c>
      <c r="C55" t="s">
        <v>56</v>
      </c>
      <c r="D55">
        <f t="shared" si="2"/>
        <v>3.6228647041994786</v>
      </c>
      <c r="E55">
        <f t="shared" si="3"/>
        <v>9.935300040162431</v>
      </c>
      <c r="F55">
        <v>0.0036228647041994786</v>
      </c>
      <c r="G55">
        <v>0.009935300040162432</v>
      </c>
    </row>
    <row r="56" spans="1:7" ht="12.75">
      <c r="A56" s="4" t="s">
        <v>286</v>
      </c>
      <c r="B56">
        <v>3</v>
      </c>
      <c r="C56" t="s">
        <v>57</v>
      </c>
      <c r="D56">
        <f t="shared" si="2"/>
        <v>0</v>
      </c>
      <c r="E56">
        <f t="shared" si="3"/>
        <v>2.310256482560225</v>
      </c>
      <c r="F56">
        <v>0</v>
      </c>
      <c r="G56">
        <v>0.002310256482560225</v>
      </c>
    </row>
    <row r="57" spans="1:7" ht="12.75">
      <c r="A57" s="4" t="s">
        <v>286</v>
      </c>
      <c r="B57">
        <v>1</v>
      </c>
      <c r="C57" t="s">
        <v>55</v>
      </c>
      <c r="D57">
        <f t="shared" si="2"/>
        <v>0</v>
      </c>
      <c r="E57">
        <f t="shared" si="3"/>
        <v>0.6793398040639556</v>
      </c>
      <c r="F57">
        <v>0</v>
      </c>
      <c r="G57">
        <v>0.0006793398040639555</v>
      </c>
    </row>
    <row r="58" spans="1:7" ht="12.75">
      <c r="A58" s="4" t="s">
        <v>286</v>
      </c>
      <c r="B58" t="s">
        <v>53</v>
      </c>
      <c r="C58" t="s">
        <v>55</v>
      </c>
      <c r="D58">
        <f t="shared" si="2"/>
        <v>0</v>
      </c>
      <c r="E58">
        <f t="shared" si="3"/>
        <v>1.7144105532737297</v>
      </c>
      <c r="F58">
        <v>0</v>
      </c>
      <c r="G58">
        <v>0.0017144105532737298</v>
      </c>
    </row>
    <row r="59" spans="1:7" ht="13.5" thickBot="1">
      <c r="A59" s="19" t="s">
        <v>286</v>
      </c>
      <c r="B59" s="14">
        <v>3</v>
      </c>
      <c r="C59" s="14" t="s">
        <v>55</v>
      </c>
      <c r="D59" s="14">
        <f t="shared" si="2"/>
        <v>3.9217705808392167</v>
      </c>
      <c r="E59" s="14">
        <f t="shared" si="3"/>
        <v>3.555018656182423</v>
      </c>
      <c r="F59" s="14">
        <v>0.003921770580839217</v>
      </c>
      <c r="G59" s="14">
        <v>0.003555018656182423</v>
      </c>
    </row>
    <row r="60" spans="1:7" ht="12.75">
      <c r="A60" s="4" t="s">
        <v>332</v>
      </c>
      <c r="B60">
        <v>2</v>
      </c>
      <c r="C60" t="s">
        <v>57</v>
      </c>
      <c r="D60">
        <f t="shared" si="2"/>
        <v>0</v>
      </c>
      <c r="E60">
        <f t="shared" si="3"/>
        <v>5.101934767047456</v>
      </c>
      <c r="F60">
        <v>0</v>
      </c>
      <c r="G60">
        <v>0.005101934767047456</v>
      </c>
    </row>
    <row r="61" spans="1:7" ht="12.75">
      <c r="A61" s="4" t="s">
        <v>332</v>
      </c>
      <c r="B61">
        <v>2</v>
      </c>
      <c r="C61" t="s">
        <v>55</v>
      </c>
      <c r="D61">
        <f t="shared" si="2"/>
        <v>0</v>
      </c>
      <c r="E61">
        <f t="shared" si="3"/>
        <v>27.10766519979876</v>
      </c>
      <c r="F61">
        <v>0</v>
      </c>
      <c r="G61">
        <v>0.02710766519979876</v>
      </c>
    </row>
    <row r="62" spans="1:7" ht="12.75">
      <c r="A62" s="4" t="s">
        <v>332</v>
      </c>
      <c r="B62">
        <v>1</v>
      </c>
      <c r="C62" t="s">
        <v>57</v>
      </c>
      <c r="D62">
        <f t="shared" si="2"/>
        <v>0</v>
      </c>
      <c r="E62">
        <f t="shared" si="3"/>
        <v>1.7494842562051123</v>
      </c>
      <c r="F62">
        <v>0</v>
      </c>
      <c r="G62">
        <v>0.0017494842562051122</v>
      </c>
    </row>
    <row r="63" spans="1:7" ht="12.75">
      <c r="A63" s="4" t="s">
        <v>332</v>
      </c>
      <c r="B63" t="s">
        <v>53</v>
      </c>
      <c r="C63" t="s">
        <v>55</v>
      </c>
      <c r="D63">
        <f t="shared" si="2"/>
        <v>0</v>
      </c>
      <c r="E63">
        <f t="shared" si="3"/>
        <v>5.286544667386795</v>
      </c>
      <c r="F63">
        <v>0</v>
      </c>
      <c r="G63">
        <v>0.005286544667386795</v>
      </c>
    </row>
    <row r="64" spans="1:7" ht="12.75">
      <c r="A64" s="4" t="s">
        <v>332</v>
      </c>
      <c r="B64">
        <v>3</v>
      </c>
      <c r="C64" t="s">
        <v>55</v>
      </c>
      <c r="D64">
        <f t="shared" si="2"/>
        <v>0</v>
      </c>
      <c r="E64">
        <f t="shared" si="3"/>
        <v>6.391181697052837</v>
      </c>
      <c r="F64">
        <v>0</v>
      </c>
      <c r="G64">
        <v>0.0063911816970528374</v>
      </c>
    </row>
    <row r="65" spans="1:7" ht="12.75">
      <c r="A65" s="4" t="s">
        <v>332</v>
      </c>
      <c r="B65">
        <v>3</v>
      </c>
      <c r="C65" t="s">
        <v>57</v>
      </c>
      <c r="D65">
        <f t="shared" si="2"/>
        <v>0</v>
      </c>
      <c r="E65">
        <f t="shared" si="3"/>
        <v>2.832920353940482</v>
      </c>
      <c r="F65">
        <v>0</v>
      </c>
      <c r="G65">
        <v>0.002832920353940482</v>
      </c>
    </row>
    <row r="66" spans="1:7" ht="12.75">
      <c r="A66" s="4" t="s">
        <v>332</v>
      </c>
      <c r="B66" t="s">
        <v>53</v>
      </c>
      <c r="C66" t="s">
        <v>56</v>
      </c>
      <c r="D66">
        <f aca="true" t="shared" si="4" ref="D66:D71">F66*1000</f>
        <v>0</v>
      </c>
      <c r="E66">
        <f aca="true" t="shared" si="5" ref="E66:E71">G66*1000</f>
        <v>12.62677812591939</v>
      </c>
      <c r="F66">
        <v>0</v>
      </c>
      <c r="G66">
        <v>0.01262677812591939</v>
      </c>
    </row>
    <row r="67" spans="1:7" ht="12.75">
      <c r="A67" s="4" t="s">
        <v>332</v>
      </c>
      <c r="B67">
        <v>1</v>
      </c>
      <c r="C67" t="s">
        <v>56</v>
      </c>
      <c r="D67">
        <f t="shared" si="4"/>
        <v>0</v>
      </c>
      <c r="E67">
        <f t="shared" si="5"/>
        <v>4.347073767141613</v>
      </c>
      <c r="F67">
        <v>0</v>
      </c>
      <c r="G67">
        <v>0.004347073767141613</v>
      </c>
    </row>
    <row r="68" spans="1:7" ht="12.75">
      <c r="A68" s="4" t="s">
        <v>332</v>
      </c>
      <c r="B68">
        <v>1</v>
      </c>
      <c r="C68" t="s">
        <v>55</v>
      </c>
      <c r="D68">
        <f t="shared" si="4"/>
        <v>0</v>
      </c>
      <c r="E68">
        <f t="shared" si="5"/>
        <v>20.369876950934756</v>
      </c>
      <c r="F68">
        <v>0</v>
      </c>
      <c r="G68">
        <v>0.020369876950934757</v>
      </c>
    </row>
    <row r="69" spans="1:7" ht="12.75">
      <c r="A69" s="4" t="s">
        <v>332</v>
      </c>
      <c r="B69" t="s">
        <v>53</v>
      </c>
      <c r="C69" t="s">
        <v>57</v>
      </c>
      <c r="D69">
        <f t="shared" si="4"/>
        <v>0</v>
      </c>
      <c r="E69">
        <f t="shared" si="5"/>
        <v>5.012299309499106</v>
      </c>
      <c r="F69">
        <v>0</v>
      </c>
      <c r="G69">
        <v>0.005012299309499106</v>
      </c>
    </row>
    <row r="70" spans="1:7" ht="12.75">
      <c r="A70" s="4" t="s">
        <v>332</v>
      </c>
      <c r="B70">
        <v>2</v>
      </c>
      <c r="C70" t="s">
        <v>56</v>
      </c>
      <c r="D70">
        <f t="shared" si="4"/>
        <v>0</v>
      </c>
      <c r="E70">
        <f t="shared" si="5"/>
        <v>17.68589914749519</v>
      </c>
      <c r="F70">
        <v>0</v>
      </c>
      <c r="G70">
        <v>0.017685899147495188</v>
      </c>
    </row>
    <row r="71" spans="1:7" ht="12.75">
      <c r="A71" s="4" t="s">
        <v>332</v>
      </c>
      <c r="B71">
        <v>3</v>
      </c>
      <c r="C71" t="s">
        <v>56</v>
      </c>
      <c r="D71">
        <f t="shared" si="4"/>
        <v>0</v>
      </c>
      <c r="E71">
        <f t="shared" si="5"/>
        <v>5.532305387082426</v>
      </c>
      <c r="F71">
        <v>0</v>
      </c>
      <c r="G71">
        <v>0.0055323053870824255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O7" sqref="O6:O7"/>
    </sheetView>
  </sheetViews>
  <sheetFormatPr defaultColWidth="9.140625" defaultRowHeight="12.75"/>
  <cols>
    <col min="1" max="1" width="7.8515625" style="0" bestFit="1" customWidth="1"/>
    <col min="2" max="2" width="6.00390625" style="0" bestFit="1" customWidth="1"/>
    <col min="3" max="3" width="13.7109375" style="0" bestFit="1" customWidth="1"/>
    <col min="4" max="4" width="13.57421875" style="0" bestFit="1" customWidth="1"/>
    <col min="7" max="7" width="9.140625" style="23" customWidth="1"/>
    <col min="9" max="9" width="13.140625" style="0" bestFit="1" customWidth="1"/>
    <col min="10" max="10" width="12.8515625" style="0" bestFit="1" customWidth="1"/>
    <col min="11" max="11" width="13.7109375" style="0" bestFit="1" customWidth="1"/>
    <col min="12" max="12" width="13.57421875" style="0" bestFit="1" customWidth="1"/>
  </cols>
  <sheetData>
    <row r="1" spans="1:12" ht="12.75">
      <c r="A1" s="6" t="s">
        <v>51</v>
      </c>
      <c r="B1" s="3" t="s">
        <v>50</v>
      </c>
      <c r="C1" s="3" t="s">
        <v>360</v>
      </c>
      <c r="D1" s="3" t="s">
        <v>361</v>
      </c>
      <c r="G1" s="21" t="s">
        <v>51</v>
      </c>
      <c r="H1" s="3" t="s">
        <v>50</v>
      </c>
      <c r="I1" s="31" t="s">
        <v>358</v>
      </c>
      <c r="J1" s="31" t="s">
        <v>359</v>
      </c>
      <c r="K1" s="3" t="s">
        <v>360</v>
      </c>
      <c r="L1" s="3" t="s">
        <v>361</v>
      </c>
    </row>
    <row r="2" spans="1:12" ht="12.75">
      <c r="A2" t="s">
        <v>103</v>
      </c>
      <c r="B2" t="s">
        <v>54</v>
      </c>
      <c r="C2">
        <v>0</v>
      </c>
      <c r="D2">
        <v>0.0032044499522057633</v>
      </c>
      <c r="G2" s="23" t="s">
        <v>341</v>
      </c>
      <c r="H2" t="s">
        <v>54</v>
      </c>
      <c r="I2">
        <f aca="true" t="shared" si="0" ref="I2:I18">K2*1000</f>
        <v>0</v>
      </c>
      <c r="J2">
        <f aca="true" t="shared" si="1" ref="J2:J18">L2*1000</f>
        <v>3.2044499522057635</v>
      </c>
      <c r="K2">
        <v>0</v>
      </c>
      <c r="L2">
        <v>0.0032044499522057633</v>
      </c>
    </row>
    <row r="3" spans="1:12" ht="12.75">
      <c r="A3" t="s">
        <v>103</v>
      </c>
      <c r="B3" t="s">
        <v>54</v>
      </c>
      <c r="C3">
        <v>0</v>
      </c>
      <c r="D3">
        <v>0.006410991597615399</v>
      </c>
      <c r="G3" s="23" t="s">
        <v>341</v>
      </c>
      <c r="H3" t="s">
        <v>54</v>
      </c>
      <c r="I3">
        <f t="shared" si="0"/>
        <v>0</v>
      </c>
      <c r="J3">
        <f t="shared" si="1"/>
        <v>6.410991597615398</v>
      </c>
      <c r="K3">
        <v>0</v>
      </c>
      <c r="L3">
        <v>0.006410991597615399</v>
      </c>
    </row>
    <row r="4" spans="1:12" ht="12.75">
      <c r="A4" t="s">
        <v>103</v>
      </c>
      <c r="B4" t="s">
        <v>54</v>
      </c>
      <c r="C4">
        <v>0.00030766864312906095</v>
      </c>
      <c r="D4">
        <v>0.007460964595879727</v>
      </c>
      <c r="G4" s="23" t="s">
        <v>341</v>
      </c>
      <c r="H4" t="s">
        <v>54</v>
      </c>
      <c r="I4">
        <f t="shared" si="0"/>
        <v>0.30766864312906095</v>
      </c>
      <c r="J4">
        <f t="shared" si="1"/>
        <v>7.4609645958797275</v>
      </c>
      <c r="K4">
        <v>0.00030766864312906095</v>
      </c>
      <c r="L4">
        <v>0.007460964595879727</v>
      </c>
    </row>
    <row r="5" spans="1:12" ht="12.75">
      <c r="A5" s="4" t="s">
        <v>149</v>
      </c>
      <c r="B5" t="s">
        <v>54</v>
      </c>
      <c r="C5">
        <v>0</v>
      </c>
      <c r="D5">
        <v>0.003534722219609922</v>
      </c>
      <c r="G5" s="24" t="s">
        <v>342</v>
      </c>
      <c r="H5" t="s">
        <v>54</v>
      </c>
      <c r="I5">
        <f t="shared" si="0"/>
        <v>0</v>
      </c>
      <c r="J5">
        <f t="shared" si="1"/>
        <v>3.534722219609922</v>
      </c>
      <c r="K5">
        <v>0</v>
      </c>
      <c r="L5">
        <v>0.003534722219609922</v>
      </c>
    </row>
    <row r="6" spans="1:12" ht="12.75">
      <c r="A6" s="4" t="s">
        <v>149</v>
      </c>
      <c r="B6" t="s">
        <v>54</v>
      </c>
      <c r="C6">
        <v>0</v>
      </c>
      <c r="D6">
        <v>0.032008101051563605</v>
      </c>
      <c r="G6" s="24" t="s">
        <v>342</v>
      </c>
      <c r="H6" t="s">
        <v>54</v>
      </c>
      <c r="I6">
        <f t="shared" si="0"/>
        <v>0</v>
      </c>
      <c r="J6">
        <f t="shared" si="1"/>
        <v>32.00810105156361</v>
      </c>
      <c r="K6">
        <v>0</v>
      </c>
      <c r="L6">
        <v>0.032008101051563605</v>
      </c>
    </row>
    <row r="7" spans="1:12" ht="12.75">
      <c r="A7" s="4" t="s">
        <v>149</v>
      </c>
      <c r="B7" t="s">
        <v>54</v>
      </c>
      <c r="C7">
        <v>0</v>
      </c>
      <c r="D7">
        <v>0.034305347748443904</v>
      </c>
      <c r="G7" s="24" t="s">
        <v>342</v>
      </c>
      <c r="H7" t="s">
        <v>54</v>
      </c>
      <c r="I7">
        <f t="shared" si="0"/>
        <v>0</v>
      </c>
      <c r="J7">
        <f t="shared" si="1"/>
        <v>34.30534774844391</v>
      </c>
      <c r="K7">
        <v>0</v>
      </c>
      <c r="L7">
        <v>0.034305347748443904</v>
      </c>
    </row>
    <row r="8" spans="1:12" ht="12.75">
      <c r="A8" s="4" t="s">
        <v>195</v>
      </c>
      <c r="B8" t="s">
        <v>54</v>
      </c>
      <c r="C8">
        <v>0.006269455997216381</v>
      </c>
      <c r="D8">
        <v>0.0037597430499088226</v>
      </c>
      <c r="G8" s="24" t="s">
        <v>343</v>
      </c>
      <c r="H8" t="s">
        <v>54</v>
      </c>
      <c r="I8">
        <f t="shared" si="0"/>
        <v>6.269455997216381</v>
      </c>
      <c r="J8">
        <f t="shared" si="1"/>
        <v>3.7597430499088227</v>
      </c>
      <c r="K8">
        <v>0.006269455997216381</v>
      </c>
      <c r="L8">
        <v>0.0037597430499088226</v>
      </c>
    </row>
    <row r="9" spans="1:12" ht="12.75">
      <c r="A9" s="4" t="s">
        <v>195</v>
      </c>
      <c r="B9" t="s">
        <v>54</v>
      </c>
      <c r="C9">
        <v>0</v>
      </c>
      <c r="D9">
        <v>0.004015173653514188</v>
      </c>
      <c r="G9" s="24" t="s">
        <v>343</v>
      </c>
      <c r="H9" t="s">
        <v>54</v>
      </c>
      <c r="I9">
        <f t="shared" si="0"/>
        <v>0</v>
      </c>
      <c r="J9">
        <f t="shared" si="1"/>
        <v>4.015173653514188</v>
      </c>
      <c r="K9">
        <v>0</v>
      </c>
      <c r="L9">
        <v>0.004015173653514188</v>
      </c>
    </row>
    <row r="10" spans="1:12" ht="12.75">
      <c r="A10" s="4" t="s">
        <v>195</v>
      </c>
      <c r="B10" t="s">
        <v>54</v>
      </c>
      <c r="C10">
        <v>0.005021837888597047</v>
      </c>
      <c r="D10">
        <v>0.03964387125142468</v>
      </c>
      <c r="G10" s="24" t="s">
        <v>343</v>
      </c>
      <c r="H10" t="s">
        <v>54</v>
      </c>
      <c r="I10">
        <f t="shared" si="0"/>
        <v>5.021837888597047</v>
      </c>
      <c r="J10">
        <f t="shared" si="1"/>
        <v>39.64387125142468</v>
      </c>
      <c r="K10">
        <v>0.005021837888597047</v>
      </c>
      <c r="L10">
        <v>0.03964387125142468</v>
      </c>
    </row>
    <row r="11" spans="1:12" ht="12.75">
      <c r="A11" s="4" t="s">
        <v>241</v>
      </c>
      <c r="B11" t="s">
        <v>54</v>
      </c>
      <c r="C11">
        <v>0</v>
      </c>
      <c r="D11">
        <v>0.004738831282100979</v>
      </c>
      <c r="G11" s="24" t="s">
        <v>344</v>
      </c>
      <c r="H11" t="s">
        <v>54</v>
      </c>
      <c r="I11">
        <f t="shared" si="0"/>
        <v>0</v>
      </c>
      <c r="J11">
        <f t="shared" si="1"/>
        <v>4.738831282100978</v>
      </c>
      <c r="K11">
        <v>0</v>
      </c>
      <c r="L11">
        <v>0.004738831282100979</v>
      </c>
    </row>
    <row r="12" spans="1:12" ht="12.75">
      <c r="A12" s="4" t="s">
        <v>241</v>
      </c>
      <c r="B12" t="s">
        <v>54</v>
      </c>
      <c r="C12">
        <v>0</v>
      </c>
      <c r="D12">
        <v>0.0054925133541833876</v>
      </c>
      <c r="G12" s="24" t="s">
        <v>344</v>
      </c>
      <c r="H12" t="s">
        <v>54</v>
      </c>
      <c r="I12">
        <f t="shared" si="0"/>
        <v>0</v>
      </c>
      <c r="J12">
        <f t="shared" si="1"/>
        <v>5.492513354183387</v>
      </c>
      <c r="K12">
        <v>0</v>
      </c>
      <c r="L12">
        <v>0.0054925133541833876</v>
      </c>
    </row>
    <row r="13" spans="1:12" ht="12.75">
      <c r="A13" s="4" t="s">
        <v>241</v>
      </c>
      <c r="B13" t="s">
        <v>54</v>
      </c>
      <c r="C13">
        <v>0</v>
      </c>
      <c r="D13">
        <v>0.007818733046114567</v>
      </c>
      <c r="G13" s="24" t="s">
        <v>344</v>
      </c>
      <c r="H13" t="s">
        <v>54</v>
      </c>
      <c r="I13">
        <f t="shared" si="0"/>
        <v>0</v>
      </c>
      <c r="J13">
        <f t="shared" si="1"/>
        <v>7.818733046114566</v>
      </c>
      <c r="K13">
        <v>0</v>
      </c>
      <c r="L13">
        <v>0.007818733046114567</v>
      </c>
    </row>
    <row r="14" spans="1:12" ht="12.75">
      <c r="A14" s="4" t="s">
        <v>286</v>
      </c>
      <c r="B14" t="s">
        <v>54</v>
      </c>
      <c r="C14">
        <v>0</v>
      </c>
      <c r="D14">
        <v>0.0022303547333326103</v>
      </c>
      <c r="G14" s="24" t="s">
        <v>345</v>
      </c>
      <c r="H14" t="s">
        <v>54</v>
      </c>
      <c r="I14">
        <f t="shared" si="0"/>
        <v>0</v>
      </c>
      <c r="J14">
        <f t="shared" si="1"/>
        <v>2.2303547333326104</v>
      </c>
      <c r="K14">
        <v>0</v>
      </c>
      <c r="L14">
        <v>0.0022303547333326103</v>
      </c>
    </row>
    <row r="15" spans="1:12" ht="12.75">
      <c r="A15" s="4" t="s">
        <v>286</v>
      </c>
      <c r="B15" t="s">
        <v>54</v>
      </c>
      <c r="C15">
        <v>0</v>
      </c>
      <c r="D15">
        <v>0.005232782835717614</v>
      </c>
      <c r="G15" s="24" t="s">
        <v>345</v>
      </c>
      <c r="H15" t="s">
        <v>54</v>
      </c>
      <c r="I15">
        <f t="shared" si="0"/>
        <v>0</v>
      </c>
      <c r="J15">
        <f t="shared" si="1"/>
        <v>5.2327828357176145</v>
      </c>
      <c r="K15">
        <v>0</v>
      </c>
      <c r="L15">
        <v>0.005232782835717614</v>
      </c>
    </row>
    <row r="16" spans="1:12" ht="12.75">
      <c r="A16" s="4" t="s">
        <v>286</v>
      </c>
      <c r="B16" t="s">
        <v>54</v>
      </c>
      <c r="C16">
        <v>0</v>
      </c>
      <c r="D16">
        <v>0.001908656415345104</v>
      </c>
      <c r="G16" s="24" t="s">
        <v>345</v>
      </c>
      <c r="H16" t="s">
        <v>54</v>
      </c>
      <c r="I16">
        <f t="shared" si="0"/>
        <v>0</v>
      </c>
      <c r="J16">
        <f t="shared" si="1"/>
        <v>1.908656415345104</v>
      </c>
      <c r="K16">
        <v>0</v>
      </c>
      <c r="L16">
        <v>0.001908656415345104</v>
      </c>
    </row>
    <row r="17" spans="1:12" ht="12.75">
      <c r="A17" s="4" t="s">
        <v>332</v>
      </c>
      <c r="B17" t="s">
        <v>54</v>
      </c>
      <c r="C17">
        <v>0</v>
      </c>
      <c r="D17">
        <v>0.017039977487892044</v>
      </c>
      <c r="G17" s="24" t="s">
        <v>346</v>
      </c>
      <c r="H17" t="s">
        <v>54</v>
      </c>
      <c r="I17">
        <f t="shared" si="0"/>
        <v>0</v>
      </c>
      <c r="J17">
        <f t="shared" si="1"/>
        <v>17.039977487892045</v>
      </c>
      <c r="K17">
        <v>0</v>
      </c>
      <c r="L17">
        <v>0.017039977487892044</v>
      </c>
    </row>
    <row r="18" spans="1:12" ht="12.75">
      <c r="A18" s="4" t="s">
        <v>332</v>
      </c>
      <c r="B18" t="s">
        <v>54</v>
      </c>
      <c r="C18">
        <v>0</v>
      </c>
      <c r="D18">
        <v>0.009814888738667328</v>
      </c>
      <c r="G18" s="24" t="s">
        <v>346</v>
      </c>
      <c r="H18" t="s">
        <v>54</v>
      </c>
      <c r="I18">
        <f t="shared" si="0"/>
        <v>0</v>
      </c>
      <c r="J18">
        <f t="shared" si="1"/>
        <v>9.814888738667328</v>
      </c>
      <c r="K18">
        <v>0</v>
      </c>
      <c r="L18">
        <v>0.009814888738667328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 Homyak</cp:lastModifiedBy>
  <dcterms:created xsi:type="dcterms:W3CDTF">2006-02-03T18:32:55Z</dcterms:created>
  <dcterms:modified xsi:type="dcterms:W3CDTF">2008-08-20T19:55:45Z</dcterms:modified>
  <cp:category/>
  <cp:version/>
  <cp:contentType/>
  <cp:contentStatus/>
</cp:coreProperties>
</file>