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5225" windowHeight="11640"/>
  </bookViews>
  <sheets>
    <sheet name="Notes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J32" i="1"/>
  <c r="J61"/>
  <c r="J62"/>
  <c r="J63"/>
  <c r="J64"/>
  <c r="J65"/>
  <c r="J66"/>
  <c r="J67"/>
  <c r="J68"/>
  <c r="J69"/>
  <c r="J70"/>
  <c r="J71"/>
  <c r="J72"/>
  <c r="J50"/>
  <c r="J51"/>
  <c r="J52"/>
  <c r="J53"/>
  <c r="J54"/>
  <c r="J56"/>
  <c r="J55"/>
  <c r="J57"/>
  <c r="J58"/>
  <c r="J59"/>
  <c r="J60"/>
  <c r="J49"/>
  <c r="J38"/>
  <c r="J39"/>
  <c r="J40"/>
  <c r="J41"/>
  <c r="J42"/>
  <c r="J43"/>
  <c r="J44"/>
  <c r="J45"/>
  <c r="J46"/>
  <c r="J47"/>
  <c r="J48"/>
  <c r="J37"/>
  <c r="J35"/>
  <c r="J33"/>
  <c r="J25"/>
  <c r="J28"/>
  <c r="J30"/>
  <c r="J27"/>
  <c r="J31"/>
  <c r="J34"/>
  <c r="J26"/>
  <c r="J36"/>
  <c r="J29"/>
  <c r="J22"/>
  <c r="J20"/>
  <c r="J24"/>
  <c r="J14"/>
  <c r="J15"/>
  <c r="J19"/>
  <c r="J13"/>
  <c r="J16"/>
  <c r="J17"/>
  <c r="J18"/>
  <c r="J21"/>
  <c r="J23"/>
  <c r="J5"/>
  <c r="J6"/>
  <c r="J10"/>
  <c r="J3"/>
  <c r="J2"/>
  <c r="J7"/>
  <c r="J9"/>
  <c r="J4"/>
  <c r="J8"/>
  <c r="J11"/>
  <c r="J12"/>
</calcChain>
</file>

<file path=xl/sharedStrings.xml><?xml version="1.0" encoding="utf-8"?>
<sst xmlns="http://schemas.openxmlformats.org/spreadsheetml/2006/main" count="226" uniqueCount="25">
  <si>
    <t>Tree #</t>
  </si>
  <si>
    <t>dbh</t>
  </si>
  <si>
    <t>American beech</t>
  </si>
  <si>
    <t>Pin cherry</t>
  </si>
  <si>
    <t>Red maple</t>
  </si>
  <si>
    <t>Bark</t>
  </si>
  <si>
    <t>Sugar maple</t>
  </si>
  <si>
    <t>C2</t>
  </si>
  <si>
    <t>C1</t>
  </si>
  <si>
    <t>C6</t>
  </si>
  <si>
    <t>C4</t>
  </si>
  <si>
    <t>Wood</t>
  </si>
  <si>
    <t>White birch</t>
  </si>
  <si>
    <t>Stand</t>
  </si>
  <si>
    <t>Yellow birch</t>
  </si>
  <si>
    <t>Branch</t>
  </si>
  <si>
    <t>Foliage</t>
  </si>
  <si>
    <t>Species</t>
  </si>
  <si>
    <t>Total aboveground 
biomass (kg)</t>
  </si>
  <si>
    <t>Age 
designation</t>
  </si>
  <si>
    <t>M</t>
  </si>
  <si>
    <t>Y</t>
  </si>
  <si>
    <t>This file was sent to Ruth by Farrah on 11/30/09</t>
  </si>
  <si>
    <t>These are the masses by tissue of her sample trees.</t>
  </si>
  <si>
    <t>Methods are in her thesis.</t>
  </si>
</sst>
</file>

<file path=xl/styles.xml><?xml version="1.0" encoding="utf-8"?>
<styleSheet xmlns="http://schemas.openxmlformats.org/spreadsheetml/2006/main">
  <numFmts count="1">
    <numFmt numFmtId="165" formatCode="0.0"/>
  </numFmts>
  <fonts count="5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165" fontId="0" fillId="0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Fill="1" applyAlignment="1">
      <alignment horizontal="right"/>
    </xf>
    <xf numFmtId="2" fontId="1" fillId="0" borderId="0" xfId="0" applyNumberFormat="1" applyFont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tabSelected="1" workbookViewId="0">
      <selection activeCell="C8" sqref="C8"/>
    </sheetView>
  </sheetViews>
  <sheetFormatPr defaultRowHeight="12.75"/>
  <sheetData>
    <row r="1" spans="1:1" ht="15.75">
      <c r="A1" s="29" t="s">
        <v>22</v>
      </c>
    </row>
    <row r="2" spans="1:1" ht="15.75">
      <c r="A2" s="29" t="s">
        <v>23</v>
      </c>
    </row>
    <row r="3" spans="1:1" ht="15.75">
      <c r="A3" s="29" t="s">
        <v>24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72"/>
  <sheetViews>
    <sheetView workbookViewId="0">
      <selection activeCell="G10" sqref="G10"/>
    </sheetView>
  </sheetViews>
  <sheetFormatPr defaultRowHeight="12.75"/>
  <cols>
    <col min="1" max="1" width="15.42578125" style="2" customWidth="1"/>
    <col min="2" max="2" width="6" style="6" customWidth="1"/>
    <col min="3" max="3" width="11.7109375" style="6" customWidth="1"/>
    <col min="4" max="4" width="7.140625" style="2" customWidth="1"/>
    <col min="5" max="5" width="7.42578125" style="2" customWidth="1"/>
    <col min="6" max="6" width="8.7109375" style="2" customWidth="1"/>
    <col min="7" max="7" width="7.85546875" style="6" customWidth="1"/>
    <col min="8" max="8" width="6.28515625" style="6" customWidth="1"/>
    <col min="9" max="9" width="9.42578125" style="12" customWidth="1"/>
    <col min="10" max="10" width="8.42578125" style="12" customWidth="1"/>
    <col min="11" max="11" width="9.140625" style="6"/>
    <col min="12" max="12" width="7.7109375" style="7" customWidth="1"/>
    <col min="13" max="13" width="6.42578125" style="2" customWidth="1"/>
    <col min="14" max="15" width="9.140625" style="4"/>
    <col min="16" max="16" width="10.28515625" style="5" customWidth="1"/>
    <col min="17" max="16384" width="9.140625" style="6"/>
  </cols>
  <sheetData>
    <row r="1" spans="1:13" ht="63.75">
      <c r="A1" s="2" t="s">
        <v>17</v>
      </c>
      <c r="B1" s="6" t="s">
        <v>13</v>
      </c>
      <c r="C1" s="28" t="s">
        <v>19</v>
      </c>
      <c r="D1" s="2" t="s">
        <v>0</v>
      </c>
      <c r="E1" s="2" t="s">
        <v>1</v>
      </c>
      <c r="F1" s="2" t="s">
        <v>5</v>
      </c>
      <c r="G1" s="2" t="s">
        <v>15</v>
      </c>
      <c r="H1" s="2" t="s">
        <v>16</v>
      </c>
      <c r="I1" s="2" t="s">
        <v>11</v>
      </c>
      <c r="J1" s="27" t="s">
        <v>18</v>
      </c>
    </row>
    <row r="2" spans="1:13">
      <c r="A2" s="2" t="s">
        <v>2</v>
      </c>
      <c r="B2" s="6" t="s">
        <v>7</v>
      </c>
      <c r="C2" s="6" t="s">
        <v>21</v>
      </c>
      <c r="D2" s="2">
        <v>37</v>
      </c>
      <c r="E2" s="10">
        <v>2</v>
      </c>
      <c r="F2" s="3">
        <v>4.1538461538461545E-2</v>
      </c>
      <c r="G2" s="3">
        <v>0.32507665677546987</v>
      </c>
      <c r="H2" s="3">
        <v>8.8918918918918941E-2</v>
      </c>
      <c r="I2" s="11">
        <v>0.55576923076923079</v>
      </c>
      <c r="J2" s="13">
        <f t="shared" ref="J2:J24" si="0">SUM(F2:I2)</f>
        <v>1.0113032680020813</v>
      </c>
    </row>
    <row r="3" spans="1:13">
      <c r="A3" s="2" t="s">
        <v>2</v>
      </c>
      <c r="B3" s="6" t="s">
        <v>8</v>
      </c>
      <c r="C3" s="6" t="s">
        <v>21</v>
      </c>
      <c r="D3" s="2">
        <v>30</v>
      </c>
      <c r="E3" s="10">
        <v>2.13</v>
      </c>
      <c r="F3" s="3">
        <v>4.9395000000000015E-2</v>
      </c>
      <c r="G3" s="3">
        <v>0.28172382397572082</v>
      </c>
      <c r="H3" s="3">
        <v>0.11219672131147541</v>
      </c>
      <c r="I3" s="11">
        <v>0.5076666666666666</v>
      </c>
      <c r="J3" s="13">
        <f t="shared" si="0"/>
        <v>0.9509822119538629</v>
      </c>
    </row>
    <row r="4" spans="1:13">
      <c r="A4" s="2" t="s">
        <v>2</v>
      </c>
      <c r="B4" s="6" t="s">
        <v>10</v>
      </c>
      <c r="C4" s="6" t="s">
        <v>20</v>
      </c>
      <c r="D4" s="2">
        <v>46</v>
      </c>
      <c r="E4" s="10">
        <v>2.2999999999999998</v>
      </c>
      <c r="F4" s="3">
        <v>6.096763362068968E-2</v>
      </c>
      <c r="G4" s="3">
        <v>0.42529659318637275</v>
      </c>
      <c r="H4" s="3">
        <v>0.10575268817204302</v>
      </c>
      <c r="I4" s="11">
        <v>0.86213620689655179</v>
      </c>
      <c r="J4" s="13">
        <f t="shared" si="0"/>
        <v>1.4541531218756574</v>
      </c>
    </row>
    <row r="5" spans="1:13">
      <c r="A5" s="2" t="s">
        <v>2</v>
      </c>
      <c r="B5" s="6" t="s">
        <v>9</v>
      </c>
      <c r="C5" s="6" t="s">
        <v>20</v>
      </c>
      <c r="D5" s="2">
        <v>4</v>
      </c>
      <c r="E5" s="10">
        <v>2.7</v>
      </c>
      <c r="F5" s="3">
        <v>3.8741055555555577E-2</v>
      </c>
      <c r="G5" s="3">
        <v>0.59661354581673298</v>
      </c>
      <c r="H5" s="3">
        <v>0.10916943521594685</v>
      </c>
      <c r="I5" s="11">
        <v>1.0564555555555553</v>
      </c>
      <c r="J5" s="13">
        <f t="shared" si="0"/>
        <v>1.8009795921437908</v>
      </c>
    </row>
    <row r="6" spans="1:13">
      <c r="A6" s="2" t="s">
        <v>2</v>
      </c>
      <c r="B6" s="6" t="s">
        <v>8</v>
      </c>
      <c r="C6" s="6" t="s">
        <v>21</v>
      </c>
      <c r="D6" s="2">
        <v>23</v>
      </c>
      <c r="E6" s="10">
        <v>3.2</v>
      </c>
      <c r="F6" s="3">
        <v>0.11588010067114092</v>
      </c>
      <c r="G6" s="3">
        <v>0.995931017369727</v>
      </c>
      <c r="H6" s="3">
        <v>0.26613245033112581</v>
      </c>
      <c r="I6" s="11">
        <v>1.5743892617449664</v>
      </c>
      <c r="J6" s="13">
        <f t="shared" si="0"/>
        <v>2.9523328301169602</v>
      </c>
    </row>
    <row r="7" spans="1:13">
      <c r="A7" s="2" t="s">
        <v>2</v>
      </c>
      <c r="B7" s="6" t="s">
        <v>7</v>
      </c>
      <c r="C7" s="6" t="s">
        <v>21</v>
      </c>
      <c r="D7" s="2">
        <v>38</v>
      </c>
      <c r="E7" s="10">
        <v>3.9</v>
      </c>
      <c r="F7" s="3">
        <v>0.24753549206349207</v>
      </c>
      <c r="G7" s="3">
        <v>1.7126442548921224</v>
      </c>
      <c r="H7" s="3">
        <v>0.2828227424749164</v>
      </c>
      <c r="I7" s="11">
        <v>2.9759806984126982</v>
      </c>
      <c r="J7" s="13">
        <f t="shared" si="0"/>
        <v>5.2189831878432287</v>
      </c>
    </row>
    <row r="8" spans="1:13">
      <c r="A8" s="2" t="s">
        <v>2</v>
      </c>
      <c r="B8" s="6" t="s">
        <v>10</v>
      </c>
      <c r="C8" s="6" t="s">
        <v>20</v>
      </c>
      <c r="D8" s="2">
        <v>56</v>
      </c>
      <c r="E8" s="10">
        <v>4.3</v>
      </c>
      <c r="F8" s="3">
        <v>0.27175005988023954</v>
      </c>
      <c r="G8" s="3">
        <v>1.5244416581371545</v>
      </c>
      <c r="H8" s="3">
        <v>0.23541496598639458</v>
      </c>
      <c r="I8" s="11">
        <v>3.2883113772455088</v>
      </c>
      <c r="J8" s="13">
        <f t="shared" si="0"/>
        <v>5.3199180612492976</v>
      </c>
    </row>
    <row r="9" spans="1:13">
      <c r="A9" s="2" t="s">
        <v>2</v>
      </c>
      <c r="B9" s="6" t="s">
        <v>7</v>
      </c>
      <c r="C9" s="6" t="s">
        <v>21</v>
      </c>
      <c r="D9" s="2">
        <v>39</v>
      </c>
      <c r="E9" s="10">
        <v>5.7</v>
      </c>
      <c r="F9" s="3">
        <v>0.23228940805434256</v>
      </c>
      <c r="G9" s="3">
        <v>1.2634049999999999</v>
      </c>
      <c r="H9" s="3">
        <v>0.67199999999999993</v>
      </c>
      <c r="I9" s="11">
        <v>3.5094672489082974</v>
      </c>
      <c r="J9" s="13">
        <f t="shared" si="0"/>
        <v>5.6771616569626397</v>
      </c>
    </row>
    <row r="10" spans="1:13">
      <c r="A10" s="2" t="s">
        <v>2</v>
      </c>
      <c r="B10" s="6" t="s">
        <v>8</v>
      </c>
      <c r="C10" s="6" t="s">
        <v>21</v>
      </c>
      <c r="D10" s="2">
        <v>23</v>
      </c>
      <c r="E10" s="10">
        <v>6</v>
      </c>
      <c r="F10" s="3">
        <v>0.68526187814421469</v>
      </c>
      <c r="G10" s="3">
        <v>1.95</v>
      </c>
      <c r="H10" s="3">
        <v>0.67883720930232549</v>
      </c>
      <c r="I10" s="11">
        <v>6.6282207937395192</v>
      </c>
      <c r="J10" s="13">
        <f t="shared" si="0"/>
        <v>9.9423198811860587</v>
      </c>
    </row>
    <row r="11" spans="1:13">
      <c r="A11" s="2" t="s">
        <v>2</v>
      </c>
      <c r="B11" s="6" t="s">
        <v>10</v>
      </c>
      <c r="C11" s="6" t="s">
        <v>20</v>
      </c>
      <c r="D11" s="2">
        <v>60</v>
      </c>
      <c r="E11" s="10">
        <v>6.3</v>
      </c>
      <c r="F11" s="3">
        <v>0.5119209844103596</v>
      </c>
      <c r="G11" s="3">
        <v>3.704939759036145</v>
      </c>
      <c r="H11" s="3">
        <v>0.62066225165562916</v>
      </c>
      <c r="I11" s="11">
        <v>6.7770867488056323</v>
      </c>
      <c r="J11" s="13">
        <f t="shared" si="0"/>
        <v>11.614609743907767</v>
      </c>
    </row>
    <row r="12" spans="1:13">
      <c r="A12" s="2" t="s">
        <v>2</v>
      </c>
      <c r="B12" s="6" t="s">
        <v>9</v>
      </c>
      <c r="C12" s="6" t="s">
        <v>20</v>
      </c>
      <c r="D12" s="2">
        <v>3</v>
      </c>
      <c r="E12" s="10">
        <v>8.1</v>
      </c>
      <c r="F12" s="3">
        <v>0.98950328584037317</v>
      </c>
      <c r="G12" s="3">
        <v>5.4257270471464007</v>
      </c>
      <c r="H12" s="3">
        <v>0.4244372990353697</v>
      </c>
      <c r="I12" s="11">
        <v>18.7952437977556</v>
      </c>
      <c r="J12" s="13">
        <f t="shared" si="0"/>
        <v>25.634911429777745</v>
      </c>
    </row>
    <row r="13" spans="1:13">
      <c r="A13" s="4" t="s">
        <v>3</v>
      </c>
      <c r="B13" s="6" t="s">
        <v>7</v>
      </c>
      <c r="C13" s="6" t="s">
        <v>21</v>
      </c>
      <c r="D13" s="4">
        <v>31</v>
      </c>
      <c r="E13" s="15">
        <v>2</v>
      </c>
      <c r="F13" s="22">
        <v>1.7210235825388887E-2</v>
      </c>
      <c r="G13" s="22">
        <v>0.3620750124192747</v>
      </c>
      <c r="H13" s="22">
        <v>1.1713658536585366E-2</v>
      </c>
      <c r="I13" s="24">
        <v>0.29503261414952336</v>
      </c>
      <c r="J13" s="13">
        <f t="shared" si="0"/>
        <v>0.68603152093077235</v>
      </c>
    </row>
    <row r="14" spans="1:13">
      <c r="A14" s="4" t="s">
        <v>3</v>
      </c>
      <c r="B14" s="6" t="s">
        <v>8</v>
      </c>
      <c r="C14" s="6" t="s">
        <v>21</v>
      </c>
      <c r="D14" s="4">
        <v>16</v>
      </c>
      <c r="E14" s="15">
        <v>2.1</v>
      </c>
      <c r="F14" s="22">
        <v>9.4074441687345065E-3</v>
      </c>
      <c r="G14" s="22">
        <v>0.14901360887096773</v>
      </c>
      <c r="H14" s="22">
        <v>2.1275945017182132E-2</v>
      </c>
      <c r="I14" s="24">
        <v>0.29431861042183627</v>
      </c>
      <c r="J14" s="13">
        <f t="shared" si="0"/>
        <v>0.47401560847872065</v>
      </c>
      <c r="M14" s="9"/>
    </row>
    <row r="15" spans="1:13">
      <c r="A15" s="4" t="s">
        <v>3</v>
      </c>
      <c r="B15" s="6" t="s">
        <v>8</v>
      </c>
      <c r="C15" s="6" t="s">
        <v>21</v>
      </c>
      <c r="D15" s="4">
        <v>20</v>
      </c>
      <c r="E15" s="15">
        <v>3.8</v>
      </c>
      <c r="F15" s="22">
        <v>6.1207627118644095E-2</v>
      </c>
      <c r="G15" s="22">
        <v>1.1262751375687845</v>
      </c>
      <c r="H15" s="22">
        <v>0.13326351351351354</v>
      </c>
      <c r="I15" s="24">
        <v>1.3374999999999999</v>
      </c>
      <c r="J15" s="13">
        <f t="shared" si="0"/>
        <v>2.6582462782009424</v>
      </c>
    </row>
    <row r="16" spans="1:13">
      <c r="A16" s="4" t="s">
        <v>3</v>
      </c>
      <c r="B16" s="6" t="s">
        <v>7</v>
      </c>
      <c r="C16" s="6" t="s">
        <v>21</v>
      </c>
      <c r="D16" s="4">
        <v>32</v>
      </c>
      <c r="E16" s="15">
        <v>3.9</v>
      </c>
      <c r="F16" s="22">
        <v>0.13811538461538464</v>
      </c>
      <c r="G16" s="22">
        <v>0.60128767123287685</v>
      </c>
      <c r="H16" s="22">
        <v>0.13805844155844157</v>
      </c>
      <c r="I16" s="24">
        <v>2.0454230769230768</v>
      </c>
      <c r="J16" s="13">
        <f t="shared" si="0"/>
        <v>2.92288457432978</v>
      </c>
    </row>
    <row r="17" spans="1:10">
      <c r="A17" s="4" t="s">
        <v>3</v>
      </c>
      <c r="B17" s="6" t="s">
        <v>7</v>
      </c>
      <c r="C17" s="6" t="s">
        <v>21</v>
      </c>
      <c r="D17" s="4">
        <v>33</v>
      </c>
      <c r="E17" s="15">
        <v>5.9</v>
      </c>
      <c r="F17" s="22">
        <v>0.11758711954124397</v>
      </c>
      <c r="G17" s="22">
        <v>1.1805239760239761</v>
      </c>
      <c r="H17" s="22">
        <v>0.38714666666666658</v>
      </c>
      <c r="I17" s="24">
        <v>6.8251654168504627</v>
      </c>
      <c r="J17" s="13">
        <f t="shared" si="0"/>
        <v>8.5104231790823484</v>
      </c>
    </row>
    <row r="18" spans="1:10">
      <c r="A18" s="4" t="s">
        <v>3</v>
      </c>
      <c r="B18" s="6" t="s">
        <v>10</v>
      </c>
      <c r="C18" s="6" t="s">
        <v>20</v>
      </c>
      <c r="D18" s="4">
        <v>49</v>
      </c>
      <c r="E18" s="15">
        <v>6</v>
      </c>
      <c r="F18" s="22">
        <v>0.43537162162162163</v>
      </c>
      <c r="G18" s="22">
        <v>1.3162907268170427</v>
      </c>
      <c r="H18" s="22">
        <v>0.13940072202166068</v>
      </c>
      <c r="I18" s="24">
        <v>6.5172466216216218</v>
      </c>
      <c r="J18" s="13">
        <f t="shared" si="0"/>
        <v>8.4083096920819465</v>
      </c>
    </row>
    <row r="19" spans="1:10">
      <c r="A19" s="4" t="s">
        <v>3</v>
      </c>
      <c r="B19" s="6" t="s">
        <v>8</v>
      </c>
      <c r="C19" s="6" t="s">
        <v>21</v>
      </c>
      <c r="D19" s="4">
        <v>25</v>
      </c>
      <c r="E19" s="15">
        <v>6.1</v>
      </c>
      <c r="F19" s="22">
        <v>0.32606060606060616</v>
      </c>
      <c r="G19" s="22">
        <v>2.1358067729083663</v>
      </c>
      <c r="H19" s="22">
        <v>0.77602325581395348</v>
      </c>
      <c r="I19" s="24">
        <v>6.3707226107226109</v>
      </c>
      <c r="J19" s="13">
        <f t="shared" si="0"/>
        <v>9.6086132455055377</v>
      </c>
    </row>
    <row r="20" spans="1:10">
      <c r="A20" s="4" t="s">
        <v>3</v>
      </c>
      <c r="B20" s="6" t="s">
        <v>9</v>
      </c>
      <c r="C20" s="6" t="s">
        <v>20</v>
      </c>
      <c r="D20" s="4">
        <v>13</v>
      </c>
      <c r="E20" s="15">
        <v>6.7</v>
      </c>
      <c r="F20" s="22">
        <v>0.67985323549032695</v>
      </c>
      <c r="G20" s="22">
        <v>1.1768347478781827</v>
      </c>
      <c r="H20" s="22">
        <v>0.1447816901408451</v>
      </c>
      <c r="I20" s="24">
        <v>9.4652434956637759</v>
      </c>
      <c r="J20" s="13">
        <f t="shared" si="0"/>
        <v>11.466713169173131</v>
      </c>
    </row>
    <row r="21" spans="1:10">
      <c r="A21" s="4" t="s">
        <v>3</v>
      </c>
      <c r="B21" s="6" t="s">
        <v>10</v>
      </c>
      <c r="C21" s="6" t="s">
        <v>20</v>
      </c>
      <c r="D21" s="4">
        <v>55</v>
      </c>
      <c r="E21" s="15">
        <v>8</v>
      </c>
      <c r="F21" s="22">
        <v>0.58572766735206772</v>
      </c>
      <c r="G21" s="22">
        <v>1.273903448275862</v>
      </c>
      <c r="H21" s="22">
        <v>0.19080000000000005</v>
      </c>
      <c r="I21" s="24">
        <v>9.7806122915238749</v>
      </c>
      <c r="J21" s="13">
        <f t="shared" si="0"/>
        <v>11.831043407151805</v>
      </c>
    </row>
    <row r="22" spans="1:10">
      <c r="A22" s="4" t="s">
        <v>3</v>
      </c>
      <c r="B22" s="6" t="s">
        <v>9</v>
      </c>
      <c r="C22" s="6" t="s">
        <v>20</v>
      </c>
      <c r="D22" s="4">
        <v>5</v>
      </c>
      <c r="E22" s="15">
        <v>8.6</v>
      </c>
      <c r="F22" s="22">
        <v>0.9222588925559223</v>
      </c>
      <c r="G22" s="22">
        <v>1.8184500000000003</v>
      </c>
      <c r="H22" s="22">
        <v>0.20943999999999999</v>
      </c>
      <c r="I22" s="24">
        <v>15.152713604693805</v>
      </c>
      <c r="J22" s="13">
        <f t="shared" si="0"/>
        <v>18.102862497249728</v>
      </c>
    </row>
    <row r="23" spans="1:10">
      <c r="A23" s="4" t="s">
        <v>3</v>
      </c>
      <c r="B23" s="6" t="s">
        <v>10</v>
      </c>
      <c r="C23" s="6" t="s">
        <v>20</v>
      </c>
      <c r="D23" s="4">
        <v>58</v>
      </c>
      <c r="E23" s="15">
        <v>10.5</v>
      </c>
      <c r="F23" s="22">
        <v>1.4667736248236956</v>
      </c>
      <c r="G23" s="22">
        <v>3.558908362543816</v>
      </c>
      <c r="H23" s="22">
        <v>0.74737864077669913</v>
      </c>
      <c r="I23" s="24">
        <v>24.663353314527502</v>
      </c>
      <c r="J23" s="13">
        <f t="shared" si="0"/>
        <v>30.436413942671713</v>
      </c>
    </row>
    <row r="24" spans="1:10">
      <c r="A24" s="4" t="s">
        <v>3</v>
      </c>
      <c r="B24" s="6" t="s">
        <v>9</v>
      </c>
      <c r="C24" s="6" t="s">
        <v>20</v>
      </c>
      <c r="D24" s="4">
        <v>15</v>
      </c>
      <c r="E24" s="15">
        <v>11.7</v>
      </c>
      <c r="F24" s="22">
        <v>5.2778647031753341</v>
      </c>
      <c r="G24" s="22">
        <v>3.8598697394789578</v>
      </c>
      <c r="H24" s="22">
        <v>0.58499999999999996</v>
      </c>
      <c r="I24" s="24">
        <v>28.996840006135912</v>
      </c>
      <c r="J24" s="13">
        <f t="shared" si="0"/>
        <v>38.719574448790205</v>
      </c>
    </row>
    <row r="25" spans="1:10">
      <c r="A25" s="5" t="s">
        <v>4</v>
      </c>
      <c r="B25" s="6" t="s">
        <v>8</v>
      </c>
      <c r="C25" s="6" t="s">
        <v>21</v>
      </c>
      <c r="D25" s="5">
        <v>22</v>
      </c>
      <c r="E25" s="16">
        <v>2.2000000000000002</v>
      </c>
      <c r="F25" s="21">
        <v>8.0246938775510215E-2</v>
      </c>
      <c r="G25" s="21">
        <v>0.2814851981936779</v>
      </c>
      <c r="H25" s="21">
        <v>6.8797342192691041E-2</v>
      </c>
      <c r="I25" s="14">
        <v>0.41743268707483</v>
      </c>
      <c r="J25" s="13">
        <f t="shared" ref="J25:J36" si="1">SUM(E25:I25)</f>
        <v>3.0479621662367093</v>
      </c>
    </row>
    <row r="26" spans="1:10">
      <c r="A26" s="5" t="s">
        <v>4</v>
      </c>
      <c r="B26" s="6" t="s">
        <v>10</v>
      </c>
      <c r="C26" s="6" t="s">
        <v>20</v>
      </c>
      <c r="D26" s="5">
        <v>48</v>
      </c>
      <c r="E26" s="16">
        <v>2.5</v>
      </c>
      <c r="F26" s="21">
        <v>0.14681948424068772</v>
      </c>
      <c r="G26" s="21">
        <v>0.27698375634517763</v>
      </c>
      <c r="H26" s="21">
        <v>3.7491961414790995E-3</v>
      </c>
      <c r="I26" s="14">
        <v>0.98578796561604576</v>
      </c>
      <c r="J26" s="13">
        <f t="shared" si="1"/>
        <v>3.9133404023433904</v>
      </c>
    </row>
    <row r="27" spans="1:10">
      <c r="A27" s="5" t="s">
        <v>4</v>
      </c>
      <c r="B27" s="6" t="s">
        <v>7</v>
      </c>
      <c r="C27" s="6" t="s">
        <v>21</v>
      </c>
      <c r="D27" s="4">
        <v>40</v>
      </c>
      <c r="E27" s="16">
        <v>3.2</v>
      </c>
      <c r="F27" s="21">
        <v>0.21721287642782972</v>
      </c>
      <c r="G27" s="21">
        <v>0.50578510317060899</v>
      </c>
      <c r="H27" s="21">
        <v>7.5302013422818781E-2</v>
      </c>
      <c r="I27" s="14">
        <v>1.2588473520249222</v>
      </c>
      <c r="J27" s="13">
        <f t="shared" si="1"/>
        <v>5.2571473450461799</v>
      </c>
    </row>
    <row r="28" spans="1:10">
      <c r="A28" s="5" t="s">
        <v>4</v>
      </c>
      <c r="B28" s="6" t="s">
        <v>8</v>
      </c>
      <c r="C28" s="6" t="s">
        <v>21</v>
      </c>
      <c r="D28" s="5">
        <v>27</v>
      </c>
      <c r="E28" s="16">
        <v>3.4</v>
      </c>
      <c r="F28" s="21">
        <v>0.19213350785340316</v>
      </c>
      <c r="G28" s="21">
        <v>0.37683841920960476</v>
      </c>
      <c r="H28" s="21">
        <v>0.17922039473684209</v>
      </c>
      <c r="I28" s="14">
        <v>1.2381937172774868</v>
      </c>
      <c r="J28" s="13">
        <f t="shared" si="1"/>
        <v>5.3863860390773368</v>
      </c>
    </row>
    <row r="29" spans="1:10">
      <c r="A29" s="5" t="s">
        <v>4</v>
      </c>
      <c r="B29" s="6" t="s">
        <v>9</v>
      </c>
      <c r="C29" s="6" t="s">
        <v>20</v>
      </c>
      <c r="D29" s="5">
        <v>6</v>
      </c>
      <c r="E29" s="16">
        <v>3.8</v>
      </c>
      <c r="F29" s="21">
        <v>0.30635910224438906</v>
      </c>
      <c r="G29" s="21">
        <v>0.57039519759879931</v>
      </c>
      <c r="H29" s="21">
        <v>0.17030136986301372</v>
      </c>
      <c r="I29" s="14">
        <v>2.0569825436408977</v>
      </c>
      <c r="J29" s="13">
        <f t="shared" si="1"/>
        <v>6.9040382133470999</v>
      </c>
    </row>
    <row r="30" spans="1:10">
      <c r="A30" s="5" t="s">
        <v>4</v>
      </c>
      <c r="B30" s="6" t="s">
        <v>8</v>
      </c>
      <c r="C30" s="6" t="s">
        <v>21</v>
      </c>
      <c r="D30" s="5">
        <v>28</v>
      </c>
      <c r="E30" s="16">
        <v>4.4000000000000004</v>
      </c>
      <c r="F30" s="21">
        <v>0.38565329883570515</v>
      </c>
      <c r="G30" s="21">
        <v>0.77989216175736376</v>
      </c>
      <c r="H30" s="21">
        <v>0.41491166077738528</v>
      </c>
      <c r="I30" s="14">
        <v>2.7029560155239332</v>
      </c>
      <c r="J30" s="13">
        <f t="shared" si="1"/>
        <v>8.6834131368943872</v>
      </c>
    </row>
    <row r="31" spans="1:10">
      <c r="A31" s="5" t="s">
        <v>4</v>
      </c>
      <c r="B31" s="6" t="s">
        <v>7</v>
      </c>
      <c r="C31" s="6" t="s">
        <v>21</v>
      </c>
      <c r="D31" s="4">
        <v>41</v>
      </c>
      <c r="E31" s="16">
        <v>4.9000000000000004</v>
      </c>
      <c r="F31" s="21">
        <v>0.54511097410604203</v>
      </c>
      <c r="G31" s="21">
        <v>1.037398185483871</v>
      </c>
      <c r="H31" s="21">
        <v>0.31265100671140938</v>
      </c>
      <c r="I31" s="14">
        <v>4.0127496917385939</v>
      </c>
      <c r="J31" s="13">
        <f t="shared" si="1"/>
        <v>10.807909858039917</v>
      </c>
    </row>
    <row r="32" spans="1:10">
      <c r="A32" s="5" t="s">
        <v>4</v>
      </c>
      <c r="B32" s="6" t="s">
        <v>10</v>
      </c>
      <c r="C32" s="6" t="s">
        <v>20</v>
      </c>
      <c r="D32" s="5">
        <v>52</v>
      </c>
      <c r="E32" s="16">
        <v>5.9</v>
      </c>
      <c r="F32" s="21">
        <v>0.94041122973507307</v>
      </c>
      <c r="G32" s="21">
        <v>1.9974116475858636</v>
      </c>
      <c r="H32" s="21">
        <v>0.24539999999999998</v>
      </c>
      <c r="I32" s="14">
        <v>7.9381771451166472</v>
      </c>
      <c r="J32" s="13">
        <f t="shared" si="1"/>
        <v>17.021400022437582</v>
      </c>
    </row>
    <row r="33" spans="1:13">
      <c r="A33" s="5" t="s">
        <v>4</v>
      </c>
      <c r="B33" s="6" t="s">
        <v>9</v>
      </c>
      <c r="C33" s="6" t="s">
        <v>20</v>
      </c>
      <c r="D33" s="5">
        <v>12</v>
      </c>
      <c r="E33" s="16">
        <v>6.7</v>
      </c>
      <c r="F33" s="16">
        <v>1.0022847817217462</v>
      </c>
      <c r="G33" s="21">
        <v>1.5946988551518169</v>
      </c>
      <c r="H33" s="21">
        <v>0.28083501683501688</v>
      </c>
      <c r="I33" s="14">
        <v>9.980497756017952</v>
      </c>
      <c r="J33" s="13">
        <f t="shared" si="1"/>
        <v>19.55831640972653</v>
      </c>
    </row>
    <row r="34" spans="1:13">
      <c r="A34" s="5" t="s">
        <v>4</v>
      </c>
      <c r="B34" s="6" t="s">
        <v>7</v>
      </c>
      <c r="C34" s="6" t="s">
        <v>21</v>
      </c>
      <c r="D34" s="4">
        <v>42</v>
      </c>
      <c r="E34" s="16">
        <v>7.4</v>
      </c>
      <c r="F34" s="21">
        <v>1.1536379211878927</v>
      </c>
      <c r="G34" s="21">
        <v>3.4310238907849824</v>
      </c>
      <c r="H34" s="21">
        <v>1.1857525083612042</v>
      </c>
      <c r="I34" s="14">
        <v>8.0461107938320975</v>
      </c>
      <c r="J34" s="13">
        <f t="shared" si="1"/>
        <v>21.216525114166174</v>
      </c>
    </row>
    <row r="35" spans="1:13">
      <c r="A35" s="5" t="s">
        <v>4</v>
      </c>
      <c r="B35" s="6" t="s">
        <v>9</v>
      </c>
      <c r="C35" s="6" t="s">
        <v>20</v>
      </c>
      <c r="D35" s="5">
        <v>10</v>
      </c>
      <c r="E35" s="16">
        <v>9.1999999999999993</v>
      </c>
      <c r="F35" s="21">
        <v>2.7470691399662734</v>
      </c>
      <c r="G35" s="21">
        <v>3.9270316423907587</v>
      </c>
      <c r="H35" s="21">
        <v>0.78390410958904111</v>
      </c>
      <c r="I35" s="14">
        <v>20.823021922428328</v>
      </c>
      <c r="J35" s="13">
        <f t="shared" si="1"/>
        <v>37.481026814374403</v>
      </c>
    </row>
    <row r="36" spans="1:13">
      <c r="A36" s="5" t="s">
        <v>4</v>
      </c>
      <c r="B36" s="6" t="s">
        <v>10</v>
      </c>
      <c r="C36" s="6" t="s">
        <v>20</v>
      </c>
      <c r="D36" s="5">
        <v>57</v>
      </c>
      <c r="E36" s="16">
        <v>9.4</v>
      </c>
      <c r="F36" s="21">
        <v>2.2588610586011346</v>
      </c>
      <c r="G36" s="21">
        <v>4.918936170212767</v>
      </c>
      <c r="H36" s="21">
        <v>1.2210702702702703</v>
      </c>
      <c r="I36" s="14">
        <v>15.893194706994329</v>
      </c>
      <c r="J36" s="13">
        <f t="shared" si="1"/>
        <v>33.692062206078504</v>
      </c>
    </row>
    <row r="37" spans="1:13">
      <c r="A37" s="7" t="s">
        <v>6</v>
      </c>
      <c r="B37" s="7" t="s">
        <v>7</v>
      </c>
      <c r="C37" s="6" t="s">
        <v>21</v>
      </c>
      <c r="D37" s="7">
        <v>155</v>
      </c>
      <c r="E37" s="17">
        <v>1.8</v>
      </c>
      <c r="F37" s="19">
        <v>5.4809782608695658E-2</v>
      </c>
      <c r="G37" s="19">
        <v>0.12593816908454225</v>
      </c>
      <c r="H37" s="19">
        <v>9.9218581081081086E-2</v>
      </c>
      <c r="I37" s="25">
        <v>0.41436195652173913</v>
      </c>
      <c r="J37" s="13">
        <f t="shared" ref="J37:J72" si="2">SUM(F37:I37)</f>
        <v>0.69432848929605817</v>
      </c>
      <c r="M37" s="9"/>
    </row>
    <row r="38" spans="1:13">
      <c r="A38" s="7" t="s">
        <v>6</v>
      </c>
      <c r="B38" s="7" t="s">
        <v>8</v>
      </c>
      <c r="C38" s="6" t="s">
        <v>21</v>
      </c>
      <c r="D38" s="7">
        <v>151</v>
      </c>
      <c r="E38" s="17">
        <v>2</v>
      </c>
      <c r="F38" s="19">
        <v>0.10315167785234898</v>
      </c>
      <c r="G38" s="19">
        <v>9.7377182539682555E-2</v>
      </c>
      <c r="H38" s="19">
        <v>8.8553442622950826E-2</v>
      </c>
      <c r="I38" s="25">
        <v>0.45558657718120799</v>
      </c>
      <c r="J38" s="13">
        <f t="shared" si="2"/>
        <v>0.74466888019619037</v>
      </c>
      <c r="M38" s="9"/>
    </row>
    <row r="39" spans="1:13">
      <c r="A39" s="7" t="s">
        <v>6</v>
      </c>
      <c r="B39" s="7" t="s">
        <v>8</v>
      </c>
      <c r="C39" s="6" t="s">
        <v>21</v>
      </c>
      <c r="D39" s="7">
        <v>150</v>
      </c>
      <c r="E39" s="17">
        <v>2.9</v>
      </c>
      <c r="F39" s="19">
        <v>0.20404255319148937</v>
      </c>
      <c r="G39" s="19">
        <v>0.31164947013487482</v>
      </c>
      <c r="H39" s="19">
        <v>0.27850909090909093</v>
      </c>
      <c r="I39" s="25">
        <v>1.1222340425531914</v>
      </c>
      <c r="J39" s="13">
        <f t="shared" si="2"/>
        <v>1.9164351567886464</v>
      </c>
      <c r="M39" s="9"/>
    </row>
    <row r="40" spans="1:13">
      <c r="A40" s="7" t="s">
        <v>6</v>
      </c>
      <c r="B40" s="7" t="s">
        <v>8</v>
      </c>
      <c r="C40" s="6" t="s">
        <v>21</v>
      </c>
      <c r="D40" s="7">
        <v>152</v>
      </c>
      <c r="E40" s="17">
        <v>3.9</v>
      </c>
      <c r="F40" s="19">
        <v>0.33236835443037976</v>
      </c>
      <c r="G40" s="19">
        <v>1.1718669322709163</v>
      </c>
      <c r="H40" s="19">
        <v>0.34112317880794707</v>
      </c>
      <c r="I40" s="25">
        <v>2.0874645569620252</v>
      </c>
      <c r="J40" s="13">
        <f t="shared" si="2"/>
        <v>3.9328230224712684</v>
      </c>
      <c r="M40" s="9"/>
    </row>
    <row r="41" spans="1:13">
      <c r="A41" s="7" t="s">
        <v>6</v>
      </c>
      <c r="B41" s="7" t="s">
        <v>7</v>
      </c>
      <c r="C41" s="6" t="s">
        <v>21</v>
      </c>
      <c r="D41" s="7">
        <v>154</v>
      </c>
      <c r="E41" s="17">
        <v>5.4</v>
      </c>
      <c r="F41" s="19">
        <v>0.68136806489908985</v>
      </c>
      <c r="G41" s="19">
        <v>1.8241074950690335</v>
      </c>
      <c r="H41" s="19">
        <v>0.74358762886597929</v>
      </c>
      <c r="I41" s="25">
        <v>5.6636258804907005</v>
      </c>
      <c r="J41" s="13">
        <f t="shared" si="2"/>
        <v>8.9126890693248022</v>
      </c>
      <c r="M41" s="9"/>
    </row>
    <row r="42" spans="1:13">
      <c r="A42" s="7" t="s">
        <v>6</v>
      </c>
      <c r="B42" s="7" t="s">
        <v>7</v>
      </c>
      <c r="C42" s="6" t="s">
        <v>21</v>
      </c>
      <c r="D42" s="7">
        <v>153</v>
      </c>
      <c r="E42" s="17">
        <v>6.5</v>
      </c>
      <c r="F42" s="19">
        <v>0.99320040281973809</v>
      </c>
      <c r="G42" s="19">
        <v>3.1358279569892473</v>
      </c>
      <c r="H42" s="19">
        <v>0.62358514851485147</v>
      </c>
      <c r="I42" s="25">
        <v>8.2280445871097694</v>
      </c>
      <c r="J42" s="13">
        <f t="shared" si="2"/>
        <v>12.980658095433606</v>
      </c>
      <c r="M42" s="9"/>
    </row>
    <row r="43" spans="1:13">
      <c r="A43" s="7" t="s">
        <v>6</v>
      </c>
      <c r="B43" s="7" t="s">
        <v>9</v>
      </c>
      <c r="C43" s="6" t="s">
        <v>20</v>
      </c>
      <c r="D43" s="7">
        <v>159</v>
      </c>
      <c r="E43" s="17">
        <v>7</v>
      </c>
      <c r="F43" s="19">
        <v>2.0575998026640354</v>
      </c>
      <c r="G43" s="19">
        <v>1.2167940446650125</v>
      </c>
      <c r="H43" s="19">
        <v>0.2902529411764706</v>
      </c>
      <c r="I43" s="25">
        <v>15.362141736556488</v>
      </c>
      <c r="J43" s="13">
        <f t="shared" si="2"/>
        <v>18.926788525062008</v>
      </c>
      <c r="M43" s="9"/>
    </row>
    <row r="44" spans="1:13">
      <c r="A44" s="7" t="s">
        <v>6</v>
      </c>
      <c r="B44" s="7" t="s">
        <v>10</v>
      </c>
      <c r="C44" s="6" t="s">
        <v>20</v>
      </c>
      <c r="D44" s="7">
        <v>157</v>
      </c>
      <c r="E44" s="17">
        <v>8.1999999999999993</v>
      </c>
      <c r="F44" s="19">
        <v>2.5493561436319427</v>
      </c>
      <c r="G44" s="19">
        <v>3.7315511221945137</v>
      </c>
      <c r="H44" s="19">
        <v>0.93643999999999994</v>
      </c>
      <c r="I44" s="25">
        <v>20.000943688049372</v>
      </c>
      <c r="J44" s="13">
        <f t="shared" si="2"/>
        <v>27.21829095387583</v>
      </c>
      <c r="M44" s="9"/>
    </row>
    <row r="45" spans="1:13">
      <c r="A45" s="7" t="s">
        <v>6</v>
      </c>
      <c r="B45" s="7" t="s">
        <v>10</v>
      </c>
      <c r="C45" s="6" t="s">
        <v>20</v>
      </c>
      <c r="D45" s="7">
        <v>158</v>
      </c>
      <c r="E45" s="17">
        <v>8.6999999999999993</v>
      </c>
      <c r="F45" s="19">
        <v>2.4260698957694666</v>
      </c>
      <c r="G45" s="19">
        <v>4.0864094955489616</v>
      </c>
      <c r="H45" s="19">
        <v>1.3000323624595471</v>
      </c>
      <c r="I45" s="25">
        <v>20.633059472716127</v>
      </c>
      <c r="J45" s="13">
        <f t="shared" si="2"/>
        <v>28.445571226494103</v>
      </c>
      <c r="M45" s="9"/>
    </row>
    <row r="46" spans="1:13">
      <c r="A46" s="7" t="s">
        <v>6</v>
      </c>
      <c r="B46" s="7" t="s">
        <v>10</v>
      </c>
      <c r="C46" s="6" t="s">
        <v>20</v>
      </c>
      <c r="D46" s="7">
        <v>156</v>
      </c>
      <c r="E46" s="17">
        <v>10.4</v>
      </c>
      <c r="F46" s="19">
        <v>3.3960553672316385</v>
      </c>
      <c r="G46" s="19">
        <v>8.4544512256128055</v>
      </c>
      <c r="H46" s="19">
        <v>1.5109634551495017</v>
      </c>
      <c r="I46" s="25">
        <v>26.363768310220852</v>
      </c>
      <c r="J46" s="13">
        <f t="shared" si="2"/>
        <v>39.725238358214796</v>
      </c>
      <c r="M46" s="9"/>
    </row>
    <row r="47" spans="1:13">
      <c r="A47" s="7" t="s">
        <v>6</v>
      </c>
      <c r="B47" s="7" t="s">
        <v>9</v>
      </c>
      <c r="C47" s="6" t="s">
        <v>20</v>
      </c>
      <c r="D47" s="7">
        <v>161</v>
      </c>
      <c r="E47" s="17">
        <v>11.7</v>
      </c>
      <c r="F47" s="19">
        <v>4.3085119975070114</v>
      </c>
      <c r="G47" s="19">
        <v>8.782456286427978</v>
      </c>
      <c r="H47" s="19">
        <v>1.6975806451612903</v>
      </c>
      <c r="I47" s="25">
        <v>38.254517700218138</v>
      </c>
      <c r="J47" s="13">
        <f t="shared" si="2"/>
        <v>53.043066629314417</v>
      </c>
      <c r="M47" s="9"/>
    </row>
    <row r="48" spans="1:13">
      <c r="A48" s="7" t="s">
        <v>6</v>
      </c>
      <c r="B48" s="7" t="s">
        <v>9</v>
      </c>
      <c r="C48" s="6" t="s">
        <v>20</v>
      </c>
      <c r="D48" s="7">
        <v>160</v>
      </c>
      <c r="E48" s="17">
        <v>12.1</v>
      </c>
      <c r="F48" s="19">
        <v>4.8577362092087615</v>
      </c>
      <c r="G48" s="19">
        <v>19.183194445872974</v>
      </c>
      <c r="H48" s="19">
        <v>2.3147882736156351</v>
      </c>
      <c r="I48" s="25">
        <v>39.951582565936526</v>
      </c>
      <c r="J48" s="13">
        <f t="shared" si="2"/>
        <v>66.30730149463389</v>
      </c>
      <c r="M48" s="9"/>
    </row>
    <row r="49" spans="1:10">
      <c r="A49" s="8" t="s">
        <v>12</v>
      </c>
      <c r="B49" s="5" t="s">
        <v>7</v>
      </c>
      <c r="C49" s="6" t="s">
        <v>21</v>
      </c>
      <c r="D49" s="8">
        <v>34</v>
      </c>
      <c r="E49" s="18">
        <v>1.8</v>
      </c>
      <c r="F49" s="20">
        <v>2.7402386634844882E-2</v>
      </c>
      <c r="G49" s="20">
        <v>0.11832489878542511</v>
      </c>
      <c r="H49" s="20">
        <v>1.8228666666666664E-2</v>
      </c>
      <c r="I49" s="26">
        <v>0.20452505966587115</v>
      </c>
      <c r="J49" s="13">
        <f t="shared" si="2"/>
        <v>0.36848101175280779</v>
      </c>
    </row>
    <row r="50" spans="1:10">
      <c r="A50" s="8" t="s">
        <v>12</v>
      </c>
      <c r="B50" s="5" t="s">
        <v>7</v>
      </c>
      <c r="C50" s="6" t="s">
        <v>21</v>
      </c>
      <c r="D50" s="8">
        <v>35</v>
      </c>
      <c r="E50" s="18">
        <v>3.2</v>
      </c>
      <c r="F50" s="20">
        <v>0.18894047619047621</v>
      </c>
      <c r="G50" s="20">
        <v>0.57840040040040031</v>
      </c>
      <c r="H50" s="20">
        <v>0.15154208754208756</v>
      </c>
      <c r="I50" s="26">
        <v>1.3880542328042331</v>
      </c>
      <c r="J50" s="13">
        <f t="shared" si="2"/>
        <v>2.3069371969371972</v>
      </c>
    </row>
    <row r="51" spans="1:10">
      <c r="A51" s="8" t="s">
        <v>12</v>
      </c>
      <c r="B51" s="5" t="s">
        <v>8</v>
      </c>
      <c r="C51" s="6" t="s">
        <v>21</v>
      </c>
      <c r="D51" s="8">
        <v>18</v>
      </c>
      <c r="E51" s="18">
        <v>3.3</v>
      </c>
      <c r="F51" s="20">
        <v>0.14308985985160758</v>
      </c>
      <c r="G51" s="20">
        <v>0.50715884115884113</v>
      </c>
      <c r="H51" s="20">
        <v>0.1423529411764706</v>
      </c>
      <c r="I51" s="26">
        <v>1.2147732893652101</v>
      </c>
      <c r="J51" s="13">
        <f t="shared" si="2"/>
        <v>2.0073749315521292</v>
      </c>
    </row>
    <row r="52" spans="1:10">
      <c r="A52" s="8" t="s">
        <v>12</v>
      </c>
      <c r="B52" s="5" t="s">
        <v>10</v>
      </c>
      <c r="C52" s="6" t="s">
        <v>20</v>
      </c>
      <c r="D52" s="8">
        <v>59</v>
      </c>
      <c r="E52" s="18">
        <v>4</v>
      </c>
      <c r="F52" s="20">
        <v>0.42594173163725901</v>
      </c>
      <c r="G52" s="20">
        <v>0.39715103902686261</v>
      </c>
      <c r="H52" s="20">
        <v>4.9705629139072859E-2</v>
      </c>
      <c r="I52" s="26">
        <v>2.07959786622897</v>
      </c>
      <c r="J52" s="13">
        <f t="shared" si="2"/>
        <v>2.9523962660321645</v>
      </c>
    </row>
    <row r="53" spans="1:10">
      <c r="A53" s="8" t="s">
        <v>12</v>
      </c>
      <c r="B53" s="5" t="s">
        <v>7</v>
      </c>
      <c r="C53" s="6" t="s">
        <v>21</v>
      </c>
      <c r="D53" s="8">
        <v>36</v>
      </c>
      <c r="E53" s="18">
        <v>4.2</v>
      </c>
      <c r="F53" s="20">
        <v>0.3425157167530225</v>
      </c>
      <c r="G53" s="20">
        <v>0.75834586466165421</v>
      </c>
      <c r="H53" s="20">
        <v>0.18092307692307696</v>
      </c>
      <c r="I53" s="26">
        <v>2.5863932066781805</v>
      </c>
      <c r="J53" s="13">
        <f t="shared" si="2"/>
        <v>3.8681778650159342</v>
      </c>
    </row>
    <row r="54" spans="1:10">
      <c r="A54" s="8" t="s">
        <v>12</v>
      </c>
      <c r="B54" s="5" t="s">
        <v>9</v>
      </c>
      <c r="C54" s="6" t="s">
        <v>20</v>
      </c>
      <c r="D54" s="8">
        <v>9</v>
      </c>
      <c r="E54" s="18">
        <v>5.4</v>
      </c>
      <c r="F54" s="20">
        <v>1.0865622679716505</v>
      </c>
      <c r="G54" s="20">
        <v>0.74315315315315311</v>
      </c>
      <c r="H54" s="20">
        <v>0.14482474226804126</v>
      </c>
      <c r="I54" s="26">
        <v>6.0605413432332096</v>
      </c>
      <c r="J54" s="13">
        <f t="shared" si="2"/>
        <v>8.0350815066260548</v>
      </c>
    </row>
    <row r="55" spans="1:10">
      <c r="A55" s="8" t="s">
        <v>12</v>
      </c>
      <c r="B55" s="5" t="s">
        <v>10</v>
      </c>
      <c r="C55" s="6" t="s">
        <v>20</v>
      </c>
      <c r="D55" s="8">
        <v>50</v>
      </c>
      <c r="E55" s="18">
        <v>5.8</v>
      </c>
      <c r="F55" s="20">
        <v>1.2211149460708781</v>
      </c>
      <c r="G55" s="20">
        <v>0.86588960078856569</v>
      </c>
      <c r="H55" s="20">
        <v>7.0979729729729726E-2</v>
      </c>
      <c r="I55" s="26">
        <v>7.504778428351309</v>
      </c>
      <c r="J55" s="13">
        <f t="shared" si="2"/>
        <v>9.6627627049404836</v>
      </c>
    </row>
    <row r="56" spans="1:10">
      <c r="A56" s="8" t="s">
        <v>12</v>
      </c>
      <c r="B56" s="5" t="s">
        <v>8</v>
      </c>
      <c r="C56" s="6" t="s">
        <v>21</v>
      </c>
      <c r="D56" s="8">
        <v>21</v>
      </c>
      <c r="E56" s="18">
        <v>5.8</v>
      </c>
      <c r="F56" s="20">
        <v>0.46791718750000005</v>
      </c>
      <c r="G56" s="20">
        <v>2.0266998135487881</v>
      </c>
      <c r="H56" s="20">
        <v>0.66644518272425246</v>
      </c>
      <c r="I56" s="26">
        <v>4.9319890625000014</v>
      </c>
      <c r="J56" s="13">
        <f t="shared" si="2"/>
        <v>8.093051246273042</v>
      </c>
    </row>
    <row r="57" spans="1:10">
      <c r="A57" s="8" t="s">
        <v>12</v>
      </c>
      <c r="B57" s="5" t="s">
        <v>9</v>
      </c>
      <c r="C57" s="6" t="s">
        <v>20</v>
      </c>
      <c r="D57" s="8">
        <v>7</v>
      </c>
      <c r="E57" s="18">
        <v>8.1999999999999993</v>
      </c>
      <c r="F57" s="20">
        <v>2.6215191903761697</v>
      </c>
      <c r="G57" s="20">
        <v>2.3265700000000002</v>
      </c>
      <c r="H57" s="20">
        <v>0.83225806451612916</v>
      </c>
      <c r="I57" s="26">
        <v>17.146402902425052</v>
      </c>
      <c r="J57" s="13">
        <f t="shared" si="2"/>
        <v>22.92675015731735</v>
      </c>
    </row>
    <row r="58" spans="1:10">
      <c r="A58" s="8" t="s">
        <v>12</v>
      </c>
      <c r="B58" s="5" t="s">
        <v>8</v>
      </c>
      <c r="C58" s="6" t="s">
        <v>21</v>
      </c>
      <c r="D58" s="8">
        <v>26</v>
      </c>
      <c r="E58" s="18">
        <v>8.6999999999999993</v>
      </c>
      <c r="F58" s="20">
        <v>1.4445731761565834</v>
      </c>
      <c r="G58" s="20">
        <v>3.7719961501443686</v>
      </c>
      <c r="H58" s="20">
        <v>2.2272757475083056</v>
      </c>
      <c r="I58" s="26">
        <v>10.821107428825623</v>
      </c>
      <c r="J58" s="13">
        <f t="shared" si="2"/>
        <v>18.26495250263488</v>
      </c>
    </row>
    <row r="59" spans="1:10">
      <c r="A59" s="8" t="s">
        <v>12</v>
      </c>
      <c r="B59" s="5" t="s">
        <v>10</v>
      </c>
      <c r="C59" s="6" t="s">
        <v>20</v>
      </c>
      <c r="D59" s="8">
        <v>54</v>
      </c>
      <c r="E59" s="18">
        <v>11.4</v>
      </c>
      <c r="F59" s="20">
        <v>4.1955510717520372</v>
      </c>
      <c r="G59" s="20">
        <v>7.706923857868019</v>
      </c>
      <c r="H59" s="20">
        <v>2.0381818181818181</v>
      </c>
      <c r="I59" s="26">
        <v>31.023911945255097</v>
      </c>
      <c r="J59" s="13">
        <f t="shared" si="2"/>
        <v>44.964568693056975</v>
      </c>
    </row>
    <row r="60" spans="1:10">
      <c r="A60" s="8" t="s">
        <v>12</v>
      </c>
      <c r="B60" s="4" t="s">
        <v>9</v>
      </c>
      <c r="C60" s="6" t="s">
        <v>20</v>
      </c>
      <c r="D60" s="8">
        <v>11</v>
      </c>
      <c r="E60" s="18">
        <v>12.1</v>
      </c>
      <c r="F60" s="20">
        <v>5.2327146666666664</v>
      </c>
      <c r="G60" s="20">
        <v>9.2929386892177561</v>
      </c>
      <c r="H60" s="20">
        <v>1.8338870431893688</v>
      </c>
      <c r="I60" s="26">
        <v>38.687429925925926</v>
      </c>
      <c r="J60" s="13">
        <f t="shared" si="2"/>
        <v>55.04697032499972</v>
      </c>
    </row>
    <row r="61" spans="1:10">
      <c r="A61" s="5" t="s">
        <v>14</v>
      </c>
      <c r="B61" s="7" t="s">
        <v>7</v>
      </c>
      <c r="C61" s="6" t="s">
        <v>21</v>
      </c>
      <c r="D61" s="4">
        <v>43</v>
      </c>
      <c r="E61" s="16">
        <v>2</v>
      </c>
      <c r="F61" s="21">
        <v>6.1560021008403368E-2</v>
      </c>
      <c r="G61" s="21">
        <v>0.31585301444942693</v>
      </c>
      <c r="H61" s="21">
        <v>7.2418874172185427E-2</v>
      </c>
      <c r="I61" s="14">
        <v>0.63477526679221596</v>
      </c>
      <c r="J61" s="13">
        <f t="shared" si="2"/>
        <v>1.0846071764222316</v>
      </c>
    </row>
    <row r="62" spans="1:10">
      <c r="A62" s="5" t="s">
        <v>14</v>
      </c>
      <c r="B62" s="7" t="s">
        <v>10</v>
      </c>
      <c r="C62" s="6" t="s">
        <v>20</v>
      </c>
      <c r="D62" s="5">
        <v>47</v>
      </c>
      <c r="E62" s="16">
        <v>2.2000000000000002</v>
      </c>
      <c r="F62" s="21">
        <v>9.2769993164730016E-2</v>
      </c>
      <c r="G62" s="21">
        <v>0.23700000000000002</v>
      </c>
      <c r="H62" s="21">
        <v>0.103044</v>
      </c>
      <c r="I62" s="14">
        <v>0.76038580750407836</v>
      </c>
      <c r="J62" s="13">
        <f t="shared" si="2"/>
        <v>1.1931998006688085</v>
      </c>
    </row>
    <row r="63" spans="1:10">
      <c r="A63" s="5" t="s">
        <v>14</v>
      </c>
      <c r="B63" s="7" t="s">
        <v>8</v>
      </c>
      <c r="C63" s="6" t="s">
        <v>21</v>
      </c>
      <c r="D63" s="5">
        <v>19</v>
      </c>
      <c r="E63" s="16">
        <v>2.4</v>
      </c>
      <c r="F63" s="21">
        <v>3.5693656716417915E-2</v>
      </c>
      <c r="G63" s="21">
        <v>0.30772713643178412</v>
      </c>
      <c r="H63" s="21">
        <v>9.7062717770034862E-2</v>
      </c>
      <c r="I63" s="14">
        <v>1.0711168164313223</v>
      </c>
      <c r="J63" s="13">
        <f t="shared" si="2"/>
        <v>1.5116003273495591</v>
      </c>
    </row>
    <row r="64" spans="1:10">
      <c r="A64" s="5" t="s">
        <v>14</v>
      </c>
      <c r="B64" s="7" t="s">
        <v>8</v>
      </c>
      <c r="C64" s="6" t="s">
        <v>21</v>
      </c>
      <c r="D64" s="5">
        <v>24</v>
      </c>
      <c r="E64" s="16">
        <v>3</v>
      </c>
      <c r="F64" s="21">
        <v>0.12087893333333333</v>
      </c>
      <c r="G64" s="21">
        <v>1.0119563511525256</v>
      </c>
      <c r="H64" s="21">
        <v>0.27971525423728816</v>
      </c>
      <c r="I64" s="14">
        <v>1.6915010083549407</v>
      </c>
      <c r="J64" s="13">
        <f t="shared" si="2"/>
        <v>3.1040515470780878</v>
      </c>
    </row>
    <row r="65" spans="1:10">
      <c r="A65" s="5" t="s">
        <v>14</v>
      </c>
      <c r="B65" s="7" t="s">
        <v>8</v>
      </c>
      <c r="C65" s="6" t="s">
        <v>21</v>
      </c>
      <c r="D65" s="5">
        <v>17</v>
      </c>
      <c r="E65" s="16">
        <v>3.8</v>
      </c>
      <c r="F65" s="21">
        <v>0.17351598173515981</v>
      </c>
      <c r="G65" s="21">
        <v>0.50840796019900492</v>
      </c>
      <c r="H65" s="21">
        <v>0.32965714285714293</v>
      </c>
      <c r="I65" s="14">
        <v>2.9042621049579584</v>
      </c>
      <c r="J65" s="13">
        <f t="shared" si="2"/>
        <v>3.9158431897492658</v>
      </c>
    </row>
    <row r="66" spans="1:10">
      <c r="A66" s="5" t="s">
        <v>14</v>
      </c>
      <c r="B66" s="7" t="s">
        <v>7</v>
      </c>
      <c r="C66" s="6" t="s">
        <v>21</v>
      </c>
      <c r="D66" s="4">
        <v>44</v>
      </c>
      <c r="E66" s="16">
        <v>4.2</v>
      </c>
      <c r="F66" s="21">
        <v>0.42699522673031032</v>
      </c>
      <c r="G66" s="21">
        <v>0.51840917782026774</v>
      </c>
      <c r="H66" s="21">
        <v>0.33621262458471762</v>
      </c>
      <c r="I66" s="14">
        <v>6.2690003153579319</v>
      </c>
      <c r="J66" s="13">
        <f t="shared" si="2"/>
        <v>7.5506173444932276</v>
      </c>
    </row>
    <row r="67" spans="1:10">
      <c r="A67" s="5" t="s">
        <v>14</v>
      </c>
      <c r="B67" s="7" t="s">
        <v>10</v>
      </c>
      <c r="C67" s="6" t="s">
        <v>20</v>
      </c>
      <c r="D67" s="5">
        <v>51</v>
      </c>
      <c r="E67" s="16">
        <v>4.4000000000000004</v>
      </c>
      <c r="F67" s="21">
        <v>0.68822196796338686</v>
      </c>
      <c r="G67" s="21">
        <v>0.91760000000000008</v>
      </c>
      <c r="H67" s="21">
        <v>0.15290969899665552</v>
      </c>
      <c r="I67" s="14">
        <v>7.2668780116662441</v>
      </c>
      <c r="J67" s="13">
        <f t="shared" si="2"/>
        <v>9.0256096786262869</v>
      </c>
    </row>
    <row r="68" spans="1:10">
      <c r="A68" s="5" t="s">
        <v>14</v>
      </c>
      <c r="B68" s="7" t="s">
        <v>9</v>
      </c>
      <c r="C68" s="6" t="s">
        <v>20</v>
      </c>
      <c r="D68" s="5">
        <v>8</v>
      </c>
      <c r="E68" s="16">
        <v>5.2</v>
      </c>
      <c r="F68" s="21">
        <v>0.16455964467005077</v>
      </c>
      <c r="G68" s="21">
        <v>1.206639635073492</v>
      </c>
      <c r="H68" s="21">
        <v>0.19469491525423729</v>
      </c>
      <c r="I68" s="14">
        <v>8.8832412114269346</v>
      </c>
      <c r="J68" s="13">
        <f t="shared" si="2"/>
        <v>10.449135406424714</v>
      </c>
    </row>
    <row r="69" spans="1:10">
      <c r="A69" s="5" t="s">
        <v>14</v>
      </c>
      <c r="B69" s="7" t="s">
        <v>7</v>
      </c>
      <c r="C69" s="6" t="s">
        <v>21</v>
      </c>
      <c r="D69" s="4">
        <v>45</v>
      </c>
      <c r="E69" s="16">
        <v>6</v>
      </c>
      <c r="F69" s="21">
        <v>0.89446235521235506</v>
      </c>
      <c r="G69" s="21">
        <v>2.0778481649069884</v>
      </c>
      <c r="H69" s="21">
        <v>0.10234113712374583</v>
      </c>
      <c r="I69" s="14">
        <v>13.895843602957651</v>
      </c>
      <c r="J69" s="13">
        <f t="shared" si="2"/>
        <v>16.970495260200739</v>
      </c>
    </row>
    <row r="70" spans="1:10">
      <c r="A70" s="5" t="s">
        <v>14</v>
      </c>
      <c r="B70" s="7" t="s">
        <v>10</v>
      </c>
      <c r="C70" s="6" t="s">
        <v>20</v>
      </c>
      <c r="D70" s="5">
        <v>53</v>
      </c>
      <c r="E70" s="16">
        <v>6.7</v>
      </c>
      <c r="F70" s="21">
        <v>1.7237379983726608</v>
      </c>
      <c r="G70" s="21">
        <v>1.4126028084252757</v>
      </c>
      <c r="H70" s="21">
        <v>0.52015873015873015</v>
      </c>
      <c r="I70" s="14">
        <v>23.16469480690078</v>
      </c>
      <c r="J70" s="13">
        <f t="shared" si="2"/>
        <v>26.821194343857446</v>
      </c>
    </row>
    <row r="71" spans="1:10">
      <c r="A71" s="5" t="s">
        <v>14</v>
      </c>
      <c r="B71" s="7" t="s">
        <v>9</v>
      </c>
      <c r="C71" s="6" t="s">
        <v>20</v>
      </c>
      <c r="D71" s="5">
        <v>14</v>
      </c>
      <c r="E71" s="16">
        <v>8.1</v>
      </c>
      <c r="F71" s="21">
        <v>2.1344072089624944</v>
      </c>
      <c r="G71" s="21">
        <v>1.4563877755511021</v>
      </c>
      <c r="H71" s="21">
        <v>0.64900990099009892</v>
      </c>
      <c r="I71" s="14">
        <v>28.848359597003363</v>
      </c>
      <c r="J71" s="13">
        <f t="shared" si="2"/>
        <v>33.088164482507061</v>
      </c>
    </row>
    <row r="72" spans="1:10">
      <c r="A72" s="5" t="s">
        <v>14</v>
      </c>
      <c r="B72" s="7" t="s">
        <v>9</v>
      </c>
      <c r="C72" s="6" t="s">
        <v>20</v>
      </c>
      <c r="D72" s="8">
        <v>2</v>
      </c>
      <c r="E72" s="16">
        <v>11</v>
      </c>
      <c r="F72" s="23">
        <v>4.2062132090983839</v>
      </c>
      <c r="G72" s="21">
        <v>5.647597989949749</v>
      </c>
      <c r="H72" s="21">
        <v>1.0482521489971348</v>
      </c>
      <c r="I72" s="14">
        <v>53.515356656300895</v>
      </c>
      <c r="J72" s="13">
        <f t="shared" si="2"/>
        <v>64.417420004346155</v>
      </c>
    </row>
  </sheetData>
  <phoneticPr fontId="3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L38" sqref="L38"/>
    </sheetView>
  </sheetViews>
  <sheetFormatPr defaultRowHeight="12.75"/>
  <cols>
    <col min="4" max="4" width="10.28515625" customWidth="1"/>
  </cols>
  <sheetData>
    <row r="1" spans="1:7">
      <c r="E1" s="1"/>
      <c r="F1" s="1"/>
      <c r="G1" s="1"/>
    </row>
    <row r="8" spans="1:7">
      <c r="A8" s="1"/>
    </row>
    <row r="9" spans="1:7">
      <c r="A9" s="1"/>
    </row>
    <row r="10" spans="1:7">
      <c r="A10" s="1"/>
    </row>
  </sheetData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</vt:lpstr>
      <vt:lpstr>Sheet1</vt:lpstr>
      <vt:lpstr>Sheet2</vt:lpstr>
      <vt:lpstr>Sheet3</vt:lpstr>
    </vt:vector>
  </TitlesOfParts>
  <Company>DePaul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Fatemi</dc:creator>
  <cp:lastModifiedBy>Heather Engelman</cp:lastModifiedBy>
  <cp:lastPrinted>2006-11-03T20:54:19Z</cp:lastPrinted>
  <dcterms:created xsi:type="dcterms:W3CDTF">2006-10-21T23:47:25Z</dcterms:created>
  <dcterms:modified xsi:type="dcterms:W3CDTF">2009-12-10T17:05:08Z</dcterms:modified>
</cp:coreProperties>
</file>